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externalLinks/externalLink115.xml" ContentType="application/vnd.openxmlformats-officedocument.spreadsheetml.externalLink+xml"/>
  <Override PartName="/xl/externalLinks/externalLink116.xml" ContentType="application/vnd.openxmlformats-officedocument.spreadsheetml.externalLink+xml"/>
  <Override PartName="/xl/externalLinks/externalLink117.xml" ContentType="application/vnd.openxmlformats-officedocument.spreadsheetml.externalLink+xml"/>
  <Override PartName="/xl/externalLinks/externalLink118.xml" ContentType="application/vnd.openxmlformats-officedocument.spreadsheetml.externalLink+xml"/>
  <Override PartName="/xl/externalLinks/externalLink119.xml" ContentType="application/vnd.openxmlformats-officedocument.spreadsheetml.externalLink+xml"/>
  <Override PartName="/xl/externalLinks/externalLink120.xml" ContentType="application/vnd.openxmlformats-officedocument.spreadsheetml.externalLink+xml"/>
  <Override PartName="/xl/externalLinks/externalLink121.xml" ContentType="application/vnd.openxmlformats-officedocument.spreadsheetml.externalLink+xml"/>
  <Override PartName="/xl/externalLinks/externalLink122.xml" ContentType="application/vnd.openxmlformats-officedocument.spreadsheetml.externalLink+xml"/>
  <Override PartName="/xl/externalLinks/externalLink123.xml" ContentType="application/vnd.openxmlformats-officedocument.spreadsheetml.externalLink+xml"/>
  <Override PartName="/xl/externalLinks/externalLink124.xml" ContentType="application/vnd.openxmlformats-officedocument.spreadsheetml.externalLink+xml"/>
  <Override PartName="/xl/externalLinks/externalLink125.xml" ContentType="application/vnd.openxmlformats-officedocument.spreadsheetml.externalLink+xml"/>
  <Override PartName="/xl/externalLinks/externalLink126.xml" ContentType="application/vnd.openxmlformats-officedocument.spreadsheetml.externalLink+xml"/>
  <Override PartName="/xl/externalLinks/externalLink127.xml" ContentType="application/vnd.openxmlformats-officedocument.spreadsheetml.externalLink+xml"/>
  <Override PartName="/xl/externalLinks/externalLink128.xml" ContentType="application/vnd.openxmlformats-officedocument.spreadsheetml.externalLink+xml"/>
  <Override PartName="/xl/externalLinks/externalLink129.xml" ContentType="application/vnd.openxmlformats-officedocument.spreadsheetml.externalLink+xml"/>
  <Override PartName="/xl/externalLinks/externalLink130.xml" ContentType="application/vnd.openxmlformats-officedocument.spreadsheetml.externalLink+xml"/>
  <Override PartName="/xl/externalLinks/externalLink131.xml" ContentType="application/vnd.openxmlformats-officedocument.spreadsheetml.externalLink+xml"/>
  <Override PartName="/xl/externalLinks/externalLink132.xml" ContentType="application/vnd.openxmlformats-officedocument.spreadsheetml.externalLink+xml"/>
  <Override PartName="/xl/externalLinks/externalLink133.xml" ContentType="application/vnd.openxmlformats-officedocument.spreadsheetml.externalLink+xml"/>
  <Override PartName="/xl/externalLinks/externalLink134.xml" ContentType="application/vnd.openxmlformats-officedocument.spreadsheetml.externalLink+xml"/>
  <Override PartName="/xl/externalLinks/externalLink135.xml" ContentType="application/vnd.openxmlformats-officedocument.spreadsheetml.externalLink+xml"/>
  <Override PartName="/xl/externalLinks/externalLink136.xml" ContentType="application/vnd.openxmlformats-officedocument.spreadsheetml.externalLink+xml"/>
  <Override PartName="/xl/externalLinks/externalLink137.xml" ContentType="application/vnd.openxmlformats-officedocument.spreadsheetml.externalLink+xml"/>
  <Override PartName="/xl/externalLinks/externalLink138.xml" ContentType="application/vnd.openxmlformats-officedocument.spreadsheetml.externalLink+xml"/>
  <Override PartName="/xl/externalLinks/externalLink139.xml" ContentType="application/vnd.openxmlformats-officedocument.spreadsheetml.externalLink+xml"/>
  <Override PartName="/xl/externalLinks/externalLink140.xml" ContentType="application/vnd.openxmlformats-officedocument.spreadsheetml.externalLink+xml"/>
  <Override PartName="/xl/externalLinks/externalLink141.xml" ContentType="application/vnd.openxmlformats-officedocument.spreadsheetml.externalLink+xml"/>
  <Override PartName="/xl/externalLinks/externalLink142.xml" ContentType="application/vnd.openxmlformats-officedocument.spreadsheetml.externalLink+xml"/>
  <Override PartName="/xl/externalLinks/externalLink143.xml" ContentType="application/vnd.openxmlformats-officedocument.spreadsheetml.externalLink+xml"/>
  <Override PartName="/xl/externalLinks/externalLink144.xml" ContentType="application/vnd.openxmlformats-officedocument.spreadsheetml.externalLink+xml"/>
  <Override PartName="/xl/externalLinks/externalLink145.xml" ContentType="application/vnd.openxmlformats-officedocument.spreadsheetml.externalLink+xml"/>
  <Override PartName="/xl/externalLinks/externalLink146.xml" ContentType="application/vnd.openxmlformats-officedocument.spreadsheetml.externalLink+xml"/>
  <Override PartName="/xl/externalLinks/externalLink147.xml" ContentType="application/vnd.openxmlformats-officedocument.spreadsheetml.externalLink+xml"/>
  <Override PartName="/xl/externalLinks/externalLink148.xml" ContentType="application/vnd.openxmlformats-officedocument.spreadsheetml.externalLink+xml"/>
  <Override PartName="/xl/externalLinks/externalLink149.xml" ContentType="application/vnd.openxmlformats-officedocument.spreadsheetml.externalLink+xml"/>
  <Override PartName="/xl/externalLinks/externalLink150.xml" ContentType="application/vnd.openxmlformats-officedocument.spreadsheetml.externalLink+xml"/>
  <Override PartName="/xl/externalLinks/externalLink151.xml" ContentType="application/vnd.openxmlformats-officedocument.spreadsheetml.externalLink+xml"/>
  <Override PartName="/xl/externalLinks/externalLink152.xml" ContentType="application/vnd.openxmlformats-officedocument.spreadsheetml.externalLink+xml"/>
  <Override PartName="/xl/externalLinks/externalLink153.xml" ContentType="application/vnd.openxmlformats-officedocument.spreadsheetml.externalLink+xml"/>
  <Override PartName="/xl/externalLinks/externalLink154.xml" ContentType="application/vnd.openxmlformats-officedocument.spreadsheetml.externalLink+xml"/>
  <Override PartName="/xl/externalLinks/externalLink155.xml" ContentType="application/vnd.openxmlformats-officedocument.spreadsheetml.externalLink+xml"/>
  <Override PartName="/xl/externalLinks/externalLink156.xml" ContentType="application/vnd.openxmlformats-officedocument.spreadsheetml.externalLink+xml"/>
  <Override PartName="/xl/externalLinks/externalLink157.xml" ContentType="application/vnd.openxmlformats-officedocument.spreadsheetml.externalLink+xml"/>
  <Override PartName="/xl/externalLinks/externalLink158.xml" ContentType="application/vnd.openxmlformats-officedocument.spreadsheetml.externalLink+xml"/>
  <Override PartName="/xl/externalLinks/externalLink159.xml" ContentType="application/vnd.openxmlformats-officedocument.spreadsheetml.externalLink+xml"/>
  <Override PartName="/xl/externalLinks/externalLink160.xml" ContentType="application/vnd.openxmlformats-officedocument.spreadsheetml.externalLink+xml"/>
  <Override PartName="/xl/externalLinks/externalLink161.xml" ContentType="application/vnd.openxmlformats-officedocument.spreadsheetml.externalLink+xml"/>
  <Override PartName="/xl/externalLinks/externalLink162.xml" ContentType="application/vnd.openxmlformats-officedocument.spreadsheetml.externalLink+xml"/>
  <Override PartName="/xl/externalLinks/externalLink16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628"/>
  <workbookPr defaultThemeVersion="166925"/>
  <mc:AlternateContent xmlns:mc="http://schemas.openxmlformats.org/markup-compatibility/2006">
    <mc:Choice Requires="x15">
      <x15ac:absPath xmlns:x15ac="http://schemas.microsoft.com/office/spreadsheetml/2010/11/ac" url="C:\Users\Dell3090\Documents\2026\Proceso Contractuales\Interventoria salon plurifuncional\"/>
    </mc:Choice>
  </mc:AlternateContent>
  <xr:revisionPtr revIDLastSave="0" documentId="8_{7A67F762-39D5-4D19-8072-715A26D83DF4}" xr6:coauthVersionLast="47" xr6:coauthVersionMax="47" xr10:uidLastSave="{00000000-0000-0000-0000-000000000000}"/>
  <bookViews>
    <workbookView xWindow="-120" yWindow="-120" windowWidth="29040" windowHeight="15720" xr2:uid="{4288B7C3-181B-4C08-B2F4-96BF2015C763}"/>
  </bookViews>
  <sheets>
    <sheet name="P-INTERV" sheetId="1" r:id="rId1"/>
  </sheets>
  <externalReferences>
    <externalReference r:id="rId2"/>
    <externalReference r:id="rId3"/>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 r:id="rId118"/>
    <externalReference r:id="rId119"/>
    <externalReference r:id="rId120"/>
    <externalReference r:id="rId121"/>
    <externalReference r:id="rId122"/>
    <externalReference r:id="rId123"/>
    <externalReference r:id="rId124"/>
    <externalReference r:id="rId125"/>
    <externalReference r:id="rId126"/>
    <externalReference r:id="rId127"/>
    <externalReference r:id="rId128"/>
    <externalReference r:id="rId129"/>
    <externalReference r:id="rId130"/>
    <externalReference r:id="rId131"/>
    <externalReference r:id="rId132"/>
    <externalReference r:id="rId133"/>
    <externalReference r:id="rId134"/>
    <externalReference r:id="rId135"/>
    <externalReference r:id="rId136"/>
    <externalReference r:id="rId137"/>
    <externalReference r:id="rId138"/>
    <externalReference r:id="rId139"/>
    <externalReference r:id="rId140"/>
    <externalReference r:id="rId141"/>
    <externalReference r:id="rId142"/>
    <externalReference r:id="rId143"/>
    <externalReference r:id="rId144"/>
    <externalReference r:id="rId145"/>
    <externalReference r:id="rId146"/>
    <externalReference r:id="rId147"/>
    <externalReference r:id="rId148"/>
    <externalReference r:id="rId149"/>
    <externalReference r:id="rId150"/>
    <externalReference r:id="rId151"/>
    <externalReference r:id="rId152"/>
    <externalReference r:id="rId153"/>
    <externalReference r:id="rId154"/>
    <externalReference r:id="rId155"/>
    <externalReference r:id="rId156"/>
    <externalReference r:id="rId157"/>
    <externalReference r:id="rId158"/>
    <externalReference r:id="rId159"/>
    <externalReference r:id="rId160"/>
    <externalReference r:id="rId161"/>
    <externalReference r:id="rId162"/>
    <externalReference r:id="rId163"/>
    <externalReference r:id="rId164"/>
  </externalReferences>
  <definedNames>
    <definedName name="\a">#REF!</definedName>
    <definedName name="\b">#REF!</definedName>
    <definedName name="\eliminar">[2]RESUM96!#REF!</definedName>
    <definedName name="\eliminar1">[2]RESUM96!#REF!</definedName>
    <definedName name="\p">'[3]OPS&amp;OMS'!$Z$2:$AE$23</definedName>
    <definedName name="\q">#REF!</definedName>
    <definedName name="_______________EST1">#REF!</definedName>
    <definedName name="_______________EST10">#REF!</definedName>
    <definedName name="_______________EST11">#REF!</definedName>
    <definedName name="_______________EST12">#REF!</definedName>
    <definedName name="_______________EST13">#REF!</definedName>
    <definedName name="_______________EST14">#REF!</definedName>
    <definedName name="_______________EST15">#REF!</definedName>
    <definedName name="_______________EST16">#REF!</definedName>
    <definedName name="_______________EST17">#REF!</definedName>
    <definedName name="_______________EST18">#REF!</definedName>
    <definedName name="_______________EST19">#REF!</definedName>
    <definedName name="_______________EST2">#REF!</definedName>
    <definedName name="_______________EST3">#REF!</definedName>
    <definedName name="_______________EST4">#REF!</definedName>
    <definedName name="_______________EST5">#REF!</definedName>
    <definedName name="_______________EST6">#REF!</definedName>
    <definedName name="_______________EST7">#REF!</definedName>
    <definedName name="_______________EST8">#REF!</definedName>
    <definedName name="_______________EST9">#REF!</definedName>
    <definedName name="_______________EXC1">#REF!</definedName>
    <definedName name="_______________EXC10">#REF!</definedName>
    <definedName name="_______________EXC11">#REF!</definedName>
    <definedName name="_______________EXC12">#REF!</definedName>
    <definedName name="_______________EXC2">#REF!</definedName>
    <definedName name="_______________EXC3">#REF!</definedName>
    <definedName name="_______________EXC4">#REF!</definedName>
    <definedName name="_______________EXC5">#REF!</definedName>
    <definedName name="_______________EXC6">#REF!</definedName>
    <definedName name="_______________EXC7">#REF!</definedName>
    <definedName name="_______________EXC8">#REF!</definedName>
    <definedName name="_______________EXC9">#REF!</definedName>
    <definedName name="_____________EST1">#REF!</definedName>
    <definedName name="_____________EST10">#REF!</definedName>
    <definedName name="_____________EST11">#REF!</definedName>
    <definedName name="_____________EST12">#REF!</definedName>
    <definedName name="_____________EST13">#REF!</definedName>
    <definedName name="_____________EST14">#REF!</definedName>
    <definedName name="_____________EST15">#REF!</definedName>
    <definedName name="_____________EST16">#REF!</definedName>
    <definedName name="_____________EST17">#REF!</definedName>
    <definedName name="_____________EST18">#REF!</definedName>
    <definedName name="_____________EST19">#REF!</definedName>
    <definedName name="_____________EST2">#REF!</definedName>
    <definedName name="_____________EST3">#REF!</definedName>
    <definedName name="_____________EST4">#REF!</definedName>
    <definedName name="_____________EST5">#REF!</definedName>
    <definedName name="_____________EST6">#REF!</definedName>
    <definedName name="_____________EST7">#REF!</definedName>
    <definedName name="_____________EST8">#REF!</definedName>
    <definedName name="_____________EST9">#REF!</definedName>
    <definedName name="_____________EXC1">#REF!</definedName>
    <definedName name="_____________EXC10">#REF!</definedName>
    <definedName name="_____________EXC11">#REF!</definedName>
    <definedName name="_____________EXC12">#REF!</definedName>
    <definedName name="_____________EXC2">#REF!</definedName>
    <definedName name="_____________EXC3">#REF!</definedName>
    <definedName name="_____________EXC4">#REF!</definedName>
    <definedName name="_____________EXC5">#REF!</definedName>
    <definedName name="_____________EXC8">#REF!</definedName>
    <definedName name="_____________EXC9">#REF!</definedName>
    <definedName name="_____________ORO10">#REF!</definedName>
    <definedName name="_____________ORO11">#REF!</definedName>
    <definedName name="_____________ORO12">#REF!</definedName>
    <definedName name="_____________ORO13">#REF!</definedName>
    <definedName name="_____________ORO14">#REF!</definedName>
    <definedName name="_____________ORO15">#REF!</definedName>
    <definedName name="_____________ORO16">#REF!</definedName>
    <definedName name="_____________ORO17">#REF!</definedName>
    <definedName name="_____________ORO18">#REF!</definedName>
    <definedName name="_____________ORO19">#REF!</definedName>
    <definedName name="____________EXC6">#REF!</definedName>
    <definedName name="____________EXC7">#REF!</definedName>
    <definedName name="___________tab1">#REF!</definedName>
    <definedName name="___________tab2">#REF!</definedName>
    <definedName name="___________tab3">#REF!</definedName>
    <definedName name="___________TAB4">#REF!</definedName>
    <definedName name="__________ORO10">#REF!</definedName>
    <definedName name="__________ORO11">#REF!</definedName>
    <definedName name="__________ORO12">#REF!</definedName>
    <definedName name="__________ORO13">#REF!</definedName>
    <definedName name="__________ORO14">#REF!</definedName>
    <definedName name="__________ORO15">#REF!</definedName>
    <definedName name="__________ORO16">#REF!</definedName>
    <definedName name="__________ORO17">#REF!</definedName>
    <definedName name="__________ORO18">#REF!</definedName>
    <definedName name="__________ORO19">#REF!</definedName>
    <definedName name="__________tab1">#REF!</definedName>
    <definedName name="__________tab2">#REF!</definedName>
    <definedName name="__________tab3">#REF!</definedName>
    <definedName name="__________TAB4">#REF!</definedName>
    <definedName name="_________PMT5671">[4]MEMORIAS!#REF!</definedName>
    <definedName name="_________PMT5805">[4]MEMORIAS!#REF!</definedName>
    <definedName name="_________PMT5806">[4]MEMORIAS!#REF!</definedName>
    <definedName name="_________PMT5815">[4]MEMORIAS!#REF!</definedName>
    <definedName name="_________PMT5820">[4]MEMORIAS!#REF!</definedName>
    <definedName name="________aiu2">[5]AIU!$J$105</definedName>
    <definedName name="________EST10">#REF!</definedName>
    <definedName name="________EST11">#REF!</definedName>
    <definedName name="________EST12">#REF!</definedName>
    <definedName name="________EST13">#REF!</definedName>
    <definedName name="________EST14">#REF!</definedName>
    <definedName name="________EST16">#REF!</definedName>
    <definedName name="________EST17">#REF!</definedName>
    <definedName name="________EST18">#REF!</definedName>
    <definedName name="________EST19">#REF!</definedName>
    <definedName name="________EST2">#REF!</definedName>
    <definedName name="________EST3">#REF!</definedName>
    <definedName name="________EST4">#REF!</definedName>
    <definedName name="________EST5">#REF!</definedName>
    <definedName name="________EST6">#REF!</definedName>
    <definedName name="________EST7">#REF!</definedName>
    <definedName name="________EST8">#REF!</definedName>
    <definedName name="________EST9">#REF!</definedName>
    <definedName name="________EXC1">#REF!</definedName>
    <definedName name="________EXC10">#REF!</definedName>
    <definedName name="________EXC11">#REF!</definedName>
    <definedName name="________EXC12">#REF!</definedName>
    <definedName name="________EXC2">#REF!</definedName>
    <definedName name="________EXC3">#REF!</definedName>
    <definedName name="________EXC4">#REF!</definedName>
    <definedName name="________EXC5">#REF!</definedName>
    <definedName name="________EXC8">#REF!</definedName>
    <definedName name="________EXC9">#REF!</definedName>
    <definedName name="_______cua1">'[6]ALCANTARILLADO RAS'!$A$4:$B$14</definedName>
    <definedName name="_______EST1">#REF!</definedName>
    <definedName name="_______EST10">#REF!</definedName>
    <definedName name="_______EST11">#REF!</definedName>
    <definedName name="_______EST12">#REF!</definedName>
    <definedName name="_______EST13">#REF!</definedName>
    <definedName name="_______EST14">#REF!</definedName>
    <definedName name="_______EST15">#REF!</definedName>
    <definedName name="_______EST16">#REF!</definedName>
    <definedName name="_______EST17">#REF!</definedName>
    <definedName name="_______EST18">#REF!</definedName>
    <definedName name="_______EST19">#REF!</definedName>
    <definedName name="_______EST2">#REF!</definedName>
    <definedName name="_______EST3">#REF!</definedName>
    <definedName name="_______EST4">#REF!</definedName>
    <definedName name="_______EST5">#REF!</definedName>
    <definedName name="_______EST6">#REF!</definedName>
    <definedName name="_______EST7">#REF!</definedName>
    <definedName name="_______EST8">#REF!</definedName>
    <definedName name="_______EST9">#REF!</definedName>
    <definedName name="_______EXC1">#REF!</definedName>
    <definedName name="_______EXC10">#REF!</definedName>
    <definedName name="_______EXC11">#REF!</definedName>
    <definedName name="_______EXC12">#REF!</definedName>
    <definedName name="_______EXC2">#REF!</definedName>
    <definedName name="_______EXC3">#REF!</definedName>
    <definedName name="_______EXC4">#REF!</definedName>
    <definedName name="_______EXC5">#REF!</definedName>
    <definedName name="_______EXC6">#REF!</definedName>
    <definedName name="_______EXC7">#REF!</definedName>
    <definedName name="_______EXC8">#REF!</definedName>
    <definedName name="_______EXC9">#REF!</definedName>
    <definedName name="_______VPD1">[7]TARIFAS!$C$582</definedName>
    <definedName name="_______VPI1">[7]TARIFAS!$C$580</definedName>
    <definedName name="_______VRA1">[7]TARIFAS!$C$579</definedName>
    <definedName name="______cua1">'[6]ALCANTARILLADO RAS'!$A$4:$B$14</definedName>
    <definedName name="______EST1">#REF!</definedName>
    <definedName name="______EST10">#REF!</definedName>
    <definedName name="______EST11">#REF!</definedName>
    <definedName name="______EST12">#REF!</definedName>
    <definedName name="______EST13">#REF!</definedName>
    <definedName name="______EST14">#REF!</definedName>
    <definedName name="______EST15">#REF!</definedName>
    <definedName name="______EST16">#REF!</definedName>
    <definedName name="______EST17">#REF!</definedName>
    <definedName name="______EST18">#REF!</definedName>
    <definedName name="______EST19">#REF!</definedName>
    <definedName name="______EST2">#REF!</definedName>
    <definedName name="______EST3">#REF!</definedName>
    <definedName name="______EST4">#REF!</definedName>
    <definedName name="______EST5">#REF!</definedName>
    <definedName name="______EST6">#REF!</definedName>
    <definedName name="______EST7">#REF!</definedName>
    <definedName name="______EST8">#REF!</definedName>
    <definedName name="______EST9">#REF!</definedName>
    <definedName name="______EXC1">#REF!</definedName>
    <definedName name="______EXC10">#REF!</definedName>
    <definedName name="______EXC11">#REF!</definedName>
    <definedName name="______EXC12">#REF!</definedName>
    <definedName name="______EXC2">#REF!</definedName>
    <definedName name="______EXC3">#REF!</definedName>
    <definedName name="______EXC4">#REF!</definedName>
    <definedName name="______EXC5">#REF!</definedName>
    <definedName name="______EXC6">#REF!</definedName>
    <definedName name="______EXC7">#REF!</definedName>
    <definedName name="______EXC8">#REF!</definedName>
    <definedName name="______EXC9">#REF!</definedName>
    <definedName name="______VPD1">[7]TARIFAS!$C$582</definedName>
    <definedName name="______VPI1">[7]TARIFAS!$C$580</definedName>
    <definedName name="______VRA1">[7]TARIFAS!$C$579</definedName>
    <definedName name="_____aiu2">[5]AIU!$J$105</definedName>
    <definedName name="_____cua1">'[6]ALCANTARILLADO RAS'!$A$4:$B$14</definedName>
    <definedName name="_____EST1">#REF!</definedName>
    <definedName name="_____EST10">#REF!</definedName>
    <definedName name="_____EST11">#REF!</definedName>
    <definedName name="_____EST12">#REF!</definedName>
    <definedName name="_____EST13">#REF!</definedName>
    <definedName name="_____EST14">#REF!</definedName>
    <definedName name="_____EST15">#REF!</definedName>
    <definedName name="_____EST16">#REF!</definedName>
    <definedName name="_____EST17">#REF!</definedName>
    <definedName name="_____EST18">#REF!</definedName>
    <definedName name="_____EST19">#REF!</definedName>
    <definedName name="_____EST2">#REF!</definedName>
    <definedName name="_____EST3">#REF!</definedName>
    <definedName name="_____EST4">#REF!</definedName>
    <definedName name="_____EST5">#REF!</definedName>
    <definedName name="_____EST6">#REF!</definedName>
    <definedName name="_____EST7">#REF!</definedName>
    <definedName name="_____EST8">#REF!</definedName>
    <definedName name="_____EST9">#REF!</definedName>
    <definedName name="_____EXC1">#REF!</definedName>
    <definedName name="_____EXC10">#REF!</definedName>
    <definedName name="_____EXC11">#REF!</definedName>
    <definedName name="_____EXC12">#REF!</definedName>
    <definedName name="_____EXC2">#REF!</definedName>
    <definedName name="_____EXC3">#REF!</definedName>
    <definedName name="_____EXC4">#REF!</definedName>
    <definedName name="_____EXC5">#REF!</definedName>
    <definedName name="_____EXC6">#REF!</definedName>
    <definedName name="_____EXC7">#REF!</definedName>
    <definedName name="_____EXC8">#REF!</definedName>
    <definedName name="_____EXC9">#REF!</definedName>
    <definedName name="_____ORO10">#REF!</definedName>
    <definedName name="_____ORO11">#REF!</definedName>
    <definedName name="_____ORO12">#REF!</definedName>
    <definedName name="_____ORO13">#REF!</definedName>
    <definedName name="_____ORO14">#REF!</definedName>
    <definedName name="_____ORO15">#REF!</definedName>
    <definedName name="_____ORO16">#REF!</definedName>
    <definedName name="_____ORO17">#REF!</definedName>
    <definedName name="_____ORO18">#REF!</definedName>
    <definedName name="_____ORO19">#REF!</definedName>
    <definedName name="_____PMT5671">[4]MEMORIAS!#REF!</definedName>
    <definedName name="_____PMT5805">[4]MEMORIAS!#REF!</definedName>
    <definedName name="_____PMT5806">[4]MEMORIAS!#REF!</definedName>
    <definedName name="_____PMT5815">[4]MEMORIAS!#REF!</definedName>
    <definedName name="_____PMT5820">[4]MEMORIAS!#REF!</definedName>
    <definedName name="_____r">#REF!</definedName>
    <definedName name="_____tab1">#REF!</definedName>
    <definedName name="_____tab2">#REF!</definedName>
    <definedName name="_____tab3">#REF!</definedName>
    <definedName name="_____TAB4">#REF!</definedName>
    <definedName name="_____Vol1">[8]Item!$A:$D</definedName>
    <definedName name="_____VPD1">[7]TARIFAS!$C$582</definedName>
    <definedName name="_____VPI1">[7]TARIFAS!$C$580</definedName>
    <definedName name="_____VRA1">[7]TARIFAS!$C$579</definedName>
    <definedName name="____aiu2">[5]AIU!$J$105</definedName>
    <definedName name="____cua1">'[6]ALCANTARILLADO RAS'!$A$4:$B$14</definedName>
    <definedName name="____EST1">#REF!</definedName>
    <definedName name="____EST10">#REF!</definedName>
    <definedName name="____EST11">#REF!</definedName>
    <definedName name="____EST12">#REF!</definedName>
    <definedName name="____EST13">#REF!</definedName>
    <definedName name="____EST14">#REF!</definedName>
    <definedName name="____EST15">#REF!</definedName>
    <definedName name="____EST16">#REF!</definedName>
    <definedName name="____EST17">#REF!</definedName>
    <definedName name="____EST18">#REF!</definedName>
    <definedName name="____EST19">#REF!</definedName>
    <definedName name="____EST2">#REF!</definedName>
    <definedName name="____EST3">#REF!</definedName>
    <definedName name="____EST4">#REF!</definedName>
    <definedName name="____EST5">#REF!</definedName>
    <definedName name="____EST6">#REF!</definedName>
    <definedName name="____EST7">#REF!</definedName>
    <definedName name="____EST8">#REF!</definedName>
    <definedName name="____EST9">#REF!</definedName>
    <definedName name="____EXC1">#REF!</definedName>
    <definedName name="____EXC10">#REF!</definedName>
    <definedName name="____EXC11">#REF!</definedName>
    <definedName name="____EXC12">#REF!</definedName>
    <definedName name="____EXC2">#REF!</definedName>
    <definedName name="____EXC3">#REF!</definedName>
    <definedName name="____EXC4">#REF!</definedName>
    <definedName name="____EXC5">#REF!</definedName>
    <definedName name="____EXC6">#REF!</definedName>
    <definedName name="____EXC7">#REF!</definedName>
    <definedName name="____EXC8">#REF!</definedName>
    <definedName name="____EXC9">#REF!</definedName>
    <definedName name="____ORO10">#REF!</definedName>
    <definedName name="____ORO11">#REF!</definedName>
    <definedName name="____ORO12">#REF!</definedName>
    <definedName name="____ORO13">#REF!</definedName>
    <definedName name="____ORO14">#REF!</definedName>
    <definedName name="____ORO15">#REF!</definedName>
    <definedName name="____ORO16">#REF!</definedName>
    <definedName name="____ORO17">#REF!</definedName>
    <definedName name="____ORO18">#REF!</definedName>
    <definedName name="____ORO19">#REF!</definedName>
    <definedName name="____PMT5671">[4]MEMORIAS!#REF!</definedName>
    <definedName name="____PMT5805">[4]MEMORIAS!#REF!</definedName>
    <definedName name="____PMT5806">[4]MEMORIAS!#REF!</definedName>
    <definedName name="____PMT5815">[4]MEMORIAS!#REF!</definedName>
    <definedName name="____PMT5820">[4]MEMORIAS!#REF!</definedName>
    <definedName name="____r">#REF!</definedName>
    <definedName name="____SAL1">#REF!</definedName>
    <definedName name="____tab1">#REF!</definedName>
    <definedName name="____tab2">#REF!</definedName>
    <definedName name="____tab3">#REF!</definedName>
    <definedName name="____TAB4">#REF!</definedName>
    <definedName name="____Vol1">[8]Item!$A:$D</definedName>
    <definedName name="____VPD1">[7]TARIFAS!$C$582</definedName>
    <definedName name="____VPI1">[7]TARIFAS!$C$580</definedName>
    <definedName name="____VRA1">[7]TARIFAS!$C$579</definedName>
    <definedName name="___AFC1">[9]INV!$A$25:$D$28</definedName>
    <definedName name="___AFC3">[9]INV!$F$25:$I$28</definedName>
    <definedName name="___AFC5">[9]INV!$K$25:$N$28</definedName>
    <definedName name="___aiu2">[5]AIU!$J$105</definedName>
    <definedName name="___BGC1">[9]INV!$A$5:$D$8</definedName>
    <definedName name="___BGC3">[9]INV!$F$5:$I$8</definedName>
    <definedName name="___BGC5">[9]INV!$K$5:$N$8</definedName>
    <definedName name="___CAC1">[9]INV!$A$19:$D$22</definedName>
    <definedName name="___CAC3">[9]INV!$F$19:$I$22</definedName>
    <definedName name="___CAC5">[9]INV!$K$19:$N$22</definedName>
    <definedName name="___con3500">[10]MAT!#REF!</definedName>
    <definedName name="___cua1">'[6]ALCANTARILLADO RAS'!$A$4:$B$14</definedName>
    <definedName name="___EST1">#REF!</definedName>
    <definedName name="___EST10">#REF!</definedName>
    <definedName name="___EST11">#REF!</definedName>
    <definedName name="___EST12">#REF!</definedName>
    <definedName name="___EST13">#REF!</definedName>
    <definedName name="___EST14">#REF!</definedName>
    <definedName name="___EST15">#REF!</definedName>
    <definedName name="___EST16">#REF!</definedName>
    <definedName name="___EST17">#REF!</definedName>
    <definedName name="___EST18">#REF!</definedName>
    <definedName name="___EST19">#REF!</definedName>
    <definedName name="___EST2">#REF!</definedName>
    <definedName name="___EST3">#REF!</definedName>
    <definedName name="___EST4">#REF!</definedName>
    <definedName name="___EST5">#REF!</definedName>
    <definedName name="___EST6">#REF!</definedName>
    <definedName name="___EST7">#REF!</definedName>
    <definedName name="___EST8">#REF!</definedName>
    <definedName name="___EST9">#REF!</definedName>
    <definedName name="___ETR13">#REF!</definedName>
    <definedName name="___EXC1">#REF!</definedName>
    <definedName name="___EXC10">#REF!</definedName>
    <definedName name="___EXC11">#REF!</definedName>
    <definedName name="___EXC12">#REF!</definedName>
    <definedName name="___EXC2">#REF!</definedName>
    <definedName name="___EXC3">#REF!</definedName>
    <definedName name="___EXC4">#REF!</definedName>
    <definedName name="___EXC5">#REF!</definedName>
    <definedName name="___EXC6">#REF!</definedName>
    <definedName name="___EXC7">#REF!</definedName>
    <definedName name="___EXC8">#REF!</definedName>
    <definedName name="___EXC9">#REF!</definedName>
    <definedName name="___f">[11]Cálculo!$B$67</definedName>
    <definedName name="___ORO10">#REF!</definedName>
    <definedName name="___ORO11">#REF!</definedName>
    <definedName name="___ORO12">#REF!</definedName>
    <definedName name="___ORO13">#REF!</definedName>
    <definedName name="___ORO14">#REF!</definedName>
    <definedName name="___ORO15">#REF!</definedName>
    <definedName name="___ORO16">#REF!</definedName>
    <definedName name="___ORO17">#REF!</definedName>
    <definedName name="___ORO18">#REF!</definedName>
    <definedName name="___ORO19">#REF!</definedName>
    <definedName name="___PMT5671">[4]MEMORIAS!#REF!</definedName>
    <definedName name="___PMT5805">[4]MEMORIAS!#REF!</definedName>
    <definedName name="___PMT5806">[4]MEMORIAS!#REF!</definedName>
    <definedName name="___PMT5815">[4]MEMORIAS!#REF!</definedName>
    <definedName name="___PMT5820">[4]MEMORIAS!#REF!</definedName>
    <definedName name="___r">#REF!</definedName>
    <definedName name="___SBC1">[9]INV!$A$12:$D$15</definedName>
    <definedName name="___SBC3">[9]INV!$F$12:$I$15</definedName>
    <definedName name="___SBC5">[9]INV!$K$12:$N$15</definedName>
    <definedName name="___tab1">#REF!</definedName>
    <definedName name="___tab2">#REF!</definedName>
    <definedName name="___tab3">#REF!</definedName>
    <definedName name="___TAB4">#REF!</definedName>
    <definedName name="___Vol1">[8]Item!$A:$D</definedName>
    <definedName name="___VPD1">[7]TARIFAS!$C$582</definedName>
    <definedName name="___VPI1">[7]TARIFAS!$C$580</definedName>
    <definedName name="___VRA1">[7]TARIFAS!$C$579</definedName>
    <definedName name="__1Excel_BuiltIn_Print_Area_1_1_1">#REF!</definedName>
    <definedName name="__2Excel_BuiltIn_Print_Titles_1_1_1_1">#REF!</definedName>
    <definedName name="__AFC1">[9]INV!$A$25:$D$28</definedName>
    <definedName name="__AFC3">[9]INV!$F$25:$I$28</definedName>
    <definedName name="__AFC5">[9]INV!$K$25:$N$28</definedName>
    <definedName name="__Afe1">'[12]2008 Database'!$D$2:$D$42,'[12]2008 Database'!$D$43:$D$43</definedName>
    <definedName name="__aiu2">[5]AIU!$J$105</definedName>
    <definedName name="__ALL4">#REF!</definedName>
    <definedName name="__APU221">#REF!</definedName>
    <definedName name="__APU465">[13]!absc</definedName>
    <definedName name="__BGC1">[9]INV!$A$5:$D$8</definedName>
    <definedName name="__BGC3">[9]INV!$F$5:$I$8</definedName>
    <definedName name="__BGC5">[9]INV!$K$5:$N$8</definedName>
    <definedName name="__CAC1">[9]INV!$A$19:$D$22</definedName>
    <definedName name="__CAC3">[9]INV!$F$19:$I$22</definedName>
    <definedName name="__CAC5">[9]INV!$K$19:$N$22</definedName>
    <definedName name="__CON1500">#REF!</definedName>
    <definedName name="__CON2200">#REF!</definedName>
    <definedName name="__CON2500">#REF!</definedName>
    <definedName name="__CON3000">#REF!</definedName>
    <definedName name="__con3500">[10]MAT!#REF!</definedName>
    <definedName name="__cua1">'[6]ALCANTARILLADO RAS'!$A$4:$B$14</definedName>
    <definedName name="__EST1">#REF!</definedName>
    <definedName name="__EST10">#REF!</definedName>
    <definedName name="__EST11">#REF!</definedName>
    <definedName name="__EST12">#REF!</definedName>
    <definedName name="__EST13">#REF!</definedName>
    <definedName name="__EST14">#REF!</definedName>
    <definedName name="__EST15">#REF!</definedName>
    <definedName name="__EST16">#REF!</definedName>
    <definedName name="__EST17">#REF!</definedName>
    <definedName name="__EST18">#REF!</definedName>
    <definedName name="__EST19">#REF!</definedName>
    <definedName name="__EST2">#REF!</definedName>
    <definedName name="__EST23">#REF!</definedName>
    <definedName name="__EST3">#REF!</definedName>
    <definedName name="__EST4">#REF!</definedName>
    <definedName name="__EST5">#REF!</definedName>
    <definedName name="__EST6">#REF!</definedName>
    <definedName name="__EST7">#REF!</definedName>
    <definedName name="__EST8">#REF!</definedName>
    <definedName name="__EST9">#REF!</definedName>
    <definedName name="__ETR13">#REF!</definedName>
    <definedName name="__EXC1">#REF!</definedName>
    <definedName name="__EXC10">#REF!</definedName>
    <definedName name="__EXC11">#REF!</definedName>
    <definedName name="__EXC12">#REF!</definedName>
    <definedName name="__EXC2">#REF!</definedName>
    <definedName name="__EXC3">#REF!</definedName>
    <definedName name="__EXC4">#REF!</definedName>
    <definedName name="__EXC5">#REF!</definedName>
    <definedName name="__EXC6">#REF!</definedName>
    <definedName name="__EXC7">#REF!</definedName>
    <definedName name="__EXC8">#REF!</definedName>
    <definedName name="__EXC9">#REF!</definedName>
    <definedName name="__f">[11]Cálculo!$B$67</definedName>
    <definedName name="__LMO1">[14]MO!$A$2:$A$188</definedName>
    <definedName name="__MOR14">#REF!</definedName>
    <definedName name="__MOR15">#REF!</definedName>
    <definedName name="__MOR16">#REF!</definedName>
    <definedName name="__Mux1">[15]CALCULO!$B$19</definedName>
    <definedName name="__Mux2">[15]CALCULO!$E$19</definedName>
    <definedName name="__Mux3">[15]CALCULO!$H$19</definedName>
    <definedName name="__Muy1">[15]CALCULO!$B$20</definedName>
    <definedName name="__Muy2">[15]CALCULO!$E$20</definedName>
    <definedName name="__Muy3">[15]CALCULO!$H$20</definedName>
    <definedName name="__ORO10">#REF!</definedName>
    <definedName name="__ORO11">#REF!</definedName>
    <definedName name="__ORO12">#REF!</definedName>
    <definedName name="__ORO13">#REF!</definedName>
    <definedName name="__ORO14">#REF!</definedName>
    <definedName name="__ORO15">#REF!</definedName>
    <definedName name="__ORO16">#REF!</definedName>
    <definedName name="__ORO17">#REF!</definedName>
    <definedName name="__ORO18">#REF!</definedName>
    <definedName name="__ORO19">#REF!</definedName>
    <definedName name="__PJ50">#REF!</definedName>
    <definedName name="__pj51">#REF!</definedName>
    <definedName name="__PMT5671">[4]MEMORIAS!#REF!</definedName>
    <definedName name="__PMT5805">[4]MEMORIAS!#REF!</definedName>
    <definedName name="__PMT5806">[4]MEMORIAS!#REF!</definedName>
    <definedName name="__PMT5815">[4]MEMORIAS!#REF!</definedName>
    <definedName name="__PMT5820">[4]MEMORIAS!#REF!</definedName>
    <definedName name="__PRE12">#REF!</definedName>
    <definedName name="__Pu1">[15]CALCULO!$B$18</definedName>
    <definedName name="__Pu2">[15]CALCULO!$E$18</definedName>
    <definedName name="__Pu3">[15]CALCULO!$H$18</definedName>
    <definedName name="__r">#REF!</definedName>
    <definedName name="__Rc">#REF!</definedName>
    <definedName name="__REF40">#REF!</definedName>
    <definedName name="__REF60">#REF!</definedName>
    <definedName name="__SBC1">[9]INV!$A$12:$D$15</definedName>
    <definedName name="__SBC3">[9]INV!$F$12:$I$15</definedName>
    <definedName name="__SBC5">[9]INV!$K$12:$N$15</definedName>
    <definedName name="__tab1">#REF!</definedName>
    <definedName name="__tab2">#REF!</definedName>
    <definedName name="__tab3">#REF!</definedName>
    <definedName name="__TAB4">#REF!</definedName>
    <definedName name="__TLL3">#REF!</definedName>
    <definedName name="__TP1">#REF!</definedName>
    <definedName name="__Vol1">[8]Item!$A:$D</definedName>
    <definedName name="__VPD1">[7]TARIFAS!$C$582</definedName>
    <definedName name="__VPI1">[7]TARIFAS!$C$580</definedName>
    <definedName name="__VRA1">[7]TARIFAS!$C$579</definedName>
    <definedName name="__Vu1">[15]CALCULO!$B$23</definedName>
    <definedName name="__Vu2">[15]CALCULO!$E$23</definedName>
    <definedName name="__Vu3">[15]CALCULO!$H$23</definedName>
    <definedName name="__xlfn.BAHTTEXT" hidden="1">#NAME?</definedName>
    <definedName name="_01">#REF!</definedName>
    <definedName name="_01_11">#REF!</definedName>
    <definedName name="_19Excel_BuiltIn_Print_Area_1_1_1">#REF!</definedName>
    <definedName name="_1Excel_BuiltIn_Print_Area_1_1">#REF!</definedName>
    <definedName name="_1Excel_BuiltIn_Print_Area_1_1_1">#REF!</definedName>
    <definedName name="_25Excel_BuiltIn_Print_Titles_1_1_1_1">#REF!</definedName>
    <definedName name="_2Excel_BuiltIn_Print_Titles_1_1_1_1">#REF!</definedName>
    <definedName name="_AFC1">[9]INV!$A$25:$D$28</definedName>
    <definedName name="_AFC3">[9]INV!$F$25:$I$28</definedName>
    <definedName name="_AFC5">[9]INV!$K$25:$N$28</definedName>
    <definedName name="_Afe1">'[16]2007 Database'!$E$2:$E$171,'[16]2007 Database'!$E$171:$E$172</definedName>
    <definedName name="_aiu2">[5]AIU!$J$105</definedName>
    <definedName name="_ALL4">#REF!</definedName>
    <definedName name="_APU221">#REF!</definedName>
    <definedName name="_APU3">#REF!</definedName>
    <definedName name="_APU465">[13]!absc</definedName>
    <definedName name="_BGC1">[9]INV!$A$5:$D$8</definedName>
    <definedName name="_BGC3">[9]INV!$F$5:$I$8</definedName>
    <definedName name="_BGC5">[9]INV!$K$5:$N$8</definedName>
    <definedName name="_CAC1">[9]INV!$A$19:$D$22</definedName>
    <definedName name="_CAC3">[9]INV!$F$19:$I$22</definedName>
    <definedName name="_CAC5">[9]INV!$K$19:$N$22</definedName>
    <definedName name="_CON1500">#REF!</definedName>
    <definedName name="_CON2200">#REF!</definedName>
    <definedName name="_con2500">#REF!</definedName>
    <definedName name="_con3000">#REF!</definedName>
    <definedName name="_CON3500">#REF!</definedName>
    <definedName name="_cua1">'[6]ALCANTARILLADO RAS'!$A$4:$B$14</definedName>
    <definedName name="_EST1">#REF!</definedName>
    <definedName name="_EST10">#REF!</definedName>
    <definedName name="_EST11">#REF!</definedName>
    <definedName name="_EST12">#REF!</definedName>
    <definedName name="_EST13">#REF!</definedName>
    <definedName name="_EST14">#REF!</definedName>
    <definedName name="_EST15">#REF!</definedName>
    <definedName name="_EST16">#REF!</definedName>
    <definedName name="_EST17">#REF!</definedName>
    <definedName name="_EST18">#REF!</definedName>
    <definedName name="_EST19">#REF!</definedName>
    <definedName name="_EST2">#REF!</definedName>
    <definedName name="_EST23">#REF!</definedName>
    <definedName name="_EST3">#REF!</definedName>
    <definedName name="_EST4">#REF!</definedName>
    <definedName name="_EST5">#REF!</definedName>
    <definedName name="_EST6">#REF!</definedName>
    <definedName name="_EST7">#REF!</definedName>
    <definedName name="_EST8">#REF!</definedName>
    <definedName name="_EST9">#REF!</definedName>
    <definedName name="_ETR13">#REF!</definedName>
    <definedName name="_EXC1">#REF!</definedName>
    <definedName name="_EXC10">#REF!</definedName>
    <definedName name="_EXC11">#REF!</definedName>
    <definedName name="_EXC12">#REF!</definedName>
    <definedName name="_EXC2">#REF!</definedName>
    <definedName name="_EXC3">#REF!</definedName>
    <definedName name="_EXC4">#REF!</definedName>
    <definedName name="_EXC5">#REF!</definedName>
    <definedName name="_EXC6">#REF!</definedName>
    <definedName name="_EXC7">#REF!</definedName>
    <definedName name="_EXC8">#REF!</definedName>
    <definedName name="_EXC9">#REF!</definedName>
    <definedName name="_Fill" hidden="1">#REF!</definedName>
    <definedName name="_Key1" hidden="1">#REF!</definedName>
    <definedName name="_LMO1">[14]MO!$A$2:$A$188</definedName>
    <definedName name="_min2">#REF!</definedName>
    <definedName name="_MOR14">#REF!</definedName>
    <definedName name="_mor15">#REF!</definedName>
    <definedName name="_MOR16">#REF!</definedName>
    <definedName name="_Mux1">[15]CALCULO!$B$19</definedName>
    <definedName name="_Mux2">[15]CALCULO!$E$19</definedName>
    <definedName name="_Mux3">[15]CALCULO!$H$19</definedName>
    <definedName name="_Muy1">[15]CALCULO!$B$20</definedName>
    <definedName name="_Muy2">[15]CALCULO!$E$20</definedName>
    <definedName name="_Muy3">[15]CALCULO!$H$20</definedName>
    <definedName name="_O">'[3]OPS&amp;OMS'!$I$14</definedName>
    <definedName name="_Order1" hidden="1">255</definedName>
    <definedName name="_Order2" hidden="1">255</definedName>
    <definedName name="_ORO10">#REF!</definedName>
    <definedName name="_ORO11">#REF!</definedName>
    <definedName name="_ORO12">#REF!</definedName>
    <definedName name="_ORO13">#REF!</definedName>
    <definedName name="_ORO14">#REF!</definedName>
    <definedName name="_ORO15">#REF!</definedName>
    <definedName name="_ORO16">#REF!</definedName>
    <definedName name="_ORO17">#REF!</definedName>
    <definedName name="_ORO18">#REF!</definedName>
    <definedName name="_ORO19">#REF!</definedName>
    <definedName name="_P">'[3]OPS&amp;OMS'!$I$7</definedName>
    <definedName name="_PAG1">'[3]OPS&amp;OMS'!$A$1:$D$26</definedName>
    <definedName name="_Pag10">#REF!</definedName>
    <definedName name="_PAG2">'[3]OPS&amp;OMS'!$D$1:$E$68</definedName>
    <definedName name="_PAG3">'[3]OPS&amp;OMS'!$A$70:$D$115</definedName>
    <definedName name="_PAG4">'[3]OPS&amp;OMS'!$A$117:$IV$8194</definedName>
    <definedName name="_PAG5">'[3]OPS&amp;OMS'!$A$186:$D$236</definedName>
    <definedName name="_PJ50">#REF!</definedName>
    <definedName name="_pj51">#REF!</definedName>
    <definedName name="_PMT5671">[4]MEMORIAS!#REF!</definedName>
    <definedName name="_PMT5805">[4]MEMORIAS!#REF!</definedName>
    <definedName name="_PMT5806">[4]MEMORIAS!#REF!</definedName>
    <definedName name="_PMT5815">[4]MEMORIAS!#REF!</definedName>
    <definedName name="_PMT5820">[4]MEMORIAS!#REF!</definedName>
    <definedName name="_PRE12">#REF!</definedName>
    <definedName name="_Pu1">[15]CALCULO!$B$18</definedName>
    <definedName name="_Pu2">[15]CALCULO!$E$18</definedName>
    <definedName name="_Pu3">[15]CALCULO!$H$18</definedName>
    <definedName name="_R">#REF!</definedName>
    <definedName name="_rc">#REF!</definedName>
    <definedName name="_REF40">#REF!</definedName>
    <definedName name="_REF60">#REF!</definedName>
    <definedName name="_SAL1">#REF!</definedName>
    <definedName name="_SBC1">[9]INV!$A$12:$D$15</definedName>
    <definedName name="_SBC3">[9]INV!$F$12:$I$15</definedName>
    <definedName name="_SBC5">[9]INV!$K$12:$N$15</definedName>
    <definedName name="_Sort" hidden="1">#REF!</definedName>
    <definedName name="_tab1">#REF!</definedName>
    <definedName name="_tab2">#REF!</definedName>
    <definedName name="_tab3">#REF!</definedName>
    <definedName name="_TAB4">#REF!</definedName>
    <definedName name="_TLL3">#REF!</definedName>
    <definedName name="_TP1">#REF!</definedName>
    <definedName name="_Vol1">[8]Item!$A:$D</definedName>
    <definedName name="_VPD1">[7]TARIFAS!$C$582</definedName>
    <definedName name="_VPI1">[7]TARIFAS!$C$580</definedName>
    <definedName name="_VRA1">[7]TARIFAS!$C$579</definedName>
    <definedName name="_Vu1">[15]CALCULO!$B$23</definedName>
    <definedName name="_Vu2">[15]CALCULO!$E$23</definedName>
    <definedName name="_Vu3">[15]CALCULO!$H$23</definedName>
    <definedName name="_WEE">#REF!</definedName>
    <definedName name="A">[17]COMPRA!#REF!</definedName>
    <definedName name="A_IMPRESIÓN_IM">#REF!</definedName>
    <definedName name="A_nuevo">#REF!</definedName>
    <definedName name="A0">#REF!</definedName>
    <definedName name="AA" hidden="1">{#N/A,#N/A,TRUE,"INGENIERIA";#N/A,#N/A,TRUE,"COMPRAS";#N/A,#N/A,TRUE,"DIRECCION";#N/A,#N/A,TRUE,"RESUMEN"}</definedName>
    <definedName name="AA_11">#REF!</definedName>
    <definedName name="AAa">#REF!</definedName>
    <definedName name="aaaa">#REF!</definedName>
    <definedName name="AAAAAAA">[17]COMPRA!#REF!</definedName>
    <definedName name="AAAAAAAAAA">#REF!</definedName>
    <definedName name="AAAAAAAAAAAAAAAAAAAA">#REF!</definedName>
    <definedName name="AAC">[9]AASHTO!$A$14:$F$17</definedName>
    <definedName name="AADOQUINVEH">#REF!</definedName>
    <definedName name="AANDENES">#REF!</definedName>
    <definedName name="ab">#REF!</definedName>
    <definedName name="abc">#REF!</definedName>
    <definedName name="ABG">[9]AASHTO!$A$2:$F$5</definedName>
    <definedName name="ABR">#REF!</definedName>
    <definedName name="absc">[13]!absc</definedName>
    <definedName name="Ac">#REF!</definedName>
    <definedName name="ACALZADA">#REF!</definedName>
    <definedName name="ACCE2">#REF!</definedName>
    <definedName name="ACCE4">#REF!</definedName>
    <definedName name="ACCE6">#REF!</definedName>
    <definedName name="AccessDatabase" hidden="1">"C:\C-314\VOLUMENES\volfin4.mdb"</definedName>
    <definedName name="Accsesorios_gabinete">#REF!</definedName>
    <definedName name="Accsesorios_gabinete_11">#REF!</definedName>
    <definedName name="ACEITE">#REF!</definedName>
    <definedName name="ACERO">#REF!</definedName>
    <definedName name="ACERO_11">#REF!</definedName>
    <definedName name="Acero_de_40_000_psi">#REF!</definedName>
    <definedName name="Acero_de_40_000_psi_11">#REF!</definedName>
    <definedName name="Acero_de_60_000_psi">#REF!</definedName>
    <definedName name="Acero_de_60_000_psi_11">#REF!</definedName>
    <definedName name="ACERO_DE_REFUERZO_60000">'[18]Acero de 60.000psi'!$I$53</definedName>
    <definedName name="Acero_pdr60">'[19]LISTADO '!$F$7</definedName>
    <definedName name="ACERO2">#REF!</definedName>
    <definedName name="ACERO2_11">#REF!</definedName>
    <definedName name="ACERO37">#REF!</definedName>
    <definedName name="ACERO37_11">#REF!</definedName>
    <definedName name="ACERO40">[20]PRECIOS!$B$52</definedName>
    <definedName name="ACERO6">#REF!</definedName>
    <definedName name="ACERO6_11">#REF!</definedName>
    <definedName name="ACERO60">#REF!</definedName>
    <definedName name="acerob">'[21]Acero-B'!$H$41</definedName>
    <definedName name="aceroref">'[22]Acero-Ref'!$H$41</definedName>
    <definedName name="acondicionamientopozo">#REF!</definedName>
    <definedName name="ACPM">#REF!</definedName>
    <definedName name="ACTA">[23]ID!$C$2</definedName>
    <definedName name="ACTIVIDADES" comment="Items">#REF!</definedName>
    <definedName name="AD">#REF!</definedName>
    <definedName name="Adaptador_3_4__PVC">#REF!</definedName>
    <definedName name="Adaptador_3_4__PVC_11">#REF!</definedName>
    <definedName name="ADAPTADOR_HEMBRA_P.V.C_1_2">#REF!</definedName>
    <definedName name="ADAPTADOR_MACHO_P.V.C_1_2">#REF!</definedName>
    <definedName name="Adaptador_Pres._1">#REF!</definedName>
    <definedName name="Adaptador_Pres._1_11">#REF!</definedName>
    <definedName name="Adaptador_Pres._1_2">#REF!</definedName>
    <definedName name="Adaptador_Pres._1_2_11">#REF!</definedName>
    <definedName name="Adaptador_Pres._3_4">#REF!</definedName>
    <definedName name="Adaptador_Pres._3_4_11">#REF!</definedName>
    <definedName name="Adaptador_pvc_1">'[24]LISTADO '!$F$56</definedName>
    <definedName name="Adaptador_pvc_1_2">'[24]LISTADO '!$F$54</definedName>
    <definedName name="Adaptador_pvc_2">'[24]LISTADO '!$F$49</definedName>
    <definedName name="Adaptadores__PVC_1_2">#REF!</definedName>
    <definedName name="Adaptadores__PVC_1_2_11">#REF!</definedName>
    <definedName name="ADMINISTRADOR">[25]CUMPLIMIENTO!$C$5</definedName>
    <definedName name="ADMINISTRADOR_VIAL__ARMANDO_SANCHEZ_SANCHEZ">[26]INDICMICROEMP!$A$20</definedName>
    <definedName name="admon1">[27]DATOS!$B$16</definedName>
    <definedName name="adoq">[28]!absc</definedName>
    <definedName name="Ae">#REF!</definedName>
    <definedName name="AEFAEF">#REF!</definedName>
    <definedName name="Af">#REF!</definedName>
    <definedName name="Afe">'[29]2009 Jagua'!$C$2:$C$27</definedName>
    <definedName name="AFINADOCUBIERTA">#REF!</definedName>
    <definedName name="AFINADOCUBIERTA_11">#REF!</definedName>
    <definedName name="Ag">#REF!</definedName>
    <definedName name="AGO">#REF!</definedName>
    <definedName name="Agregado_grueso">'[19]LISTADO '!$F$6</definedName>
    <definedName name="AGUA">#REF!</definedName>
    <definedName name="Agua_11">#REF!</definedName>
    <definedName name="ah">#REF!</definedName>
    <definedName name="ahe">#REF!</definedName>
    <definedName name="AHER">[30]HER!$B:$D</definedName>
    <definedName name="Ai">#REF!</definedName>
    <definedName name="Aisladores">#REF!</definedName>
    <definedName name="Aisladores_11">#REF!</definedName>
    <definedName name="aiu">#REF!</definedName>
    <definedName name="AIU_ADMON">[31]DATOS!$D$8</definedName>
    <definedName name="AIU_IMP">[31]DATOS!$D$9</definedName>
    <definedName name="AIU_UTIL">[31]DATOS!$D$10</definedName>
    <definedName name="aj">#REF!</definedName>
    <definedName name="Ajuste">[32]Datos!$B$11</definedName>
    <definedName name="Ak">#REF!</definedName>
    <definedName name="ALAMBRE">#REF!</definedName>
    <definedName name="ALAMBRE_">#REF!</definedName>
    <definedName name="Alambre_de_cobre_N__10_AWG">#REF!</definedName>
    <definedName name="Alambre_de_cobre_N__10_AWG_11">#REF!</definedName>
    <definedName name="Alambre_de_cobre_N__12_AWG">#REF!</definedName>
    <definedName name="Alambre_de_cobre_N__12_AWG_11">#REF!</definedName>
    <definedName name="Alambre_de_cobre_N__14_AWG">#REF!</definedName>
    <definedName name="Alambre_de_cobre_N__14_AWG_11">#REF!</definedName>
    <definedName name="Alambre_de_timbre_2x22_AWG">#REF!</definedName>
    <definedName name="Alambre_de_timbre_2x22_AWG_11">#REF!</definedName>
    <definedName name="Alambre_N_12">'[24]LISTADO '!$F$61</definedName>
    <definedName name="Alambre_N_14">'[24]LISTADO '!$F$62</definedName>
    <definedName name="Alambre_negro">#REF!</definedName>
    <definedName name="Alambre_negro_11">#REF!</definedName>
    <definedName name="alampuas">[33]lisprecios!#REF!</definedName>
    <definedName name="ALFAGIAS">#REF!</definedName>
    <definedName name="ALFAGIAS_11">#REF!</definedName>
    <definedName name="ALMACENISTA">#REF!</definedName>
    <definedName name="ALNEGRO">#REF!</definedName>
    <definedName name="ALNEGRO_11">#REF!</definedName>
    <definedName name="Alumino_ventanas">#REF!</definedName>
    <definedName name="Alumino_ventanas_11">#REF!</definedName>
    <definedName name="ALUMTE">#REF!</definedName>
    <definedName name="Am">#REF!</definedName>
    <definedName name="amarres">#REF!</definedName>
    <definedName name="AMAT">[30]MAT!$B:$D</definedName>
    <definedName name="AMBIENTAL">#REF!</definedName>
    <definedName name="Amperimetro_0_500_5A">#REF!</definedName>
    <definedName name="Amperimetro_0_500_5A_11">#REF!</definedName>
    <definedName name="An">#REF!</definedName>
    <definedName name="Andamios">'[19]LISTADO '!$L$7</definedName>
    <definedName name="ANDEN">#REF!</definedName>
    <definedName name="ANDEN_11">#REF!</definedName>
    <definedName name="andenes">#REF!</definedName>
    <definedName name="Angulo_de_platina__1_x1_x1_8">'[34]L. MAT.'!#REF!</definedName>
    <definedName name="anscount" hidden="1">1</definedName>
    <definedName name="anticorrosiva">[33]lisprecios!#REF!</definedName>
    <definedName name="Anticorrosivo">'[24]LISTADO '!$F$96</definedName>
    <definedName name="Añ">#REF!</definedName>
    <definedName name="ao">#REF!</definedName>
    <definedName name="Ap">#REF!</definedName>
    <definedName name="APER">[30]PER!$B:$D</definedName>
    <definedName name="APU">[35]!absc</definedName>
    <definedName name="apu_cerraduras">[36]APU!$F$2403</definedName>
    <definedName name="apu_cieloraso_tablilla_pino">[36]APU!$F$1201</definedName>
    <definedName name="apu_columna_confinamiento">[36]APU!$F$659</definedName>
    <definedName name="apu_combo_ap_sanit">[36]APU!$F$2416</definedName>
    <definedName name="apu_cubierta_ondulit">[36]APU!$F$1105</definedName>
    <definedName name="apu_cubierta_zinc">[36]APU!$F$1145</definedName>
    <definedName name="apu_demolicion_pañete">[36]APU!$F$44</definedName>
    <definedName name="apu_ducha_sencilla">[36]APU!$F$2623</definedName>
    <definedName name="apu_guardaescobas_madera">[36]APU!$F$1749</definedName>
    <definedName name="apu_herramientas">[36]APU!$F$3354</definedName>
    <definedName name="apu_lampara_2x48">[36]APU!$F$3237</definedName>
    <definedName name="apu_lampara_2x96">[36]APU!$F$3245</definedName>
    <definedName name="apu_levante_bloque_10">[36]APU!$F$900</definedName>
    <definedName name="apu_marco_puerta">[36]APU!$F$2292</definedName>
    <definedName name="apu_pintura_cieloraso_esmalte">[36]APU!$F$2946</definedName>
    <definedName name="apu_pintura_marcos">[36]APU!$F$2908</definedName>
    <definedName name="apu_pintura_rejas_anticorrosivo">[36]APU!$F$2871</definedName>
    <definedName name="apu_salida_alumbrado">[36]APU!$F$3122</definedName>
    <definedName name="apu_salida_tomacorriente">[36]APU!$F$3137</definedName>
    <definedName name="apu_tablero_10_circuitos">[36]APU!$F$3192</definedName>
    <definedName name="apu_toma_telefonico">[36]APU!$F$3170</definedName>
    <definedName name="apu_ventilador">[36]APU!$F$3253</definedName>
    <definedName name="apu_viga_amarre_sobre_muros15">[36]APU!$F$758</definedName>
    <definedName name="APU221.1">#REF!</definedName>
    <definedName name="APU221.2">#REF!</definedName>
    <definedName name="aq">#REF!</definedName>
    <definedName name="aqw">#REF!</definedName>
    <definedName name="Ar">#REF!</definedName>
    <definedName name="AREA">#REF!</definedName>
    <definedName name="_xlnm.Extract">#REF!</definedName>
    <definedName name="_xlnm.Print_Area" localSheetId="0">'P-INTERV'!$A$1:$H$63</definedName>
    <definedName name="_xlnm.Print_Area">#REF!</definedName>
    <definedName name="ARENA">#REF!</definedName>
    <definedName name="Arena_11">#REF!</definedName>
    <definedName name="arial">#REF!</definedName>
    <definedName name="as">#REF!</definedName>
    <definedName name="asaws">#REF!</definedName>
    <definedName name="ASB">[9]AASHTO!$A$8:$F$11</definedName>
    <definedName name="At">#REF!</definedName>
    <definedName name="ATenerEnCuenta">#REF!</definedName>
    <definedName name="ATRS">[30]TRANS!$B:$E</definedName>
    <definedName name="au">#REF!</definedName>
    <definedName name="AULAS">#REF!</definedName>
    <definedName name="aur">#REF!</definedName>
    <definedName name="AUTOPISTA">'[37]CIRCUITOS CODENSA'!#REF!</definedName>
    <definedName name="av">#REF!</definedName>
    <definedName name="ax">#REF!</definedName>
    <definedName name="Ay">#REF!</definedName>
    <definedName name="AYUDANTE">[38]PRECIOS!$B$18</definedName>
    <definedName name="Azimut">#REF!</definedName>
    <definedName name="B">#REF!</definedName>
    <definedName name="B.DATOS">[7]BS.DATOS!$B$5:$N$30</definedName>
    <definedName name="B_impresión_IM">#REF!</definedName>
    <definedName name="Ba">#REF!</definedName>
    <definedName name="BALASTO">#REF!</definedName>
    <definedName name="Balasto_11">#REF!</definedName>
    <definedName name="Baldocin_0_205x0_205">#REF!</definedName>
    <definedName name="Baldocin_0_205x0_205_11">#REF!</definedName>
    <definedName name="baldosa">[33]lisprecios!#REF!</definedName>
    <definedName name="Baldosa_de_granito_0_3x0_3">#REF!</definedName>
    <definedName name="Baldosa_de_granito_0_3x0_3_11">#REF!</definedName>
    <definedName name="BALDOSIN">#REF!</definedName>
    <definedName name="Ballincourt">'[39]REF - Listas'!$B$13:$B$23</definedName>
    <definedName name="BANCO">#REF!</definedName>
    <definedName name="bar">'[40]Presupuesto 2003'!#REF!</definedName>
    <definedName name="baranda">'[40]Presupuesto 2003'!$J$1</definedName>
    <definedName name="BARNIZTOT">#REF!</definedName>
    <definedName name="BARNIZTOT_11">#REF!</definedName>
    <definedName name="Barraje_de_cobre_150_A_3_2_M">#REF!</definedName>
    <definedName name="Barraje_de_cobre_150_A_3_2_M_11">#REF!</definedName>
    <definedName name="Barraje_de_neutros">#REF!</definedName>
    <definedName name="Barraje_de_neutros_11">#REF!</definedName>
    <definedName name="Barraje_puesta_tierra_de_seguridad">#REF!</definedName>
    <definedName name="Barraje_puesta_tierra_de_seguridad_11">#REF!</definedName>
    <definedName name="bASE">#REF!</definedName>
    <definedName name="Base_datos_IM">#REF!</definedName>
    <definedName name="BASE_DE_DATOS">#REF!</definedName>
    <definedName name="BASE2">#REF!</definedName>
    <definedName name="BaseDate">[41]Parameters!$D$17</definedName>
    <definedName name="_xlnm.Database">#REF!</definedName>
    <definedName name="bb">#REF!</definedName>
    <definedName name="BBDSD">#REF!</definedName>
    <definedName name="Bc">#REF!</definedName>
    <definedName name="Bd">#REF!</definedName>
    <definedName name="Be">#REF!</definedName>
    <definedName name="Bf">#REF!</definedName>
    <definedName name="Bg">#REF!</definedName>
    <definedName name="bgh">#REF!</definedName>
    <definedName name="Bh">#REF!</definedName>
    <definedName name="BHT">#REF!</definedName>
    <definedName name="bI">#REF!</definedName>
    <definedName name="Bidlist">"List Box 6"</definedName>
    <definedName name="bimestre">'[42]ESTADO RED'!$E$8</definedName>
    <definedName name="biq">#REF!</definedName>
    <definedName name="Bisagra_de_piso_pivotante">#REF!</definedName>
    <definedName name="Bisagra_de_piso_pivotante_11">#REF!</definedName>
    <definedName name="Bk">#REF!</definedName>
    <definedName name="bl">#REF!</definedName>
    <definedName name="BLOQCEMEN">#REF!</definedName>
    <definedName name="BLOQCEMEN_11">#REF!</definedName>
    <definedName name="BLOQUE">#REF!</definedName>
    <definedName name="Bloque_abusardado">'[19]LISTADO '!$F$25</definedName>
    <definedName name="Bloque_de_concreto_0_10">#REF!</definedName>
    <definedName name="Bloque_de_concreto_0_10_11">#REF!</definedName>
    <definedName name="Bloque_de_concreto_0_20">#REF!</definedName>
    <definedName name="Bloque_de_concreto_0_20_11">#REF!</definedName>
    <definedName name="BLOQUE_N_4">'[19]LISTADO '!$F$20</definedName>
    <definedName name="Bloque_N4">'[24]LISTADO '!$F$10</definedName>
    <definedName name="Bm">#REF!</definedName>
    <definedName name="BMBTU">[41]Parameters!$K$18</definedName>
    <definedName name="Bn">#REF!</definedName>
    <definedName name="bnm">#REF!</definedName>
    <definedName name="BO">'[37]CIRCUITOS CODENSA'!#REF!</definedName>
    <definedName name="BOMBEOALCANTARILLADOTABLA1.9">'[7]INFORMACIÓN REFERENCIA'!$B$415:$N$426</definedName>
    <definedName name="Bombilla_100w">#REF!</definedName>
    <definedName name="Bombilla_100w_11">#REF!</definedName>
    <definedName name="bordillo">#REF!</definedName>
    <definedName name="BORDILLOS">#REF!</definedName>
    <definedName name="BORDILLOS_11">#REF!</definedName>
    <definedName name="Bp">[15]CALCULO!$E$66</definedName>
    <definedName name="BREA">#REF!</definedName>
    <definedName name="BREA_11">#REF!</definedName>
    <definedName name="Breaker_20_amp">'[24]LISTADO '!$F$67</definedName>
    <definedName name="Breaker_de_1x15_A">#REF!</definedName>
    <definedName name="Breaker_de_1x15_A_11">#REF!</definedName>
    <definedName name="Breaker_de_1x30_A">#REF!</definedName>
    <definedName name="Breaker_de_1x30_A_11">#REF!</definedName>
    <definedName name="Breaker_de_2x20_A">#REF!</definedName>
    <definedName name="Breaker_de_2x20_A_11">#REF!</definedName>
    <definedName name="Breaker_de_2x30_A">#REF!</definedName>
    <definedName name="Breaker_de_2x30_A_11">#REF!</definedName>
    <definedName name="Breaker_de_3x100_A">#REF!</definedName>
    <definedName name="Breaker_de_3x100_A_11">#REF!</definedName>
    <definedName name="Breaker_de_3x200_A">#REF!</definedName>
    <definedName name="Breaker_de_3x200_A_11">#REF!</definedName>
    <definedName name="Breaker_de_3x30_A">#REF!</definedName>
    <definedName name="Breaker_de_3x30_A_11">#REF!</definedName>
    <definedName name="Breaker_de_3x350_A">#REF!</definedName>
    <definedName name="Breaker_de_3x350_A_11">#REF!</definedName>
    <definedName name="Breaker_de_3x50_A">#REF!</definedName>
    <definedName name="Breaker_de_3x50_A_11">#REF!</definedName>
    <definedName name="Breaker_de_3x500_A">#REF!</definedName>
    <definedName name="Breaker_de_3x500_A_11">#REF!</definedName>
    <definedName name="Breaker_de_3x70_A">#REF!</definedName>
    <definedName name="Breaker_de_3x70_A_11">#REF!</definedName>
    <definedName name="Breaker_Indus.Merlin_G.3x150A">'[34]L. MAT.'!#REF!</definedName>
    <definedName name="Brilladora">'[34]L. MAT.'!#REF!</definedName>
    <definedName name="Buje_sanit__4_x2">#REF!</definedName>
    <definedName name="Buje_sanit__4_x2_11">#REF!</definedName>
    <definedName name="Buje_sanit__4_x3">#REF!</definedName>
    <definedName name="Buje_sanit__4_x3_11">#REF!</definedName>
    <definedName name="Bulldozer_Komatzu_D50A_15">#REF!</definedName>
    <definedName name="Bulldozer_Komatzu_D50A_15_11">#REF!</definedName>
    <definedName name="Bulldozer_Komatzu_D53A_16">#REF!</definedName>
    <definedName name="Bulldozer_Komatzu_D53A_16_11">#REF!</definedName>
    <definedName name="bw">#REF!</definedName>
    <definedName name="C.1">#REF!</definedName>
    <definedName name="C.10">#REF!</definedName>
    <definedName name="C.11">#REF!</definedName>
    <definedName name="C.2">#REF!</definedName>
    <definedName name="C.3">#REF!</definedName>
    <definedName name="C.4">#REF!</definedName>
    <definedName name="C.5">#REF!</definedName>
    <definedName name="C.6">#REF!</definedName>
    <definedName name="C.7">#REF!</definedName>
    <definedName name="C.8">#REF!</definedName>
    <definedName name="C.9">#REF!</definedName>
    <definedName name="C_">#REF!</definedName>
    <definedName name="C_Apus" comment="Codigo Apus">'[43]1_Preliminares'!$A$26</definedName>
    <definedName name="Ca">#REF!</definedName>
    <definedName name="CABALLETE">#REF!</definedName>
    <definedName name="CABALLETE_11">#REF!</definedName>
    <definedName name="Caballete_asbt_cemt">#REF!</definedName>
    <definedName name="Caballete_asbt_cemt_11">#REF!</definedName>
    <definedName name="CABALLETETOTAL">#REF!</definedName>
    <definedName name="CABALLETETOTAL_11">#REF!</definedName>
    <definedName name="Cable_cobre_N_2_thwn">'[24]LISTADO '!$F$57</definedName>
    <definedName name="Cable_cobre_N_6">'[24]LISTADO '!$F$59</definedName>
    <definedName name="Cable_N__6_AWG_CU">#REF!</definedName>
    <definedName name="Cable_N__6_AWG_CU_11">#REF!</definedName>
    <definedName name="Cable_N_2_desnudo">'[24]LISTADO '!$F$41</definedName>
    <definedName name="Cable_n_8">'[24]LISTADO '!$F$109</definedName>
    <definedName name="CADENERO">[20]PRECIOS!$B$14</definedName>
    <definedName name="caja">#REF!</definedName>
    <definedName name="Caja_2x4_PVC">#REF!</definedName>
    <definedName name="Caja_2x4_PVC_11">#REF!</definedName>
    <definedName name="Caja_galvanizada">#REF!</definedName>
    <definedName name="Caja_galvanizada_11">#REF!</definedName>
    <definedName name="Caja_octogonal_PVC">#REF!</definedName>
    <definedName name="Caja_octogonal_PVC_11">#REF!</definedName>
    <definedName name="CAJADESARE">#REF!</definedName>
    <definedName name="CAJADESARE_11">#REF!</definedName>
    <definedName name="Cajas_2_4">'[24]LISTADO '!$F$79</definedName>
    <definedName name="Cajas_octogonales">'[24]LISTADO '!$F$78</definedName>
    <definedName name="CAJAS60">#REF!</definedName>
    <definedName name="CAJAS60_11">#REF!</definedName>
    <definedName name="CALCULO">#REF!</definedName>
    <definedName name="calculopozos1">'[7]CALCULO POI'!$B$120:$C$154</definedName>
    <definedName name="CALCULOS">'[7]CALCULO POI'!$B$118:$CV$154</definedName>
    <definedName name="CALCULOSALCANTARILLADO">'[7]CALCULO POI'!$B$324:$BP$360</definedName>
    <definedName name="Calidad">#REF!</definedName>
    <definedName name="cambio">'[44]PSM05-055'!$C$289</definedName>
    <definedName name="Camion">#REF!</definedName>
    <definedName name="Camion_11">#REF!</definedName>
    <definedName name="Campamento">#REF!</definedName>
    <definedName name="CANT">#REF!</definedName>
    <definedName name="CANT1.1">#REF!</definedName>
    <definedName name="CANT1.2">#REF!</definedName>
    <definedName name="CANT1.3">#REF!</definedName>
    <definedName name="CANT1.5">#REF!</definedName>
    <definedName name="CANT1.6">#REF!</definedName>
    <definedName name="CANT1.7">#REF!</definedName>
    <definedName name="CANT1.9">#REF!</definedName>
    <definedName name="CANT2.11">#REF!</definedName>
    <definedName name="CANT2.12">#REF!</definedName>
    <definedName name="CANT2.2">#REF!</definedName>
    <definedName name="CANT2.3">#REF!</definedName>
    <definedName name="CANT2.4">#REF!</definedName>
    <definedName name="CANT8.1">#REF!</definedName>
    <definedName name="CANT8.2">#REF!</definedName>
    <definedName name="CANT8.3">#REF!</definedName>
    <definedName name="CANT8.4">#REF!</definedName>
    <definedName name="CANT8.5">#REF!</definedName>
    <definedName name="CANT8.6">#REF!</definedName>
    <definedName name="CANT8.7">#REF!</definedName>
    <definedName name="CANTDS">[45]Modelo!$J$7:$J$10,[45]Modelo!$J$13:$J$27,[45]Modelo!$J$30:$J$33,[45]Modelo!$J$36:$J$40</definedName>
    <definedName name="CANTIDADESDEOBRA">'[7]CALCULO POI'!$B$161:$R$196</definedName>
    <definedName name="CAOLIN">#REF!</definedName>
    <definedName name="Capacete_2">'[24]LISTADO '!$F$80</definedName>
    <definedName name="CAPATAZ_I">"TABLA1"</definedName>
    <definedName name="CapexFac">[41]Sensitivities!$I$13</definedName>
    <definedName name="CAPITULO1">#REF!</definedName>
    <definedName name="CAPITULO10">#REF!</definedName>
    <definedName name="CAPITULO11">#REF!</definedName>
    <definedName name="CAPITULO12">#REF!</definedName>
    <definedName name="CAPITULO13">#REF!</definedName>
    <definedName name="CAPITULO14">#REF!</definedName>
    <definedName name="CAPITULO15">#REF!</definedName>
    <definedName name="CAPITULO16">#REF!</definedName>
    <definedName name="CAPITULO17">#REF!</definedName>
    <definedName name="CAPITULO18">#REF!</definedName>
    <definedName name="CAPITULO19">#REF!</definedName>
    <definedName name="CAPITULO2">#REF!</definedName>
    <definedName name="CAPITULO20">#REF!</definedName>
    <definedName name="CAPITULO21">#REF!</definedName>
    <definedName name="CAPITULO3">#REF!</definedName>
    <definedName name="CAPITULO4">#REF!</definedName>
    <definedName name="CAPITULO5">#REF!</definedName>
    <definedName name="CAPITULO6">#REF!</definedName>
    <definedName name="CAPITULO7">#REF!</definedName>
    <definedName name="CAPITULO8">#REF!</definedName>
    <definedName name="CAPITULO9">#REF!</definedName>
    <definedName name="CARBUROTOT">#REF!</definedName>
    <definedName name="CARBUROTOT_11">#REF!</definedName>
    <definedName name="Cargador_Dresser_515B">#REF!</definedName>
    <definedName name="Cargador_Dresser_515B_11">#REF!</definedName>
    <definedName name="CAROL">'[46]precios-básicos2002'!$C$12:$C$56</definedName>
    <definedName name="carol1">'[27]precios-básicos2002'!$C$12:$C$56</definedName>
    <definedName name="CARRETERAS">[46]DATOS!$A$9</definedName>
    <definedName name="CASETONES">#REF!</definedName>
    <definedName name="CASETONES_11">#REF!</definedName>
    <definedName name="cat">[47]Parameters!$I$31</definedName>
    <definedName name="Cat1Life">[48]Parameters!$I$31</definedName>
    <definedName name="Cat1Rate">[48]Parameters!$J$31</definedName>
    <definedName name="Cat1Salvage">[41]Deprec!$H$58</definedName>
    <definedName name="Cat2Life">[49]Index!$T$66</definedName>
    <definedName name="Cat2Rate">[49]Index!$U$66</definedName>
    <definedName name="Cat3Life">[48]Parameters!$I$33</definedName>
    <definedName name="Cat3Rate">[48]Parameters!$J$33</definedName>
    <definedName name="Cat3Salvage">[41]Deprec!$H$132</definedName>
    <definedName name="Cat4Life">[48]Parameters!$I$34</definedName>
    <definedName name="Cat4Rate">[48]Parameters!$J$34</definedName>
    <definedName name="Cat4Salvage">[41]Deprec!$H$132</definedName>
    <definedName name="cau">#REF!</definedName>
    <definedName name="causa">#REF!</definedName>
    <definedName name="CB">#REF!</definedName>
    <definedName name="cc">#REF!</definedName>
    <definedName name="cccc">#REF!</definedName>
    <definedName name="CCCCCC">'[50]A. P. U.'!#REF!</definedName>
    <definedName name="ccto210">#REF!</definedName>
    <definedName name="cd">#REF!</definedName>
    <definedName name="CD_Aseo_ON">#REF!</definedName>
    <definedName name="CD_Caja_Med.Gas">#REF!</definedName>
    <definedName name="CD_Esmalte">#REF!</definedName>
    <definedName name="CD_Marmolina">#REF!</definedName>
    <definedName name="CD_Resanes">#REF!</definedName>
    <definedName name="CD_Retiro_Esc.">#REF!</definedName>
    <definedName name="CD_Silcoplast">#REF!</definedName>
    <definedName name="CD_Tierra_Negra">#REF!</definedName>
    <definedName name="CD_Vinilo">#REF!</definedName>
    <definedName name="CdadCalidad">#REF!</definedName>
    <definedName name="CdadCalidades">#REF!</definedName>
    <definedName name="CdadNoFactura">#REF!</definedName>
    <definedName name="CdadNoFacturables">#REF!</definedName>
    <definedName name="CdadProfesional">#REF!</definedName>
    <definedName name="CdadProfesionales">#REF!</definedName>
    <definedName name="CdadTecnico">#REF!</definedName>
    <definedName name="CdadTecnicos">#REF!</definedName>
    <definedName name="CDS_V_INDICES_CIRCUITO_CAUSA">#REF!</definedName>
    <definedName name="Ce">#REF!</definedName>
    <definedName name="CEBLANCO">#REF!</definedName>
    <definedName name="CELADOR">#REF!</definedName>
    <definedName name="CEMENTBLAN.">#REF!</definedName>
    <definedName name="CEMENTBLAN._11">#REF!</definedName>
    <definedName name="CEMENTO">#REF!</definedName>
    <definedName name="Cemento_11">#REF!</definedName>
    <definedName name="Cemento_Blanco">#REF!</definedName>
    <definedName name="Cemento_Blanco_11">#REF!</definedName>
    <definedName name="Cemento_gris_Portland_tipo_I">'[51]lista de precio'!$B$11</definedName>
    <definedName name="CENEFAMALLA">#REF!</definedName>
    <definedName name="CENEFAMALLA_11">#REF!</definedName>
    <definedName name="Cera_para_pisos">'[34]L. MAT.'!#REF!</definedName>
    <definedName name="Cerradura_de_perilla">#REF!</definedName>
    <definedName name="Cerradura_de_perilla_11">#REF!</definedName>
    <definedName name="Cf">#REF!</definedName>
    <definedName name="Cg">#REF!</definedName>
    <definedName name="Ch">#REF!</definedName>
    <definedName name="CH_Infra_Capex">[52]Workings!$H$299:$BR$299</definedName>
    <definedName name="CHEQUE3_4">#REF!</definedName>
    <definedName name="CHEQUE3_4_11">#REF!</definedName>
    <definedName name="CHINA">#REF!</definedName>
    <definedName name="China_11">#REF!</definedName>
    <definedName name="Ci">#REF!</definedName>
    <definedName name="CIELORASOTOT">#REF!</definedName>
    <definedName name="CIELORASOTOT_11">#REF!</definedName>
    <definedName name="cinta">[33]lisprecios!#REF!</definedName>
    <definedName name="Cinta_Schotch_super_33">'[24]LISTADO '!$F$64</definedName>
    <definedName name="Cinta_scotch_23">'[24]LISTADO '!$F$65</definedName>
    <definedName name="CINTA_V_15">#REF!</definedName>
    <definedName name="CIRCUITOS">[53]Circuitos!$C$2:$C$891</definedName>
    <definedName name="CIRCUNVALAR">#REF!</definedName>
    <definedName name="Ciudades">[54]Insumos!$B$1813:$B$1912</definedName>
    <definedName name="Cj">#REF!</definedName>
    <definedName name="Ck">#REF!</definedName>
    <definedName name="CL">'[37]CIRCUITOS CODENSA'!#REF!</definedName>
    <definedName name="clase">#REF!</definedName>
    <definedName name="class2">'[39]REF - Listas'!$D$27:$D$28</definedName>
    <definedName name="class3">'[39]REF - Listas'!$F$4:$F$7</definedName>
    <definedName name="classification">'[39]REF - Listas'!$D$15:$D$24</definedName>
    <definedName name="clavos">#REF!</definedName>
    <definedName name="Cll">#REF!</definedName>
    <definedName name="CLOSETTOT">#REF!</definedName>
    <definedName name="CLOSETTOT_11">#REF!</definedName>
    <definedName name="Cm">#REF!</definedName>
    <definedName name="CMina">[55]Cuentas!$P$11:$P$111</definedName>
    <definedName name="Cn">#REF!</definedName>
    <definedName name="CNT_M">[45]Modelo!$H$13:$H$27</definedName>
    <definedName name="Cñ">#REF!</definedName>
    <definedName name="co">#REF!</definedName>
    <definedName name="CoalPriceFac">[41]Sensitivities!$I$10</definedName>
    <definedName name="Codigo" comment="Codigo Insumo">[43]Insumos!$A$4:$A$1772</definedName>
    <definedName name="Codigo_M.Obra" comment="Mano de obra ">[43]M.Obra!$A$35:$A$43</definedName>
    <definedName name="codigos">[56]Banderas!$A:$A</definedName>
    <definedName name="CODO_45___3__GRAN_RADIO_C_x_E">#REF!</definedName>
    <definedName name="CODO_45___3__P.V.C">#REF!</definedName>
    <definedName name="CODO_45__2__P.V.C">#REF!</definedName>
    <definedName name="CODO_90___3__GRAN_RADIO_C_x_E">#REF!</definedName>
    <definedName name="CODO_90___3__P.V.C">#REF!</definedName>
    <definedName name="CODO_90_x_3__B_x_B">#REF!</definedName>
    <definedName name="CODO_90_x_3__B_x_EL">#REF!</definedName>
    <definedName name="CODO_P.V.C_90___1_2">#REF!</definedName>
    <definedName name="Codo_Pres.._1">#REF!</definedName>
    <definedName name="Codo_Pres.._1_11">#REF!</definedName>
    <definedName name="Codo_Pres._1_2">#REF!</definedName>
    <definedName name="Codo_Pres._1_2_11">#REF!</definedName>
    <definedName name="Codo_Pres._3_4">#REF!</definedName>
    <definedName name="Codo_Pres._3_4_11">#REF!</definedName>
    <definedName name="Codo_Sanit._2">#REF!</definedName>
    <definedName name="Codo_Sanit._2_11">#REF!</definedName>
    <definedName name="Codo_Sanit._3">#REF!</definedName>
    <definedName name="Codo_Sanit._3_11">#REF!</definedName>
    <definedName name="Codo_Sanit._4">#REF!</definedName>
    <definedName name="Codo_Sanit._4_11">#REF!</definedName>
    <definedName name="Codos_PVC_3">'[34]L. MAT.'!#REF!</definedName>
    <definedName name="coe">#REF!</definedName>
    <definedName name="coeficienterugosidad">'[7]INFORMACIÓN REFERENCIA'!$B$90:$C$101</definedName>
    <definedName name="COLAMARRE2">#REF!</definedName>
    <definedName name="COLAMARRE2_11">#REF!</definedName>
    <definedName name="COLLAR_DE_DERIVACION_2____1_2">#REF!</definedName>
    <definedName name="COLLAR_DE_DERIVACION_3____1_2">#REF!</definedName>
    <definedName name="COLLAR_DE_DERIVACION_DE_HF_DE_3____1_2__PARA_INSTALACION_DE_VENTOSA_EN_TUBERIA_DE_P.V.C">#REF!</definedName>
    <definedName name="columna">[33]lisprecios!#REF!</definedName>
    <definedName name="COLUMNA20X20">#REF!</definedName>
    <definedName name="COLUMNA20X20_11">#REF!</definedName>
    <definedName name="COLUMNAS20X30">#REF!</definedName>
    <definedName name="COLUMNAS20X30_11">#REF!</definedName>
    <definedName name="COMB">'[57]LANZ 1'!$E$36</definedName>
    <definedName name="comp">[58]PRESUP!$A:$IV</definedName>
    <definedName name="compactacion">#REF!</definedName>
    <definedName name="Compactador_Bomag_15_ton.">#REF!</definedName>
    <definedName name="Compactador_Bomag_15_ton._11">#REF!</definedName>
    <definedName name="Compactador_Patecabra">#REF!</definedName>
    <definedName name="Compactador_Patecabra_11">#REF!</definedName>
    <definedName name="compuerta">[33]lisprecios!#REF!</definedName>
    <definedName name="CON_3000">#REF!</definedName>
    <definedName name="CONCRE123">#REF!</definedName>
    <definedName name="CONCRE124">#REF!</definedName>
    <definedName name="CONCRE124_11">#REF!</definedName>
    <definedName name="concre15">#REF!</definedName>
    <definedName name="CONCRE25">#REF!</definedName>
    <definedName name="CONCRE3">#REF!</definedName>
    <definedName name="CONCRE3_11">#REF!</definedName>
    <definedName name="concre3000">#REF!</definedName>
    <definedName name="concre35">#REF!</definedName>
    <definedName name="CONCRETO_1_2_3">#REF!</definedName>
    <definedName name="CONCRETO_1_2_3_11">#REF!</definedName>
    <definedName name="CONCRETO_1_2_4">#REF!</definedName>
    <definedName name="CONCRETO_1_2_4_11">#REF!</definedName>
    <definedName name="CONCRETO_1_3_5">#REF!</definedName>
    <definedName name="CONCRETO_1_3_5_11">#REF!</definedName>
    <definedName name="CONCRETO_1_4_8">#REF!</definedName>
    <definedName name="CONCRETO_1_4_8_11">#REF!</definedName>
    <definedName name="Concreto_1500_psi">'[59]Análisis Básicos'!#REF!</definedName>
    <definedName name="CONCRETO_2000">'[18]Concreto de 2000 psi'!$I$53</definedName>
    <definedName name="Concreto_3000_PSI">'[19]Apu Basicos'!$F$40</definedName>
    <definedName name="CONCRETO_CICLOPEO">#REF!</definedName>
    <definedName name="CONCRETO_CICLOPEO_11">#REF!</definedName>
    <definedName name="CONCRETO0_05">#REF!</definedName>
    <definedName name="CONCRETO0_05_11">#REF!</definedName>
    <definedName name="concreto14">#REF!</definedName>
    <definedName name="CONCRETO20">#REF!</definedName>
    <definedName name="concreto25">#REF!</definedName>
    <definedName name="CONCRETO30">#REF!</definedName>
    <definedName name="concreto35">#REF!</definedName>
    <definedName name="concretoplaca">#REF!</definedName>
    <definedName name="CONDI1">#REF!</definedName>
    <definedName name="CONDUCCION331">'[7]INFORMACIÓN REFERENCIA'!$B$122:$E$133</definedName>
    <definedName name="CONDUCCIONTABLA3.3.1">'[7]INFORMACIÓN REFERENCIA'!$B$122:$D$133</definedName>
    <definedName name="CONDUCTOR">#REF!</definedName>
    <definedName name="conexiondomiciliaria">#REF!</definedName>
    <definedName name="Consultor">[60]Datos!$B$3</definedName>
    <definedName name="consumo">[61]consumo1!$A:$IV</definedName>
    <definedName name="CONTADOR">#REF!</definedName>
    <definedName name="Contrato">[60]Datos!$B$2</definedName>
    <definedName name="Coordinador">[60]Datos!$B$6</definedName>
    <definedName name="COPIA1">#REF!</definedName>
    <definedName name="COPIA2">#REF!</definedName>
    <definedName name="corte">#REF!</definedName>
    <definedName name="corterocoso">#REF!</definedName>
    <definedName name="COST_CENTRES">'[62]C - CENTROS DE COSTO Y GASTOS'!$A$5:$B$248</definedName>
    <definedName name="CostCode">'[63]cost codes'!$B$2:$F$54</definedName>
    <definedName name="CosteoConsultoria">#REF!</definedName>
    <definedName name="Costo_Indctos">#REF!</definedName>
    <definedName name="CostoDirecto">#REF!</definedName>
    <definedName name="CostoDirectoObra">'[64]COSTEO TOTAL OBRA'!$D$7</definedName>
    <definedName name="Costopérdidas">[65]Modelo!#REF!</definedName>
    <definedName name="COSTOPERSONALTABLA1.5.3">'[7]INFORMACIÓN REFERENCIA'!$B$542:$F$545</definedName>
    <definedName name="COSTOPERSONALTABLA1.5.4">'[7]INFORMACIÓN REFERENCIA'!$B$549:$G$560</definedName>
    <definedName name="COSTOPERSONALTABLA1.5.5">'[7]INFORMACIÓN REFERENCIA'!$B$564:$G$621</definedName>
    <definedName name="COSTOSCONDUCCIONACU">'[7]BD COSTOS UNIDAD CONSTRUCTIVA'!$B$34:$J$49</definedName>
    <definedName name="COTAS">#N/A</definedName>
    <definedName name="CotizacionARP">#REF!</definedName>
    <definedName name="count">'[52]Inputs-SUMMARY'!$H$3:$BR$3</definedName>
    <definedName name="counter">[66]ASSUMPTIONS!$H$6:$AP$6</definedName>
    <definedName name="cp">#REF!</definedName>
    <definedName name="CPlanta">[55]Cuentas!$S$11:$S$56</definedName>
    <definedName name="Cq">#REF!</definedName>
    <definedName name="Cr">#REF!</definedName>
    <definedName name="CRIT1">#REF!</definedName>
    <definedName name="_xlnm.Criteria">#REF!</definedName>
    <definedName name="Criterios_IM">#REF!</definedName>
    <definedName name="crrc">#REF!</definedName>
    <definedName name="crrd">#REF!</definedName>
    <definedName name="CRUCE_200_CANAL_S1">#REF!</definedName>
    <definedName name="CRUCE_200_CANAL_S2">#REF!</definedName>
    <definedName name="CRUCE_200_CANAL_S3">#REF!</definedName>
    <definedName name="CRUCE_200_CANAL_S4">#REF!</definedName>
    <definedName name="CRUCE_200_CANAL_S5">#REF!</definedName>
    <definedName name="CRUCE_200_CANAL_S6">#REF!</definedName>
    <definedName name="CRUCE_8__A_S1">#REF!</definedName>
    <definedName name="CRUCE_8__A_S2">#REF!</definedName>
    <definedName name="CRUCE_8__A_S3">#REF!</definedName>
    <definedName name="CRUCE_8__A_S4">#REF!</definedName>
    <definedName name="CRUCE_8__A_S5">#REF!</definedName>
    <definedName name="CRUCE_8__A_S6">#REF!</definedName>
    <definedName name="CRUCE12__A_S1">#REF!</definedName>
    <definedName name="CRUCE12__A_S2">#REF!</definedName>
    <definedName name="CRUCE12__A_S3">#REF!</definedName>
    <definedName name="CRUCE12__A_S4">#REF!</definedName>
    <definedName name="CRUCE12__A_S5">#REF!</definedName>
    <definedName name="CRUCE12__A_S6">#REF!</definedName>
    <definedName name="CRUCE12_B_S1">#REF!</definedName>
    <definedName name="CRUCE12_B_S2">#REF!</definedName>
    <definedName name="CRUCE12_B_S3">#REF!</definedName>
    <definedName name="CRUCE12_B_S4">#REF!</definedName>
    <definedName name="CRUCE12_B_S5">#REF!</definedName>
    <definedName name="CRUCE12_B_S6">#REF!</definedName>
    <definedName name="CRUCE160_CANAL_S1">#REF!</definedName>
    <definedName name="CRUCE160_CANAL_S2">#REF!</definedName>
    <definedName name="CRUCE160_CANAL_S3">#REF!</definedName>
    <definedName name="CRUCE160_CANAL_S4">#REF!</definedName>
    <definedName name="CRUCE160_CANAL_S5">#REF!</definedName>
    <definedName name="CRUCE160_CANAL_S6">#REF!</definedName>
    <definedName name="CRUCE90_CANAL_S1">#REF!</definedName>
    <definedName name="CRUCE90_CANAL_S2">#REF!</definedName>
    <definedName name="CRUCE90_CANAL_S3">#REF!</definedName>
    <definedName name="CRUCE90_CANAL_S4">#REF!</definedName>
    <definedName name="CRUCE90_CANAL_S5">#REF!</definedName>
    <definedName name="CRUCE90_CANAL_S6">#REF!</definedName>
    <definedName name="CRUCE90_S1">#REF!</definedName>
    <definedName name="CRUCE90_S2">#REF!</definedName>
    <definedName name="CRUCE90_S3">#REF!</definedName>
    <definedName name="CRUCE90_S4">#REF!</definedName>
    <definedName name="CRUCE90_S5">#REF!</definedName>
    <definedName name="CRUCE90_S6">#REF!</definedName>
    <definedName name="Cruceta_metálica_en_ángulo_de__2m_x_2_5__x_2_5__x_1_4_.">"Prueba1"</definedName>
    <definedName name="Cs">#REF!</definedName>
    <definedName name="CT">'[37]CIRCUITOS CODENSA'!#REF!</definedName>
    <definedName name="CU">'[37]CIRCUITOS CODENSA'!#REF!</definedName>
    <definedName name="CUAALB">[67]CUADRILLAS!$D$73</definedName>
    <definedName name="CUACON">[67]CUADRILLAS!$D$62</definedName>
    <definedName name="cuad1">#REF!</definedName>
    <definedName name="cuad2">[68]Cuadrillas!$A$11:$I$75</definedName>
    <definedName name="cuad3">#REF!</definedName>
    <definedName name="cuad4">#REF!</definedName>
    <definedName name="CUAD5">#REF!</definedName>
    <definedName name="cuado">#REF!</definedName>
    <definedName name="CUADRI1">#REF!</definedName>
    <definedName name="CUADRI1_11">#REF!</definedName>
    <definedName name="CUADRI2">#REF!</definedName>
    <definedName name="CUADRI2_11">#REF!</definedName>
    <definedName name="CUADRI3">#REF!</definedName>
    <definedName name="CUADRI3_11">#REF!</definedName>
    <definedName name="CUADRI4">#REF!</definedName>
    <definedName name="CUADRI4_11">#REF!</definedName>
    <definedName name="CUADRI5">#REF!</definedName>
    <definedName name="CUADRI5_11">#REF!</definedName>
    <definedName name="CUADRI6">#REF!</definedName>
    <definedName name="CUADRI6_11">#REF!</definedName>
    <definedName name="CUADRI7">#REF!</definedName>
    <definedName name="CUADRI7_11">#REF!</definedName>
    <definedName name="CUADRI9">#REF!</definedName>
    <definedName name="CUADRI9_11">#REF!</definedName>
    <definedName name="cuadrilla">[32]Cuadrillas!$C$13:$F$43</definedName>
    <definedName name="Cuadrilla_A">#REF!</definedName>
    <definedName name="Cuadrilla_A_11">#REF!</definedName>
    <definedName name="Cuadrilla_B">#REF!</definedName>
    <definedName name="Cuadrilla_B_11">#REF!</definedName>
    <definedName name="Cuadrilla_C">#REF!</definedName>
    <definedName name="Cuadrilla_C_11">#REF!</definedName>
    <definedName name="Cuadrilla_D">#REF!</definedName>
    <definedName name="Cuadrilla_D_11">#REF!</definedName>
    <definedName name="Cuadrilla_E">#REF!</definedName>
    <definedName name="Cuadrilla_E_11">#REF!</definedName>
    <definedName name="Cuadrilla_G">#REF!</definedName>
    <definedName name="Cuadrilla_G_11">#REF!</definedName>
    <definedName name="Cuadrilla_P">#REF!</definedName>
    <definedName name="Cuadrilla_P_11">#REF!</definedName>
    <definedName name="Cuadrilla_T">#REF!</definedName>
    <definedName name="Cuadrilla_T_11">#REF!</definedName>
    <definedName name="cuadrillaa1">[69]PERSONAL!$D$22</definedName>
    <definedName name="cuadrillaa2">[69]PERSONAL!$D$27</definedName>
    <definedName name="cuadrillaa4">[33]PERSONAL!#REF!</definedName>
    <definedName name="cuadrillac1">[69]PERSONAL!$D$45</definedName>
    <definedName name="Cuadrillas">[70]Cuadrillas!$A$11:$I$75</definedName>
    <definedName name="cuadrillas2">[33]PERSONAL!#REF!</definedName>
    <definedName name="CUADRO">#N/A</definedName>
    <definedName name="CUAER">#REF!</definedName>
    <definedName name="CUAEXC">[67]CUADRILLAS!$D$49</definedName>
    <definedName name="CUAMAM">#REF!</definedName>
    <definedName name="CUAPLO">#REF!</definedName>
    <definedName name="CUARTON">[10]MAT!#REF!</definedName>
    <definedName name="CUATOP">#REF!</definedName>
    <definedName name="CUATOPO">#REF!</definedName>
    <definedName name="Cubierta_Angulo_1_x1_x1_8">#REF!</definedName>
    <definedName name="Cubierta_Angulo_1_x1_x1_8_11">#REF!</definedName>
    <definedName name="Cubierta_Angulo_1_x1_x3_16">#REF!</definedName>
    <definedName name="Cubierta_Angulo_1_x1_x3_16_11">#REF!</definedName>
    <definedName name="Cubierta_Angulo_11_2_x11_2_x1_4">#REF!</definedName>
    <definedName name="Cubierta_Angulo_11_2_x11_2_x1_4_11">#REF!</definedName>
    <definedName name="Cubierta_Angulo_11_2_x11_2_x3_16">#REF!</definedName>
    <definedName name="Cubierta_Angulo_11_2_x11_2_x3_16_11">#REF!</definedName>
    <definedName name="Cubierta_Platina_21_2x21_2x1_8">#REF!</definedName>
    <definedName name="Cubierta_Platina_21_2x21_2x1_8_11">#REF!</definedName>
    <definedName name="Cubierta_Platina_250mmx250mmx3_8">#REF!</definedName>
    <definedName name="Cubierta_Platina_250mmx250mmx3_8_11">#REF!</definedName>
    <definedName name="Cubierta_Platina_380mmx200mmx3_8">#REF!</definedName>
    <definedName name="Cubierta_Platina_380mmx200mmx3_8_11">#REF!</definedName>
    <definedName name="Cubierta_Soldadura">#REF!</definedName>
    <definedName name="Cubierta_Soldadura_11">#REF!</definedName>
    <definedName name="CUBIERTATOTAL">#REF!</definedName>
    <definedName name="CUBIERTATOTAL_11">#REF!</definedName>
    <definedName name="cubs">[71]Hoja1!$A:$IV</definedName>
    <definedName name="CUCON">#REF!</definedName>
    <definedName name="CUEXC">#REF!</definedName>
    <definedName name="Cumm_Us_inf">[52]Workings!$H$8:$BR$8</definedName>
    <definedName name="cuneta">#REF!</definedName>
    <definedName name="Cunete_pintura">'[19]LISTADO '!$F$26</definedName>
    <definedName name="CUPLOM">#REF!</definedName>
    <definedName name="Curva_PVC_1">#REF!</definedName>
    <definedName name="Curva_PVC_1_11">#REF!</definedName>
    <definedName name="Curva_PVC_1_2">#REF!</definedName>
    <definedName name="Curva_PVC_1_2_11">#REF!</definedName>
    <definedName name="Curva_PVC_3_4">#REF!</definedName>
    <definedName name="Curva_PVC_3_4_11">#REF!</definedName>
    <definedName name="Curvas_1_2">'[24]LISTADO '!$F$88</definedName>
    <definedName name="Curvas_2">'[24]LISTADO '!$F$91</definedName>
    <definedName name="CUTOP">#REF!</definedName>
    <definedName name="cv">#REF!</definedName>
    <definedName name="Cw">#REF!</definedName>
    <definedName name="cx">#REF!</definedName>
    <definedName name="Cy">#REF!</definedName>
    <definedName name="CZN_north_perc">50</definedName>
    <definedName name="CZN_south_perc">0</definedName>
    <definedName name="D">[72]basicos!$A$1:$D$44</definedName>
    <definedName name="DADADAD" hidden="1">{#N/A,#N/A,TRUE,"CODIGO DEPENDENCIA"}</definedName>
    <definedName name="DANI">[46]ITEMS!$B$6:$B$176</definedName>
    <definedName name="Data">[73]Sheet1!$F$18:$H$977</definedName>
    <definedName name="Date">[74]Constants!$B$9</definedName>
    <definedName name="DATOS">'[3]OPS&amp;OMS'!$A$1:$D$26</definedName>
    <definedName name="datos1">'[75]Base de Diseño'!$A$1:$G$286</definedName>
    <definedName name="dc">#REF!</definedName>
    <definedName name="DCF">#REF!</definedName>
    <definedName name="dd">#REF!</definedName>
    <definedName name="ddddd">#REF!</definedName>
    <definedName name="Debt_Purchase_Price_Funding">[76]CONTROL!$G$45</definedName>
    <definedName name="Decision">#REF!</definedName>
    <definedName name="Deflexión">#REF!</definedName>
    <definedName name="demolicion">#REF!</definedName>
    <definedName name="demolicioncuneta">#REF!</definedName>
    <definedName name="Departamento">#REF!</definedName>
    <definedName name="Department">'[77]REF - Listas'!$D$4:$D$12</definedName>
    <definedName name="des">#REF!</definedName>
    <definedName name="DESC1">[78]ITEMS!$B$2</definedName>
    <definedName name="DESC521">[79]ITEMS!$B$522</definedName>
    <definedName name="DESCAPOTOT">#REF!</definedName>
    <definedName name="DESCAPOTOT_11">#REF!</definedName>
    <definedName name="Descrip_cuadrillas">[70]Cuadrillas!$A$15:$A$75</definedName>
    <definedName name="Descrip_equipos">[70]Equ!$A$15:$A$101</definedName>
    <definedName name="Descrip_transporte">[70]Trans!$A$16:$A$63</definedName>
    <definedName name="Descripción">[70]Mat!$A$9:$A$1192</definedName>
    <definedName name="DESCRP1">[31]DATOS!$D$2</definedName>
    <definedName name="DESCRP2">[31]DATOS!$D$3</definedName>
    <definedName name="design">'[80]Design (3)'!$A$12:$CM$71</definedName>
    <definedName name="design2">[80]Design!$A$24:$CM$66</definedName>
    <definedName name="DestinoConsultoria">#REF!</definedName>
    <definedName name="DestinoObra">#REF!</definedName>
    <definedName name="deuda">[61]deuda!$A:$IV</definedName>
    <definedName name="deuda2">[81]deuda!$A:$IV</definedName>
    <definedName name="DEX">#REF!</definedName>
    <definedName name="DF">[72]basicos!$A$149:$F$161</definedName>
    <definedName name="di">#REF!</definedName>
    <definedName name="DIC">#REF!</definedName>
    <definedName name="Dif.Este">#REF!</definedName>
    <definedName name="Dif.Norte">#REF!</definedName>
    <definedName name="DifConsultoriaFM">#REF!</definedName>
    <definedName name="diferencial">[33]lisprecios!#REF!</definedName>
    <definedName name="Dilataciones_en_bronce">#REF!</definedName>
    <definedName name="Dilataciones_en_bronce_11">#REF!</definedName>
    <definedName name="DINTELES">#REF!</definedName>
    <definedName name="DINTELES_11">#REF!</definedName>
    <definedName name="DIRECTO1">[82]APU!$U$132</definedName>
    <definedName name="DIRECTO10">[82]APU!$U$681</definedName>
    <definedName name="DIRECTO100">[82]APU!$U$6171</definedName>
    <definedName name="DIRECTO101">[82]APU!$U$6232</definedName>
    <definedName name="DIRECTO102">[82]APU!$U$6293</definedName>
    <definedName name="DIRECTO103">[82]APU!$U$6354</definedName>
    <definedName name="DIRECTO104">[82]APU!$U$6415</definedName>
    <definedName name="DIRECTO105">[82]APU!$U$6476</definedName>
    <definedName name="DIRECTO11">[82]APU!$U$742</definedName>
    <definedName name="DIRECTO12">[82]APU!$U$803</definedName>
    <definedName name="DIRECTO124">[82]APU!$U$7635</definedName>
    <definedName name="DIRECTO125">[82]APU!$U$7696</definedName>
    <definedName name="DIRECTO126">[82]APU!$U$7757</definedName>
    <definedName name="DIRECTO127">[82]APU!$U$7818</definedName>
    <definedName name="DIRECTO128">[82]APU!$U$7879</definedName>
    <definedName name="DIRECTO129">[82]APU!$U$7940</definedName>
    <definedName name="DIRECTO13">[82]APU!$U$864</definedName>
    <definedName name="DIRECTO130">[82]APU!$U$8001</definedName>
    <definedName name="DIRECTO131">[82]APU!$U$8062</definedName>
    <definedName name="DIRECTO132">[82]APU!$U$8123</definedName>
    <definedName name="DIRECTO133">[82]APU!$U$8184</definedName>
    <definedName name="DIRECTO134">[82]APU!$U$8245</definedName>
    <definedName name="DIRECTO14">[82]APU!$U$925</definedName>
    <definedName name="DIRECTO15">[82]APU!$U$986</definedName>
    <definedName name="DIRECTO16">[82]APU!$U$1047</definedName>
    <definedName name="DIRECTO17">[82]APU!$U$1108</definedName>
    <definedName name="DIRECTO18">[82]APU!$U$1169</definedName>
    <definedName name="DIRECTO2">[82]APU!$U$193</definedName>
    <definedName name="DIRECTO2.10">[82]APU!$U$14889</definedName>
    <definedName name="DIRECTO2.11">[82]APU!$U$14950</definedName>
    <definedName name="DIRECTO2.12">[82]APU!$U$15011</definedName>
    <definedName name="DIRECTO2.9">[82]APU!$U$11839</definedName>
    <definedName name="DIRECTO21">[82]APU!$U$1352</definedName>
    <definedName name="DIRECTO22">[82]APU!$U$1413</definedName>
    <definedName name="DIRECTO23">[82]APU!$U$1474</definedName>
    <definedName name="DIRECTO24">[82]APU!$U$1535</definedName>
    <definedName name="DIRECTO25">[82]APU!$U$1596</definedName>
    <definedName name="DIRECTO26">[82]APU!$U$1657</definedName>
    <definedName name="DIRECTO27">[82]APU!$U$1718</definedName>
    <definedName name="DIRECTO28">[82]APU!$U$1779</definedName>
    <definedName name="DIRECTO29">[82]APU!$U$1840</definedName>
    <definedName name="DIRECTO3">[82]APU!$U$254</definedName>
    <definedName name="DIRECTO3.15">[82]APU!$U$8667</definedName>
    <definedName name="DIRECTO3.16">[82]APU!$U$8728</definedName>
    <definedName name="DIRECTO3.17">[82]APU!$U$8789</definedName>
    <definedName name="DIRECTO3.18">[82]APU!$U$8850</definedName>
    <definedName name="DIRECTO3.19">[82]APU!$U$8911</definedName>
    <definedName name="DIRECTO3.20">[82]APU!$U$8972</definedName>
    <definedName name="DIRECTO3.21">[82]APU!$U$11961</definedName>
    <definedName name="DIRECTO3.22">[82]APU!$U$14523</definedName>
    <definedName name="DIRECTO3.23">[82]APU!$U$15133</definedName>
    <definedName name="DIRECTO3.24">[82]APU!$U$16292</definedName>
    <definedName name="DIRECTO3.25">[82]APU!$U$16353</definedName>
    <definedName name="DIRECTO3.26">[82]APU!$U$16414</definedName>
    <definedName name="DIRECTO3.27">[82]APU!$U$16475</definedName>
    <definedName name="DIRECTO3.28">[82]APU!$U$16536</definedName>
    <definedName name="DIRECTO30">[82]APU!$U$1901</definedName>
    <definedName name="DIRECTO31">[82]APU!$U$1962</definedName>
    <definedName name="DIRECTO32">[82]APU!$U$2023</definedName>
    <definedName name="DIRECTO33">[82]APU!$U$2084</definedName>
    <definedName name="DIRECTO34">[82]APU!$U$2145</definedName>
    <definedName name="DIRECTO35">[82]APU!$U$2206</definedName>
    <definedName name="DIRECTO36">[82]APU!$U$2267</definedName>
    <definedName name="DIRECTO37">[82]APU!$U$2328</definedName>
    <definedName name="DIRECTO38">[82]APU!$U$2389</definedName>
    <definedName name="DIRECTO39">[82]APU!$U$2450</definedName>
    <definedName name="DIRECTO4">[82]APU!$U$315</definedName>
    <definedName name="DIRECTO4.20">[82]APU!$U$9216</definedName>
    <definedName name="DIRECTO4.21">[82]APU!$U$9277</definedName>
    <definedName name="DIRECTO4.22">[82]APU!$U$9338</definedName>
    <definedName name="DIRECTO4.23">[82]APU!$U$9399</definedName>
    <definedName name="DIRECTO4.24">[82]APU!$U$9460</definedName>
    <definedName name="DIRECTO4.25">[82]APU!$U$9521</definedName>
    <definedName name="DIRECTO4.26">[82]APU!$U$9582</definedName>
    <definedName name="DIRECTO4.27">[82]APU!$U$9643</definedName>
    <definedName name="DIRECTO4.28">[82]APU!$U$9704</definedName>
    <definedName name="DIRECTO4.29">[82]APU!$U$9765</definedName>
    <definedName name="DIRECTO4.30">[82]APU!$U$9826</definedName>
    <definedName name="DIRECTO4.31">[82]APU!$U$9887</definedName>
    <definedName name="DIRECTO4.32">[82]APU!$U$9948</definedName>
    <definedName name="DIRECTO4.33">[82]APU!$U$10009</definedName>
    <definedName name="DIRECTO4.34">[82]APU!$U$10070</definedName>
    <definedName name="DIRECTO4.35">[82]APU!$U$11595</definedName>
    <definedName name="DIRECTO4.36">[82]APU!$U$11656</definedName>
    <definedName name="DIRECTO4.37">[82]APU!$U$15987</definedName>
    <definedName name="DIRECTO4.38">[82]APU!$U$15194</definedName>
    <definedName name="DIRECTO4.39">[82]APU!$U$14279</definedName>
    <definedName name="DIRECTO4.40">[82]APU!$U$14340</definedName>
    <definedName name="DIRECTO4.41">[82]APU!$U$14401</definedName>
    <definedName name="DIRECTO4.42">[82]APU!$U$14462</definedName>
    <definedName name="DIRECTO4.43">[82]APU!$U$14584</definedName>
    <definedName name="DIRECTO4.44">[82]APU!$U$16048</definedName>
    <definedName name="DIRECTO4.45">[82]APU!$U$16109</definedName>
    <definedName name="DIRECTO4.46">[82]APU!$U$14706</definedName>
    <definedName name="DIRECTO4.47">[82]APU!$U$15926</definedName>
    <definedName name="DIRECTO4.48">[82]APU!$U$16170</definedName>
    <definedName name="DIRECTO4.49">[82]APU!$U$16231</definedName>
    <definedName name="DIRECTO4.50">[82]APU!$U$16902</definedName>
    <definedName name="DIRECTO4.51">[82]APU!$U$17634</definedName>
    <definedName name="DIRECTO4.52">[82]APU!$U$17695</definedName>
    <definedName name="DIRECTO40">[82]APU!$U$2511</definedName>
    <definedName name="DIRECTO41">[82]APU!$U$2572</definedName>
    <definedName name="DIRECTO42">[82]APU!$U$2633</definedName>
    <definedName name="DIRECTO43">[82]APU!$U$2694</definedName>
    <definedName name="DIRECTO44">[82]APU!$U$2755</definedName>
    <definedName name="DIRECTO45">[82]APU!$U$2816</definedName>
    <definedName name="DIRECTO46">[82]APU!$U$2877</definedName>
    <definedName name="DIRECTO47">[82]APU!$U$2938</definedName>
    <definedName name="DIRECTO48">[82]APU!$U$2999</definedName>
    <definedName name="DIRECTO49">[82]APU!$U$3060</definedName>
    <definedName name="DIRECTO5">[82]APU!$U$376</definedName>
    <definedName name="DIRECTO5.100">[82]APU!$U$12449</definedName>
    <definedName name="DIRECTO5.101">[82]APU!$U$12510</definedName>
    <definedName name="DIRECTO5.104">[82]APU!$U$12571</definedName>
    <definedName name="DIRECTO5.105">[82]APU!$U$12632</definedName>
    <definedName name="DIRECTO5.106">[82]APU!$U$12693</definedName>
    <definedName name="DIRECTO5.107">[82]APU!$U$12754</definedName>
    <definedName name="DIRECTO5.108">[82]APU!$U$12815</definedName>
    <definedName name="DIRECTO5.109">[82]APU!$U$12876</definedName>
    <definedName name="DIRECTO5.111">[82]APU!$U$12937</definedName>
    <definedName name="DIRECTO5.112">[82]APU!$U$12998</definedName>
    <definedName name="DIRECTO5.113">[82]APU!$U$14767</definedName>
    <definedName name="DIRECTO5.114">[82]APU!$U$14828</definedName>
    <definedName name="DIRECTO5.115">[82]APU!$U$15072</definedName>
    <definedName name="DIRECTO5.53">[82]APU!$U$10131</definedName>
    <definedName name="DIRECTO5.54">[82]APU!$U$10192</definedName>
    <definedName name="DIRECTO5.55">[82]APU!$U$10253</definedName>
    <definedName name="DIRECTO5.56">[82]APU!$U$10314</definedName>
    <definedName name="DIRECTO5.57">[82]APU!$U$10375</definedName>
    <definedName name="DIRECTO5.58">[82]APU!$U$10436</definedName>
    <definedName name="DIRECTO5.59">[82]APU!$U$10497</definedName>
    <definedName name="DIRECTO5.60">[82]APU!$U$10558</definedName>
    <definedName name="DIRECTO5.61">[82]APU!$U$10619</definedName>
    <definedName name="DIRECTO5.62">[82]APU!$U$10680</definedName>
    <definedName name="DIRECTO5.63">[82]APU!$U$10741</definedName>
    <definedName name="DIRECTO5.64">[82]APU!$U$10802</definedName>
    <definedName name="DIRECTO5.65">[82]APU!$U$10863</definedName>
    <definedName name="DIRECTO5.66">[82]APU!$U$10924</definedName>
    <definedName name="DIRECTO5.67">[82]APU!$U$10985</definedName>
    <definedName name="DIRECTO5.68">[82]APU!$U$11046</definedName>
    <definedName name="DIRECTO5.69">[82]APU!$U$11107</definedName>
    <definedName name="DIRECTO5.70">[82]APU!$U$11168</definedName>
    <definedName name="DIRECTO5.71">[82]APU!$U$11229</definedName>
    <definedName name="DIRECTO5.72">[82]APU!$U$12022</definedName>
    <definedName name="DIRECTO5.73">[82]APU!$U$12083</definedName>
    <definedName name="DIRECTO5.74">[82]APU!$U$12144</definedName>
    <definedName name="DIRECTO5.77">[82]APU!$U$12205</definedName>
    <definedName name="DIRECTO5.78">[82]APU!$U$12327</definedName>
    <definedName name="DIRECTO5.79">[82]APU!$U$12388</definedName>
    <definedName name="DIRECTO5.80">[82]APU!$U$12266</definedName>
    <definedName name="DIRECTO5.82">[82]APU!$U$14035</definedName>
    <definedName name="DIRECTO5.83">[82]APU!$U$14096</definedName>
    <definedName name="DIRECTO5.84">[82]APU!$U$13364</definedName>
    <definedName name="DIRECTO5.85">[82]APU!$U$13425</definedName>
    <definedName name="DIRECTO5.86">[82]APU!$U$13486</definedName>
    <definedName name="DIRECTO5.87">[82]APU!$U$13547</definedName>
    <definedName name="DIRECTO5.88">[82]APU!$U$13608</definedName>
    <definedName name="DIRECTO5.89">[82]APU!$U$13669</definedName>
    <definedName name="DIRECTO5.90">[82]APU!$U$13730</definedName>
    <definedName name="DIRECTO5.91">[82]APU!$U$13791</definedName>
    <definedName name="DIRECTO5.92">[82]APU!$U$13852</definedName>
    <definedName name="DIRECTO5.93">[82]APU!$U$13913</definedName>
    <definedName name="DIRECTO5.94">[82]APU!$U$13974</definedName>
    <definedName name="DIRECTO5.95">[82]APU!$U$13059</definedName>
    <definedName name="DIRECTO5.96">[82]APU!$U$13120</definedName>
    <definedName name="DIRECTO5.97">[82]APU!$U$13181</definedName>
    <definedName name="DIRECTO5.98">[82]APU!$U$13242</definedName>
    <definedName name="DIRECTO5.99">[82]APU!$U$13303</definedName>
    <definedName name="DIRECTO50">[82]APU!$U$3121</definedName>
    <definedName name="DIRECTO51">[82]APU!$U$3182</definedName>
    <definedName name="DIRECTO52">[82]APU!$U$3243</definedName>
    <definedName name="DIRECTO53">[82]APU!$U$3304</definedName>
    <definedName name="DIRECTO54">[82]APU!$U$3365</definedName>
    <definedName name="DIRECTO55">[82]APU!$U$3426</definedName>
    <definedName name="DIRECTO56">[82]APU!$U$3487</definedName>
    <definedName name="DIRECTO57">[82]APU!$U$3548</definedName>
    <definedName name="DIRECTO58">[82]APU!$U$3609</definedName>
    <definedName name="DIRECTO59">[82]APU!$U$3670</definedName>
    <definedName name="DIRECTO6">[82]APU!$U$437</definedName>
    <definedName name="DIRECTO60">[82]APU!$U$3731</definedName>
    <definedName name="DIRECTO61">[82]APU!$U$3792</definedName>
    <definedName name="DIRECTO62">[82]APU!$U$3853</definedName>
    <definedName name="DIRECTO63">[82]APU!$U$3914</definedName>
    <definedName name="DIRECTO64">[82]APU!$U$3975</definedName>
    <definedName name="DIRECTO65">[82]APU!$U$4036</definedName>
    <definedName name="DIRECTO66">[82]APU!$U$4097</definedName>
    <definedName name="DIRECTO67">[82]APU!$U$4158</definedName>
    <definedName name="DIRECTO68">[82]APU!$U$4219</definedName>
    <definedName name="DIRECTO69">[82]APU!$U$4280</definedName>
    <definedName name="DIRECTO7">[82]APU!$U$498</definedName>
    <definedName name="DIRECTO7.12">[82]APU!$U$8305</definedName>
    <definedName name="DIRECTO7.13">[82]APU!$U$8366</definedName>
    <definedName name="DIRECTO7.14">[82]APU!$U$8427</definedName>
    <definedName name="DIRECTO7.15">[82]APU!$U$8488</definedName>
    <definedName name="DIRECTO7.16">[82]APU!$U$8606</definedName>
    <definedName name="DIRECTO7.17">[82]APU!$U$11290</definedName>
    <definedName name="DIRECTO7.18">[82]APU!$U$11351</definedName>
    <definedName name="DIRECTO7.19">[82]APU!$U$11412</definedName>
    <definedName name="DIRECTO7.20">[82]APU!$U$11473</definedName>
    <definedName name="DIRECTO7.21">[82]APU!$U$11534</definedName>
    <definedName name="DIRECTO7.22">[82]APU!$U$11717</definedName>
    <definedName name="DIRECTO7.23">[82]APU!$U$11778</definedName>
    <definedName name="DIRECTO7.24">[82]APU!$U$14645</definedName>
    <definedName name="DIRECTO7.25">[82]APU!$U$15255</definedName>
    <definedName name="DIRECTO7.26">[82]APU!$U$15316</definedName>
    <definedName name="DIRECTO7.27">[82]APU!$U$15377</definedName>
    <definedName name="DIRECTO7.28">[82]APU!$U$15438</definedName>
    <definedName name="DIRECTO7.29">[82]APU!$U$15499</definedName>
    <definedName name="DIRECTO7.30">[82]APU!$U$15560</definedName>
    <definedName name="DIRECTO7.31">[82]APU!$U$15621</definedName>
    <definedName name="DIRECTO7.32">[82]APU!$U$15682</definedName>
    <definedName name="DIRECTO7.33">[82]APU!$U$15743</definedName>
    <definedName name="DIRECTO7.34">[82]APU!$U$15804</definedName>
    <definedName name="DIRECTO7.35">[82]APU!$U$15865</definedName>
    <definedName name="DIRECTO7.36">[82]APU!$U$17085</definedName>
    <definedName name="DIRECTO7.37">[82]APU!$U$17268</definedName>
    <definedName name="DIRECTO7.38">[82]APU!$U$17207</definedName>
    <definedName name="DIRECTO7.39">[82]APU!$U$17390</definedName>
    <definedName name="DIRECTO7.40">[82]APU!$U$17451</definedName>
    <definedName name="DIRECTO7.41">[82]APU!$U$17512</definedName>
    <definedName name="DIRECTO7.42">[82]APU!$U$17146</definedName>
    <definedName name="DIRECTO7.43">[82]APU!$U$17573</definedName>
    <definedName name="DIRECTO7.44">[82]APU!$U$17329</definedName>
    <definedName name="DIRECTO70">[82]APU!$U$4341</definedName>
    <definedName name="DIRECTO71">[82]APU!$U$4402</definedName>
    <definedName name="DIRECTO72">[82]APU!$U$4463</definedName>
    <definedName name="DIRECTO73">[82]APU!$U$4524</definedName>
    <definedName name="DIRECTO74">[82]APU!$U$4585</definedName>
    <definedName name="DIRECTO75">[82]APU!$U$4646</definedName>
    <definedName name="DIRECTO76">[82]APU!$U$4707</definedName>
    <definedName name="DIRECTO77">[82]APU!$U$4768</definedName>
    <definedName name="DIRECTO78">[82]APU!$U$4829</definedName>
    <definedName name="DIRECTO79">[82]APU!$U$4890</definedName>
    <definedName name="DIRECTO8">[82]APU!$U$559</definedName>
    <definedName name="DIRECTO80">[82]APU!$U$4951</definedName>
    <definedName name="DIRECTO81">[82]APU!$U$5012</definedName>
    <definedName name="DIRECTO82">[82]APU!$U$5073</definedName>
    <definedName name="DIRECTO83">[82]APU!$U$5134</definedName>
    <definedName name="DIRECTO84">[82]APU!$U$5195</definedName>
    <definedName name="DIRECTO85">[82]APU!$U$5256</definedName>
    <definedName name="DIRECTO86">[82]APU!$U$5317</definedName>
    <definedName name="DIRECTO87">[82]APU!$U$5378</definedName>
    <definedName name="DIRECTO88">[82]APU!$U$5439</definedName>
    <definedName name="DIRECTO89">[82]APU!$U$5500</definedName>
    <definedName name="DIRECTO9">[82]APU!$U$620</definedName>
    <definedName name="DIRECTO9.1">[82]APU!$U$16597</definedName>
    <definedName name="DIRECTO9.2">[82]APU!$U$16658</definedName>
    <definedName name="DIRECTO9.3">[82]APU!$U$16719</definedName>
    <definedName name="DIRECTO9.4">[82]APU!$U$16780</definedName>
    <definedName name="DIRECTO9.5">[82]APU!$U$16841</definedName>
    <definedName name="DIRECTO90">[82]APU!$U$5561</definedName>
    <definedName name="DIRECTO91">[82]APU!$U$5622</definedName>
    <definedName name="DIRECTO92">[82]APU!$U$5683</definedName>
    <definedName name="DIRECTO93">[82]APU!$U$5744</definedName>
    <definedName name="DIRECTO94">[82]APU!$U$5805</definedName>
    <definedName name="DIRECTO95">[82]APU!$U$5866</definedName>
    <definedName name="DIRECTO96">[82]APU!$U$5927</definedName>
    <definedName name="DIRECTO97">[82]APU!$U$5988</definedName>
    <definedName name="DIRECTO98">[82]APU!$U$6049</definedName>
    <definedName name="DIRECTO99">[82]APU!$U$6110</definedName>
    <definedName name="DIRECTOR">#REF!</definedName>
    <definedName name="Director_Administrativo">#REF!</definedName>
    <definedName name="DIRECTORTECNICO">#REF!</definedName>
    <definedName name="Distancia">#REF!</definedName>
    <definedName name="DistanciasPRS7801">[83]Hoja1!$K$3:$L$55</definedName>
    <definedName name="DistanciasPRS9003">[83]Hoja1!$A$3:$B$52</definedName>
    <definedName name="DistanciasPRS9004">[83]Hoja1!$F$3:$G$33</definedName>
    <definedName name="Division_acrilica_para_ducha">#REF!</definedName>
    <definedName name="Division_acrilica_para_ducha_11">#REF!</definedName>
    <definedName name="dj">#REF!</definedName>
    <definedName name="dl">#REF!</definedName>
    <definedName name="dm">#REF!</definedName>
    <definedName name="do">#REF!</definedName>
    <definedName name="Documentstatus1">'[39]REF - Listas'!$B$4:$B$11</definedName>
    <definedName name="DOM160X20_S1">#REF!</definedName>
    <definedName name="DOM160X20_S2">#REF!</definedName>
    <definedName name="DOM160X20_S3">#REF!</definedName>
    <definedName name="DOM160X20_S4">#REF!</definedName>
    <definedName name="DOM160X20_S5">#REF!</definedName>
    <definedName name="DOM160X20_S6">#REF!</definedName>
    <definedName name="DOM160X32_S1">#REF!</definedName>
    <definedName name="DOM160X32_S2">#REF!</definedName>
    <definedName name="DOM160X32_S3">#REF!</definedName>
    <definedName name="DOM160X32_S4">#REF!</definedName>
    <definedName name="DOM160X32_S5">#REF!</definedName>
    <definedName name="DOM160X32_S6">#REF!</definedName>
    <definedName name="DOM200X20_S1">#REF!</definedName>
    <definedName name="DOM200X20_S2">#REF!</definedName>
    <definedName name="DOM200X20_S3">#REF!</definedName>
    <definedName name="DOM200X20_S4">#REF!</definedName>
    <definedName name="DOM200X20_S5">#REF!</definedName>
    <definedName name="DOM200X20_S6">#REF!</definedName>
    <definedName name="DOM200X32_S1">#REF!</definedName>
    <definedName name="DOM200X32_S2">#REF!</definedName>
    <definedName name="DOM200X32_S3">#REF!</definedName>
    <definedName name="DOM200X32_S4">#REF!</definedName>
    <definedName name="DOM200X32_S5">#REF!</definedName>
    <definedName name="DOM200X32_S6">#REF!</definedName>
    <definedName name="DOM90X20_S1">#REF!</definedName>
    <definedName name="DOM90X20_S2">#REF!</definedName>
    <definedName name="DOM90X20_S3">#REF!</definedName>
    <definedName name="DOM90X20_S4">#REF!</definedName>
    <definedName name="DOM90X20_S5">#REF!</definedName>
    <definedName name="DOM90X20_S6">#REF!</definedName>
    <definedName name="DOM90X32_S1">#REF!</definedName>
    <definedName name="DOM90X32_S2">#REF!</definedName>
    <definedName name="DOM90X32_S3">#REF!</definedName>
    <definedName name="DOM90X32_S4">#REF!</definedName>
    <definedName name="DOM90X32_S5">#REF!</definedName>
    <definedName name="DOM90X32_S6">#REF!</definedName>
    <definedName name="DOMESP90X63_S1">#REF!</definedName>
    <definedName name="DOMESP90X63_S2">#REF!</definedName>
    <definedName name="DOMESP90X63_S3">#REF!</definedName>
    <definedName name="DOMESP90X63_S4">#REF!</definedName>
    <definedName name="DOMESP90X63_S5">#REF!</definedName>
    <definedName name="DOMESP90X63_S6">#REF!</definedName>
    <definedName name="Domo_Acrilico_0_90_x_0_90">#REF!</definedName>
    <definedName name="Domo_Acrilico_0_90_x_0_90_11">#REF!</definedName>
    <definedName name="DOR">#REF!</definedName>
    <definedName name="DotA">#REF!</definedName>
    <definedName name="drf">#REF!</definedName>
    <definedName name="DRTOS1">'[84]Cost Codes'!$B$4:$G$331</definedName>
    <definedName name="DSA">#REF!</definedName>
    <definedName name="DSF">#N/A</definedName>
    <definedName name="dt">#REF!</definedName>
    <definedName name="DTS">#REF!</definedName>
    <definedName name="Ducha_Tayrona">#REF!</definedName>
    <definedName name="Ducha_Tayrona_11">#REF!</definedName>
    <definedName name="DUCHATAYRONATOT">#REF!</definedName>
    <definedName name="DUCHATAYRONATOT_11">#REF!</definedName>
    <definedName name="DuracionMeses">#REF!</definedName>
    <definedName name="DuracionSemanas">#REF!</definedName>
    <definedName name="dxd">[15]CALCULO!$E$75</definedName>
    <definedName name="E">#REF!</definedName>
    <definedName name="edil">[33]lisprecios!#REF!</definedName>
    <definedName name="ee">#REF!</definedName>
    <definedName name="ef">#REF!</definedName>
    <definedName name="el">#REF!</definedName>
    <definedName name="ElectConsPrice">[41]Parameters!$R$15</definedName>
    <definedName name="ELEMENVERT">#REF!</definedName>
    <definedName name="ELEMENVERT_11">#REF!</definedName>
    <definedName name="EMPAQUE">#REF!</definedName>
    <definedName name="ENCHAP11">#REF!</definedName>
    <definedName name="ENCHAP11_11">#REF!</definedName>
    <definedName name="ENCHAP20">#REF!</definedName>
    <definedName name="ENCHAP20_11">#REF!</definedName>
    <definedName name="ENCHAPBAÑO">#REF!</definedName>
    <definedName name="ENCHAPBAÑO_11">#REF!</definedName>
    <definedName name="ENCHAPLABOR">#REF!</definedName>
    <definedName name="ENCHAPLABOR_11">#REF!</definedName>
    <definedName name="ENCHAPTABLETA">#REF!</definedName>
    <definedName name="ENCHAPTABLETA_11">#REF!</definedName>
    <definedName name="ENE">#REF!</definedName>
    <definedName name="ENERGIATABLA1.2.4">'[7]CALCULO COSTOS DE OPERACIÓN'!$B$127:$AF$163</definedName>
    <definedName name="Ensayos">#REF!</definedName>
    <definedName name="EQUI">[71]Equipo!$A:$IV</definedName>
    <definedName name="EQUI3">[85]Equipo!$A:$IV</definedName>
    <definedName name="EquipData">'[41]Equip Data'!$B$14:$AQ$75</definedName>
    <definedName name="EQUIPO">#REF!</definedName>
    <definedName name="EQUIPO_DE_SOLDADURA">'[19]LISTADO '!$L$10</definedName>
    <definedName name="Equipo_de_topografia">#REF!</definedName>
    <definedName name="Equipo_de_topografia_11">#REF!</definedName>
    <definedName name="Equipos">[70]Equ!$A$11:$G$101</definedName>
    <definedName name="EQUIPOS_SYS">[86]basicos!$A$1:$D$44</definedName>
    <definedName name="equiprecord">[73]Sheet1!$A$18:$A$1072</definedName>
    <definedName name="er">#REF!</definedName>
    <definedName name="EREE">#REF!</definedName>
    <definedName name="ES">'[37]CIRCUITOS CODENSA'!#REF!</definedName>
    <definedName name="ES1_1">#REF!</definedName>
    <definedName name="ES1_10">#REF!</definedName>
    <definedName name="ES1_11">#REF!</definedName>
    <definedName name="ES1_12">#REF!</definedName>
    <definedName name="ES1_13">#REF!</definedName>
    <definedName name="ES1_14">#REF!</definedName>
    <definedName name="ES1_15">#REF!</definedName>
    <definedName name="ES1_16">#REF!</definedName>
    <definedName name="ES1_17">#REF!</definedName>
    <definedName name="ES1_18">#REF!</definedName>
    <definedName name="ES1_19">#REF!</definedName>
    <definedName name="ES1_2">#REF!</definedName>
    <definedName name="ES1_20">#REF!</definedName>
    <definedName name="ES1_21">#REF!</definedName>
    <definedName name="ES1_22">#REF!</definedName>
    <definedName name="ES1_23">#REF!</definedName>
    <definedName name="ES1_24">#REF!</definedName>
    <definedName name="ES1_25">#REF!</definedName>
    <definedName name="ES1_26">#REF!</definedName>
    <definedName name="ES1_27">#REF!</definedName>
    <definedName name="ES1_28">#REF!</definedName>
    <definedName name="ES1_29">#REF!</definedName>
    <definedName name="ES1_3">#REF!</definedName>
    <definedName name="ES1_30">#REF!</definedName>
    <definedName name="ES1_31">#REF!</definedName>
    <definedName name="ES1_32">#REF!</definedName>
    <definedName name="ES1_33">#REF!</definedName>
    <definedName name="ES1_34">#REF!</definedName>
    <definedName name="ES1_35">#REF!</definedName>
    <definedName name="ES1_36">#REF!</definedName>
    <definedName name="ES1_37">#REF!</definedName>
    <definedName name="ES1_38">#REF!</definedName>
    <definedName name="ES1_39">#REF!</definedName>
    <definedName name="ES1_4">#REF!</definedName>
    <definedName name="ES1_40">#REF!</definedName>
    <definedName name="ES1_41">#REF!</definedName>
    <definedName name="ES1_42">#REF!</definedName>
    <definedName name="ES1_43">#REF!</definedName>
    <definedName name="ES1_5">#REF!</definedName>
    <definedName name="ES1_6">#REF!</definedName>
    <definedName name="ES1_7">#REF!</definedName>
    <definedName name="ES1_8">#REF!</definedName>
    <definedName name="ES1_9">#REF!</definedName>
    <definedName name="ES2_1">#REF!</definedName>
    <definedName name="ES2_10">#REF!</definedName>
    <definedName name="ES2_11">#REF!</definedName>
    <definedName name="ES2_12">#REF!</definedName>
    <definedName name="ES2_13">#REF!</definedName>
    <definedName name="ES2_14">#REF!</definedName>
    <definedName name="ES2_15">#REF!</definedName>
    <definedName name="ES2_16">#REF!</definedName>
    <definedName name="ES2_17">#REF!</definedName>
    <definedName name="ES2_18">#REF!</definedName>
    <definedName name="ES2_19">#REF!</definedName>
    <definedName name="ES2_2">#REF!</definedName>
    <definedName name="ES2_20">#REF!</definedName>
    <definedName name="ES2_21">#REF!</definedName>
    <definedName name="ES2_22">#REF!</definedName>
    <definedName name="ES2_23">#REF!</definedName>
    <definedName name="ES2_24">#REF!</definedName>
    <definedName name="ES2_25">#REF!</definedName>
    <definedName name="ES2_26">#REF!</definedName>
    <definedName name="ES2_27">#REF!</definedName>
    <definedName name="ES2_28">#REF!</definedName>
    <definedName name="ES2_29">#REF!</definedName>
    <definedName name="ES2_3">#REF!</definedName>
    <definedName name="ES2_30">#REF!</definedName>
    <definedName name="ES2_31">#REF!</definedName>
    <definedName name="ES2_32">#REF!</definedName>
    <definedName name="ES2_33">#REF!</definedName>
    <definedName name="ES2_34">#REF!</definedName>
    <definedName name="ES2_35">#REF!</definedName>
    <definedName name="ES2_36">#REF!</definedName>
    <definedName name="ES2_37">#REF!</definedName>
    <definedName name="ES2_38">#REF!</definedName>
    <definedName name="ES2_39">#REF!</definedName>
    <definedName name="ES2_4">#REF!</definedName>
    <definedName name="ES2_40">#REF!</definedName>
    <definedName name="ES2_41">#REF!</definedName>
    <definedName name="ES2_42">#REF!</definedName>
    <definedName name="ES2_43">#REF!</definedName>
    <definedName name="ES2_5">#REF!</definedName>
    <definedName name="ES2_6">#REF!</definedName>
    <definedName name="ES2_7">#REF!</definedName>
    <definedName name="ES2_8">#REF!</definedName>
    <definedName name="ES2_9">#REF!</definedName>
    <definedName name="ES3_1">#REF!</definedName>
    <definedName name="ES3_10">#REF!</definedName>
    <definedName name="ES3_11">#REF!</definedName>
    <definedName name="ES3_12">#REF!</definedName>
    <definedName name="ES3_13">#REF!</definedName>
    <definedName name="ES3_14">#REF!</definedName>
    <definedName name="ES3_15">#REF!</definedName>
    <definedName name="ES3_16">#REF!</definedName>
    <definedName name="ES3_17">#REF!</definedName>
    <definedName name="ES3_18">#REF!</definedName>
    <definedName name="ES3_19">#REF!</definedName>
    <definedName name="ES3_2">#REF!</definedName>
    <definedName name="ES3_20">#REF!</definedName>
    <definedName name="ES3_21">#REF!</definedName>
    <definedName name="ES3_22">#REF!</definedName>
    <definedName name="ES3_23">#REF!</definedName>
    <definedName name="ES3_24">#REF!</definedName>
    <definedName name="ES3_25">#REF!</definedName>
    <definedName name="ES3_26">#REF!</definedName>
    <definedName name="ES3_27">#REF!</definedName>
    <definedName name="ES3_28">#REF!</definedName>
    <definedName name="ES3_29">#REF!</definedName>
    <definedName name="ES3_3">#REF!</definedName>
    <definedName name="ES3_30">#REF!</definedName>
    <definedName name="ES3_31">#REF!</definedName>
    <definedName name="ES3_32">#REF!</definedName>
    <definedName name="ES3_33">#REF!</definedName>
    <definedName name="ES3_34">#REF!</definedName>
    <definedName name="ES3_35">#REF!</definedName>
    <definedName name="ES3_36">#REF!</definedName>
    <definedName name="ES3_37">#REF!</definedName>
    <definedName name="ES3_38">#REF!</definedName>
    <definedName name="ES3_39">#REF!</definedName>
    <definedName name="ES3_4">#REF!</definedName>
    <definedName name="ES3_40">#REF!</definedName>
    <definedName name="ES3_41">#REF!</definedName>
    <definedName name="ES3_42">#REF!</definedName>
    <definedName name="ES3_43">#REF!</definedName>
    <definedName name="ES3_5">#REF!</definedName>
    <definedName name="ES3_6">#REF!</definedName>
    <definedName name="ES3_7">#REF!</definedName>
    <definedName name="ES3_8">#REF!</definedName>
    <definedName name="ES3_9">#REF!</definedName>
    <definedName name="ES4_1">#REF!</definedName>
    <definedName name="ES4_10">#REF!</definedName>
    <definedName name="ES4_11">#REF!</definedName>
    <definedName name="ES4_12">#REF!</definedName>
    <definedName name="ES4_13">#REF!</definedName>
    <definedName name="ES4_14">#REF!</definedName>
    <definedName name="ES4_15">#REF!</definedName>
    <definedName name="ES4_16">#REF!</definedName>
    <definedName name="ES4_17">#REF!</definedName>
    <definedName name="ES4_18">#REF!</definedName>
    <definedName name="ES4_19">#REF!</definedName>
    <definedName name="ES4_2">#REF!</definedName>
    <definedName name="ES4_20">#REF!</definedName>
    <definedName name="ES4_21">#REF!</definedName>
    <definedName name="ES4_22">#REF!</definedName>
    <definedName name="ES4_23">#REF!</definedName>
    <definedName name="ES4_24">#REF!</definedName>
    <definedName name="ES4_25">#REF!</definedName>
    <definedName name="ES4_26">#REF!</definedName>
    <definedName name="ES4_27">#REF!</definedName>
    <definedName name="ES4_28">#REF!</definedName>
    <definedName name="ES4_29">#REF!</definedName>
    <definedName name="ES4_3">#REF!</definedName>
    <definedName name="ES4_30">#REF!</definedName>
    <definedName name="ES4_31">#REF!</definedName>
    <definedName name="ES4_32">#REF!</definedName>
    <definedName name="ES4_33">#REF!</definedName>
    <definedName name="ES4_34">#REF!</definedName>
    <definedName name="ES4_35">#REF!</definedName>
    <definedName name="ES4_36">#REF!</definedName>
    <definedName name="ES4_37">#REF!</definedName>
    <definedName name="ES4_38">#REF!</definedName>
    <definedName name="ES4_39">#REF!</definedName>
    <definedName name="ES4_4">#REF!</definedName>
    <definedName name="ES4_40">#REF!</definedName>
    <definedName name="ES4_41">#REF!</definedName>
    <definedName name="ES4_42">#REF!</definedName>
    <definedName name="ES4_43">#REF!</definedName>
    <definedName name="ES4_5">#REF!</definedName>
    <definedName name="ES4_6">#REF!</definedName>
    <definedName name="ES4_7">#REF!</definedName>
    <definedName name="ES4_8">#REF!</definedName>
    <definedName name="ES4_9">#REF!</definedName>
    <definedName name="ES5_1">#REF!</definedName>
    <definedName name="ES5_10">#REF!</definedName>
    <definedName name="ES5_11">#REF!</definedName>
    <definedName name="ES5_12">#REF!</definedName>
    <definedName name="ES5_13">#REF!</definedName>
    <definedName name="ES5_14">#REF!</definedName>
    <definedName name="ES5_15">#REF!</definedName>
    <definedName name="ES5_16">#REF!</definedName>
    <definedName name="ES5_17">#REF!</definedName>
    <definedName name="ES5_18">#REF!</definedName>
    <definedName name="ES5_19">#REF!</definedName>
    <definedName name="ES5_2">#REF!</definedName>
    <definedName name="ES5_20">#REF!</definedName>
    <definedName name="ES5_21">#REF!</definedName>
    <definedName name="ES5_22">#REF!</definedName>
    <definedName name="ES5_23">#REF!</definedName>
    <definedName name="ES5_24">#REF!</definedName>
    <definedName name="ES5_25">#REF!</definedName>
    <definedName name="ES5_26">#REF!</definedName>
    <definedName name="ES5_27">#REF!</definedName>
    <definedName name="ES5_28">#REF!</definedName>
    <definedName name="ES5_29">#REF!</definedName>
    <definedName name="ES5_3">#REF!</definedName>
    <definedName name="ES5_30">#REF!</definedName>
    <definedName name="ES5_31">#REF!</definedName>
    <definedName name="ES5_32">#REF!</definedName>
    <definedName name="ES5_33">#REF!</definedName>
    <definedName name="ES5_34">#REF!</definedName>
    <definedName name="ES5_35">#REF!</definedName>
    <definedName name="ES5_36">#REF!</definedName>
    <definedName name="ES5_37">#REF!</definedName>
    <definedName name="ES5_38">#REF!</definedName>
    <definedName name="ES5_39">#REF!</definedName>
    <definedName name="ES5_4">#REF!</definedName>
    <definedName name="ES5_40">#REF!</definedName>
    <definedName name="ES5_41">#REF!</definedName>
    <definedName name="ES5_42">#REF!</definedName>
    <definedName name="ES5_43">#REF!</definedName>
    <definedName name="ES5_5">#REF!</definedName>
    <definedName name="ES5_6">#REF!</definedName>
    <definedName name="ES5_7">#REF!</definedName>
    <definedName name="ES5_8">#REF!</definedName>
    <definedName name="ES5_9">#REF!</definedName>
    <definedName name="ES6_1">#REF!</definedName>
    <definedName name="ES6_10">#REF!</definedName>
    <definedName name="ES6_11">#REF!</definedName>
    <definedName name="ES6_12">#REF!</definedName>
    <definedName name="ES6_13">#REF!</definedName>
    <definedName name="ES6_14">#REF!</definedName>
    <definedName name="ES6_15">#REF!</definedName>
    <definedName name="ES6_16">#REF!</definedName>
    <definedName name="ES6_17">#REF!</definedName>
    <definedName name="ES6_18">#REF!</definedName>
    <definedName name="ES6_19">#REF!</definedName>
    <definedName name="ES6_2">#REF!</definedName>
    <definedName name="ES6_20">#REF!</definedName>
    <definedName name="ES6_21">#REF!</definedName>
    <definedName name="ES6_22">#REF!</definedName>
    <definedName name="ES6_23">#REF!</definedName>
    <definedName name="ES6_24">#REF!</definedName>
    <definedName name="ES6_25">#REF!</definedName>
    <definedName name="ES6_26">#REF!</definedName>
    <definedName name="ES6_27">#REF!</definedName>
    <definedName name="ES6_28">#REF!</definedName>
    <definedName name="ES6_29">#REF!</definedName>
    <definedName name="ES6_3">#REF!</definedName>
    <definedName name="ES6_30">#REF!</definedName>
    <definedName name="ES6_31">#REF!</definedName>
    <definedName name="ES6_32">#REF!</definedName>
    <definedName name="ES6_33">#REF!</definedName>
    <definedName name="ES6_34">#REF!</definedName>
    <definedName name="ES6_35">#REF!</definedName>
    <definedName name="ES6_36">#REF!</definedName>
    <definedName name="ES6_37">#REF!</definedName>
    <definedName name="ES6_38">#REF!</definedName>
    <definedName name="ES6_39">#REF!</definedName>
    <definedName name="ES6_4">#REF!</definedName>
    <definedName name="ES6_40">#REF!</definedName>
    <definedName name="ES6_41">#REF!</definedName>
    <definedName name="ES6_42">#REF!</definedName>
    <definedName name="ES6_43">#REF!</definedName>
    <definedName name="ES6_5">#REF!</definedName>
    <definedName name="ES6_6">#REF!</definedName>
    <definedName name="ES6_7">#REF!</definedName>
    <definedName name="ES6_8">#REF!</definedName>
    <definedName name="ES6_9">#REF!</definedName>
    <definedName name="ESCALERA">#REF!</definedName>
    <definedName name="ESCALERA_11">#REF!</definedName>
    <definedName name="escalones">[33]lisprecios!#REF!</definedName>
    <definedName name="ESMALTE">#REF!</definedName>
    <definedName name="ESMALTMADETOT">#REF!</definedName>
    <definedName name="ESMALTMADETOT_11">#REF!</definedName>
    <definedName name="ESP201.15">'[87]201.15'!$H$49</definedName>
    <definedName name="ESP201.21">'[87]201.21'!$H$50</definedName>
    <definedName name="ESP201.7">'[87]201.7'!$H$52</definedName>
    <definedName name="ESP201.8">'[87]201.8'!$H$53</definedName>
    <definedName name="ESP210.2.2">#REF!</definedName>
    <definedName name="ESP220.1">'[88]220.1'!$H$52</definedName>
    <definedName name="ESP225P">#REF!</definedName>
    <definedName name="ESP320.1">'[89]320.1'!$H$52</definedName>
    <definedName name="ESP330.1">'[88]330.1'!$H$52</definedName>
    <definedName name="ESP330.1P">'[87]330.1P (7801)'!$H$50</definedName>
    <definedName name="ESP330.2">'[89]330.2'!$H$52</definedName>
    <definedName name="ESP632.1P">'[87]632.1P '!$H$57</definedName>
    <definedName name="ESP632.4P">'[87]632.4P'!$H$51</definedName>
    <definedName name="ESP640.1.2">'[88]640.1.2'!$H$50</definedName>
    <definedName name="ESP673.1">'[88]673.1'!$H$49</definedName>
    <definedName name="ESP673.2">'[88]673.2'!$H$53</definedName>
    <definedName name="ESP700.1">'[89]700.1'!$H$52</definedName>
    <definedName name="EST10A">#REF!</definedName>
    <definedName name="EST10V1">#REF!</definedName>
    <definedName name="EST11A">#REF!</definedName>
    <definedName name="ESTACION">[90]TABLAS!$B$63:$B$78</definedName>
    <definedName name="Este">#REF!</definedName>
    <definedName name="ET_DSC">[45]Modelo!$P$2</definedName>
    <definedName name="ET_IMO">[45]Modelo!$O$44</definedName>
    <definedName name="ET_IND">[45]Modelo!$O$42</definedName>
    <definedName name="ETERNIT6">#REF!</definedName>
    <definedName name="ev.Calculation" hidden="1">-4135</definedName>
    <definedName name="ev.Initialized" hidden="1">FALSE</definedName>
    <definedName name="Excel_BuiltIn__FilterDatabase_2">'[91]Presup Av 1o de mayo con 73a '!$A$17:$N$110</definedName>
    <definedName name="Excel_BuiltIn_Print_Area_1">#REF!</definedName>
    <definedName name="Excel_BuiltIn_Print_Area_1_1">#REF!</definedName>
    <definedName name="Excel_BuiltIn_Print_Area_1_1_1">#REF!</definedName>
    <definedName name="Excel_BuiltIn_Print_Area_1_1_1_1">#REF!</definedName>
    <definedName name="Excel_BuiltIn_Print_Area_1_1_1_1_1">#REF!</definedName>
    <definedName name="Excel_BuiltIn_Print_Area_1_1_1_1_1_1">#REF!</definedName>
    <definedName name="Excel_BuiltIn_Print_Area_2">#REF!</definedName>
    <definedName name="Excel_BuiltIn_Print_Area_7">#REF!</definedName>
    <definedName name="Excel_BuiltIn_Print_Titles_1">#REF!</definedName>
    <definedName name="Excel_BuiltIn_Print_Titles_1_1">#REF!</definedName>
    <definedName name="Excel_BuiltIn_Print_Titles_1_1_1">#REF!</definedName>
    <definedName name="Excel_BuiltIn_Print_Titles_1_1_1_1">#REF!</definedName>
    <definedName name="Excel_BuiltIn_Print_Titles_2">#REF!</definedName>
    <definedName name="Excel_BuiltIn_Print_Titles_3">'[92]COSTOS OFICINA'!#REF!</definedName>
    <definedName name="Excel_BuiltIn_Print_Titles_4">'[92]COSTOS CAMPAMENTO'!#REF!</definedName>
    <definedName name="Excel_BuiltIn_Print_Titles_59">'[93]ACERO 60'!#REF!</definedName>
    <definedName name="Excel_BuiltIn_Print_Titles_60">'[93]ACERO 37'!#REF!</definedName>
    <definedName name="ExRateAus">[94]ProjectParameters!$G$18</definedName>
    <definedName name="ExRateCountry">[94]ProjectParameters!$B$18:$B$22</definedName>
    <definedName name="ExRates">[94]ProjectParameters!$G$18:$G$22</definedName>
    <definedName name="Extracción_IM">#REF!</definedName>
    <definedName name="Extractor_120v_de_10">#REF!</definedName>
    <definedName name="Extractor_120v_de_10_11">#REF!</definedName>
    <definedName name="FA">#REF!</definedName>
    <definedName name="factor">#REF!</definedName>
    <definedName name="FactorCostoPotencia">[65]Modelo!#REF!</definedName>
    <definedName name="FactorMultFinal">#REF!</definedName>
    <definedName name="FactorMultiplicaCalculado">#REF!</definedName>
    <definedName name="FALTANTES1">'[95]CANT OBRA'!$A:$IV</definedName>
    <definedName name="fb">#REF!</definedName>
    <definedName name="fcc">#REF!</definedName>
    <definedName name="fd">'[50]A. P. U.'!#REF!</definedName>
    <definedName name="fda">#REF!</definedName>
    <definedName name="fdf">#REF!</definedName>
    <definedName name="FEB">#REF!</definedName>
    <definedName name="FECH">[31]DATOS!$D$6</definedName>
    <definedName name="Fecha">[60]Datos!$B$7</definedName>
    <definedName name="Festivos">'[96]días habiles 2015'!$D$2:$D$21</definedName>
    <definedName name="Fexx">[11]Cálculo!$B$39</definedName>
    <definedName name="ff">#REF!</definedName>
    <definedName name="FFF">#REF!</definedName>
    <definedName name="ffff">#REF!</definedName>
    <definedName name="fg">#REF!</definedName>
    <definedName name="fgfgf">#REF!</definedName>
    <definedName name="FGV">#REF!</definedName>
    <definedName name="fi">#REF!</definedName>
    <definedName name="FILL" hidden="1">[97]VIGBOLILLOS29!$C$55:$L$55</definedName>
    <definedName name="Fin_de_semana">'[96]días habiles 2015'!$M$1:$M$2</definedName>
    <definedName name="Finaliza">#N/A</definedName>
    <definedName name="FixEquip_hrs">'[98]Fixed Plant'!$F$109:$AA$168</definedName>
    <definedName name="fk">#REF!</definedName>
    <definedName name="fleetRecNo">[99]Fleet!$B$12:$B$80</definedName>
    <definedName name="flq">#REF!</definedName>
    <definedName name="FO">'[37]CIRCUITOS CODENSA'!#REF!</definedName>
    <definedName name="forapproval">'[100]LISTS-FOR INTERNAL USE ONLY'!$B$16:$B$25</definedName>
    <definedName name="form_calcmod">'[101]CALC-MOD'!$C$4:$C$11,'[101]CALC-MOD'!$G$4:$G$11,'[101]CALC-MOD'!$C$16:$C$23,'[101]CALC-MOD'!$G$16:$G$23,'[101]CALC-MOD'!$C$29:$C$36,'[101]CALC-MOD'!$B$43:$B$47</definedName>
    <definedName name="form_cons">[102]CONS!$F$14:$F$81,[102]CONS!$G$13:$G$81,[102]CONS!$G$87:$G$90,[102]CONS!$K$13:$K$22,[102]CONS!$M$13:$M$21</definedName>
    <definedName name="form_equi">[102]EQUI!$D$15:$E$45,[102]EQUI!$E$46,[102]EQUI!$D$52:$E$86,[102]EQUI!$E$87,[102]EQUI!$D$94:$E$109,[102]EQUI!$E$110,[102]EQUI!$D$116:$E$122,[102]EQUI!$E$123,[102]EQUI!$D$131:$E$136,[102]EQUI!$E$137,[102]EQUI!$E$140,[102]EQUI!$D$146:$E$159,[102]EQUI!$E$161,[102]EQUI!$I$2:$I$14,[102]EQUI!$K$2:$K$13</definedName>
    <definedName name="form_indir">[101]INDIR!$C$17:$M$22,[101]INDIR!$O$17:$P$22,[101]INDIR!$R$17:$R$23,[101]INDIR!$C$25:$M$26,[101]INDIR!$O$25:$P$26,[101]INDIR!$R$25:$R$27,[101]INDIR!$C$32:$M$33,[101]INDIR!$O$32:$P$33,[101]INDIR!$R$32:$R$34,[101]INDIR!$R$37,[101]INDIR!$P$43:$P$49,[101]INDIR!$R$43:$R$50,[101]INDIR!$P$54:$P$59,[101]INDIR!$R$54:$R$60,[101]INDIR!$P$65:$P$67,[101]INDIR!$R$65:$R$68,[101]INDIR!$R$71</definedName>
    <definedName name="form_otrosmod">'[102]OTROS MO'!$C$15:$D$19,'[102]OTROS MO'!$F$15:$G$19,'[102]OTROS MO'!$H$15:$H$20,'[102]OTROS MO'!$F$25:$F$26,'[102]OTROS MO'!$H$25:$H$27,'[102]OTROS MO'!$F$33:$F$34,'[102]OTROS MO'!$H$33:$H$35,'[102]OTROS MO'!$H$38</definedName>
    <definedName name="form_superv">[101]SUPERV!$C$17:$L$23,[101]SUPERV!$N$17:$O$23,[101]SUPERV!$Q$17:$Q$24</definedName>
    <definedName name="FORMACOL">#REF!</definedName>
    <definedName name="FORMACOL_11">#REF!</definedName>
    <definedName name="FORMALETAM2">#REF!</definedName>
    <definedName name="Formaletas">'[19]LISTADO '!$L$5</definedName>
    <definedName name="FORMALOSA">#REF!</definedName>
    <definedName name="FORMALOSA_11">#REF!</definedName>
    <definedName name="FORMAV">#REF!</definedName>
    <definedName name="FORMAV_11">#REF!</definedName>
    <definedName name="FORMAVIGACIMIEN">#REF!</definedName>
    <definedName name="FORMAVIGACIMIEN_11">#REF!</definedName>
    <definedName name="FORMAZAPATA">#REF!</definedName>
    <definedName name="FORMAZAPATA_11">#REF!</definedName>
    <definedName name="fres">#REF!</definedName>
    <definedName name="fu">#REF!</definedName>
    <definedName name="Fub">[11]Cálculo!$B$36</definedName>
    <definedName name="Fuel">'[55]Budget Assumptions'!$J$3</definedName>
    <definedName name="FuelPrice">[41]Parameters!$R$18</definedName>
    <definedName name="Fup">[11]Cálculo!$B$38</definedName>
    <definedName name="fv">#REF!</definedName>
    <definedName name="fy">#REF!</definedName>
    <definedName name="Fyb">[11]Cálculo!$B$35</definedName>
    <definedName name="Fyp">[11]Cálculo!$B$37</definedName>
    <definedName name="fyy">#REF!</definedName>
    <definedName name="g">#REF!</definedName>
    <definedName name="ga">#REF!</definedName>
    <definedName name="Gabinete_lam._Galv._Pint._1_8x1_2x_6">#REF!</definedName>
    <definedName name="Gabinete_lam._Galv._Pint._1_8x1_2x_6_11">#REF!</definedName>
    <definedName name="GANCHO">#REF!</definedName>
    <definedName name="GASOLINA">#REF!</definedName>
    <definedName name="GASTOS_GENERALES">'[103]Precios E'!#REF!</definedName>
    <definedName name="GastosViajes">#REF!</definedName>
    <definedName name="gb">#REF!</definedName>
    <definedName name="gc">#REF!</definedName>
    <definedName name="gd">#REF!</definedName>
    <definedName name="gdj">#REF!</definedName>
    <definedName name="Ge">#REF!</definedName>
    <definedName name="gf">#REF!</definedName>
    <definedName name="gft">#REF!</definedName>
    <definedName name="gg">#REF!</definedName>
    <definedName name="gh">#REF!</definedName>
    <definedName name="GHG">'[104]GENERALIDADES '!$E$9</definedName>
    <definedName name="ghu">#REF!</definedName>
    <definedName name="Gi">#REF!</definedName>
    <definedName name="gj">#REF!</definedName>
    <definedName name="Gk">#REF!</definedName>
    <definedName name="gl">#REF!</definedName>
    <definedName name="gmt">#REF!</definedName>
    <definedName name="gn">#REF!</definedName>
    <definedName name="gnm">#REF!</definedName>
    <definedName name="gñ">#REF!</definedName>
    <definedName name="gp">#REF!</definedName>
    <definedName name="_xlnm.Recorder">#REF!</definedName>
    <definedName name="Grados">#REF!</definedName>
    <definedName name="GRANIPLAST">#REF!</definedName>
    <definedName name="Graniplast_11">#REF!</definedName>
    <definedName name="GRANITO">#REF!</definedName>
    <definedName name="Granito_N_2">#REF!</definedName>
    <definedName name="Granito_N_2_11">#REF!</definedName>
    <definedName name="GRANO">#REF!</definedName>
    <definedName name="GRASA">#REF!</definedName>
    <definedName name="GRAVILLA">[10]MAT!#REF!</definedName>
    <definedName name="Grifería_Ducha">#REF!</definedName>
    <definedName name="Grifería_Ducha_11">#REF!</definedName>
    <definedName name="grl">#REF!</definedName>
    <definedName name="gte">#REF!</definedName>
    <definedName name="GTI">#REF!</definedName>
    <definedName name="Guarda_camilla_en_acero_inox.h_0_9">#REF!</definedName>
    <definedName name="Guarda_camilla_en_acero_inox.h_0_9_11">#REF!</definedName>
    <definedName name="Guarda_camilla_en_madera_h__0_90_m">#REF!</definedName>
    <definedName name="Guarda_camilla_en_madera_h__0_90_m_11">#REF!</definedName>
    <definedName name="guardaescoba">[33]lisprecios!#REF!</definedName>
    <definedName name="Gv">#REF!</definedName>
    <definedName name="Gw">#REF!</definedName>
    <definedName name="gy">#REF!</definedName>
    <definedName name="H">[105]FINANZAS!#REF!</definedName>
    <definedName name="H.M.">#REF!</definedName>
    <definedName name="ha">#REF!</definedName>
    <definedName name="hayud">#REF!</definedName>
    <definedName name="Hb">#REF!</definedName>
    <definedName name="HBULDOZER">#REF!</definedName>
    <definedName name="hcamion">#REF!</definedName>
    <definedName name="HG">#REF!</definedName>
    <definedName name="hgrua">#REF!</definedName>
    <definedName name="hgt">#REF!</definedName>
    <definedName name="hgu">#REF!</definedName>
    <definedName name="hh">#REF!</definedName>
    <definedName name="HIDR160PE_S1">#REF!</definedName>
    <definedName name="HIDR160PE_S2">#REF!</definedName>
    <definedName name="HIDR160PE_S3">#REF!</definedName>
    <definedName name="HIDR160PE_S4">#REF!</definedName>
    <definedName name="HIDR160PE_S5">#REF!</definedName>
    <definedName name="HIDR160PE_S6">#REF!</definedName>
    <definedName name="HIDR200PE_S1">#REF!</definedName>
    <definedName name="HIDR200PE_S2">#REF!</definedName>
    <definedName name="HIDR200PE_S3">#REF!</definedName>
    <definedName name="HIDR200PE_S4">#REF!</definedName>
    <definedName name="HIDR200PE_S5">#REF!</definedName>
    <definedName name="HIDR200PE_S6">#REF!</definedName>
    <definedName name="hierro">#REF!</definedName>
    <definedName name="hierro1">#REF!</definedName>
    <definedName name="hing">#REF!</definedName>
    <definedName name="hj">#REF!</definedName>
    <definedName name="hjk">#REF!</definedName>
    <definedName name="hl">#REF!</definedName>
    <definedName name="HMEZCLA">#REF!</definedName>
    <definedName name="hmont">#REF!</definedName>
    <definedName name="HMOTO">#REF!</definedName>
    <definedName name="hn.ConvertZero1" hidden="1">[106]LTM!$G$461:$J$461,[106]LTM!$G$463:$J$464,[106]LTM!$G$468:$J$469,[106]LTM!$G$473:$J$475,[106]LTM!$G$480:$J$480,[106]LTM!$G$484:$J$485,[106]LTM!$G$490:$J$490,[106]LTM!$G$514:$J$518,[106]LTM!$G$525:$J$526,[106]LTM!$G$532:$J$537</definedName>
    <definedName name="hn.ConvertZero2" hidden="1">[106]LTM!$G$560:$J$560,[106]LTM!$H$590:$J$591,[106]LTM!$H$614:$J$614,[106]LTM!$H$635:$J$636,[106]LTM!$G$676:$J$680,[106]LTM!$G$686:$J$686,[106]LTM!$G$688:$J$694,[106]LTM!$G$681:$J$682</definedName>
    <definedName name="hn.ConvertZero3" hidden="1">[106]LTM!$G$699:$J$706,[106]LTM!$G$710:$J$714,[106]LTM!$G$717:$J$734,[106]LTM!$G$738:$J$738,[106]LTM!$G$745:$J$751</definedName>
    <definedName name="hn.ConvertZero4" hidden="1">[106]LTM!$G$840:$J$840,[106]LTM!$H$1266:$J$1266,[106]LTM!$G$1267:$J$1267,[106]LTM!$G$1454:$J$1461,[106]LTM!$J$1462,[106]LTM!$J$1463,[106]LTM!$G$1468:$J$1469,[106]LTM!$L$1469:$N$1469</definedName>
    <definedName name="hn.ConvertZeroUnhide1" hidden="1">[106]LTM!$G$1469:$J$1469,[106]LTM!$L$1469:$N$1469,[106]LTM!$H$1266:$J$1266</definedName>
    <definedName name="hn.Delete015" hidden="1">'[106]CREDIT STATS'!$B$9:$K$11,'[106]CREDIT STATS'!$O$11:$X$14,'[106]CREDIT STATS'!$B$25:$K$30,'[106]CREDIT STATS'!$O$25:$X$26</definedName>
    <definedName name="hn.DZ_MultByFXRates" hidden="1">[106]DropZone!$B$2:$I$118,[106]DropZone!$B$120:$I$132,[106]DropZone!$B$134:$I$136,[106]DropZone!$B$138:$I$146</definedName>
    <definedName name="hn.ExtDb" hidden="1">FALSE</definedName>
    <definedName name="hn.LTM_MultByFXRates" hidden="1">[106]LTM!$G$461:$N$477,[106]LTM!$G$480:$N$539,[106]LTM!$G$548:$N$667,[106]LTM!$G$676:$N$1266,[106]LTM!$G$1454:$N$1461,[106]LTM!$G$1463:$N$1465,[106]LTM!$G$1468:$N$1469</definedName>
    <definedName name="hn.ModelType" hidden="1">"DEAL"</definedName>
    <definedName name="hn.ModelVersion" hidden="1">1</definedName>
    <definedName name="hn.MultbyFXRates" hidden="1">[106]LTM!$G$461:$N$477,[106]LTM!$G$480:$N$539,[106]LTM!$G$548:$N$667,[106]LTM!$G$676:$N$1266,[106]LTM!$G$1454:$N$1461,[106]LTM!$G$1463:$N$1465,[106]LTM!$G$1468:$N$1469</definedName>
    <definedName name="hn.MultByFXRates1" hidden="1">[106]LTM!$G$461:$G$477,[106]LTM!$G$480:$G$539,[106]LTM!$G$548:$G$562,[106]LTM!$G$676:$G$840,[106]LTM!$G$1454:$G$1469</definedName>
    <definedName name="hn.MultByFXRates2" hidden="1">[106]LTM!$H$461:$H$477,[106]LTM!$H$480:$H$539,[106]LTM!$H$548:$H$667,[106]LTM!$H$676:$H$1266,[106]LTM!$H$1454:$H$1469</definedName>
    <definedName name="hn.MultByFXRates3" hidden="1">[106]LTM!$I$461:$I$477,[106]LTM!$I$480:$I$539,[106]LTM!$I$548:$I$667,[106]LTM!$I$676:$I$1266,[106]LTM!$I$1454:$I$1469</definedName>
    <definedName name="hn.MultbyFxrates4" hidden="1">[106]LTM!$J$461:$J$477,[106]LTM!$J$480:$J$539,[106]LTM!$J$548:$J$668,[106]LTM!$J$676:$J$1266,[106]LTM!$J$1454:$J$1461,[106]LTM!$J$1463:$J$1465,[106]LTM!$J$1468</definedName>
    <definedName name="hn.multbyfxrates5" hidden="1">[106]LTM!$L$461:$L$477,[106]LTM!$L$480:$L$539,[106]LTM!$L$548:$L$562,[106]LTM!$L$676:$L$840,[106]LTM!$L$1454:$L$1469</definedName>
    <definedName name="hn.multbyfxrates6" hidden="1">[106]LTM!$M$461:$M$477,[106]LTM!$M$480:$M$539,[106]LTM!$M$548:$M$668,[106]LTM!$M$676:$M$1266,[106]LTM!$M$1454:$M$1469</definedName>
    <definedName name="hn.multbyfxrates7" hidden="1">[106]LTM!$N$461:$N$477,[106]LTM!$N$480:$N$539,[106]LTM!$N$548:$N$667,[106]LTM!$N$676:$N$1266,[106]LTM!$N$1454:$N$1469</definedName>
    <definedName name="hn.MultByFXRatesBot1" hidden="1">[106]LTM!$G$676:$G$682,[106]LTM!$G$686,[106]LTM!$G$688:$G$694,[106]LTM!$G$699:$G$706,[106]LTM!$G$710:$G$714,[106]LTM!$G$717:$G$734,[106]LTM!$G$738,[106]LTM!$G$738,[106]LTM!$G$745:$G$751,[106]LTM!$G$840,[106]LTM!$G$1454:$G$1461,[106]LTM!$G$1468:$G$1469</definedName>
    <definedName name="hn.MultByFXRatesBot2" hidden="1">[106]LTM!$H$676:$H$682,[106]LTM!$H$686,[106]LTM!$H$688:$H$694,[106]LTM!$H$699:$H$706,[106]LTM!$H$710:$H$714,[106]LTM!$H$717:$H$734,[106]LTM!$H$738,[106]LTM!$H$745:$H$751,[106]LTM!$H$840,[106]LTM!$H$1266,[106]LTM!$H$1454:$H$1461,[106]LTM!$H$1468:$H$1469</definedName>
    <definedName name="hn.MultByFXRatesBot3" hidden="1">[106]LTM!$I$676:$I$682,[106]LTM!$I$686,[106]LTM!$I$688:$I$694,[106]LTM!$I$699:$I$706,[106]LTM!$I$710:$I$714,[106]LTM!$I$717:$I$734,[106]LTM!$I$738,[106]LTM!$I$745:$I$751,[106]LTM!$I$840,[106]LTM!$I$1266,[106]LTM!$I$1454:$I$1461,[106]LTM!$I$1468:$I$1469</definedName>
    <definedName name="hn.MultByFXRatesBot4" hidden="1">[106]LTM!$J$676:$J$682,[106]LTM!$J$686,[106]LTM!$J$688:$J$694,[106]LTM!$J$699:$J$706,[106]LTM!$J$710:$J$714,[106]LTM!$J$717:$J$734,[106]LTM!$J$738,[106]LTM!$J$745:$J$751,[106]LTM!$J$840,[106]LTM!$J$1266,[106]LTM!$J$1454:$J$1461,[106]LTM!$J$1463:$J$1465,[106]LTM!$J$1468</definedName>
    <definedName name="hn.MultByFXRatesBot5" hidden="1">[106]LTM!$L$676:$L$682,[106]LTM!$L$686,[106]LTM!$L$688:$L$694,[106]LTM!$L$699:$L$706,[106]LTM!$L$710:$L$714,[106]LTM!$L$717:$L$734,[106]LTM!$L$738,[106]LTM!$L$745:$L$751,[106]LTM!$L$837:$L$838,[106]LTM!$L$1454:$L$1458,[106]LTM!$L$1468:$L$1469</definedName>
    <definedName name="hn.MultByFXRatesBot6" hidden="1">[106]LTM!$M$676:$M$682,[106]LTM!$M$686,[106]LTM!$M$688:$M$694,[106]LTM!$M$699:$M$706,[106]LTM!$M$710:$M$714,[106]LTM!$M$717:$M$734,[106]LTM!$M$738,[106]LTM!$M$745:$M$751,[106]LTM!$M$837:$M$838,[106]LTM!$M$1454:$M$1458,[106]LTM!$M$1468:$M$1469</definedName>
    <definedName name="hn.MultByFXRatesBot7" hidden="1">[106]LTM!$N$676:$N$682,[106]LTM!$N$686,[106]LTM!$N$688:$N$694,[106]LTM!$N$699:$N$706,[106]LTM!$N$710:$N$714,[106]LTM!$N$717:$N$734,[106]LTM!$N$738,[106]LTM!$N$745:$N$751,[106]LTM!$N$837:$N$838,[106]LTM!$N$1454:$N$1458,[106]LTM!$N$1468:$N$1469</definedName>
    <definedName name="hn.MultByFXRatesTop1" hidden="1">[106]LTM!$G$461,[106]LTM!$G$463:$G$464,[106]LTM!$G$468:$G$469,[106]LTM!$G$473:$G$475,[106]LTM!$G$480,[106]LTM!$G$484:$G$485,[106]LTM!$G$490:$G$509,[106]LTM!$G$512,[106]LTM!$G$514:$G$518,[106]LTM!$G$525:$G$526,[106]LTM!$G$532:$G$537,[106]LTM!$G$560</definedName>
    <definedName name="hn.MultByFXRatesTop2" hidden="1">[106]LTM!$H$461,[106]LTM!$H$463:$H$464,[106]LTM!$H$468:$H$469,[106]LTM!$H$473:$H$475,[106]LTM!$H$480,[106]LTM!$H$484:$H$485,[106]LTM!$H$490:$H$509,[106]LTM!$H$512,[106]LTM!$H$514:$H$518,[106]LTM!$H$525:$H$526,[106]LTM!$H$532:$H$537,[106]LTM!$H$560,[106]LTM!$H$590:$H$591,[106]LTM!$H$614:$H$631,[106]LTM!$H$635:$H$636</definedName>
    <definedName name="hn.MultByFXRatesTop3" hidden="1">[106]LTM!$I$461,[106]LTM!$I$463:$I$464,[106]LTM!$I$468:$I$469,[106]LTM!$I$473:$I$475,[106]LTM!$I$480,[106]LTM!$I$484:$I$485,[106]LTM!$I$490:$I$509,[106]LTM!$I$512,[106]LTM!$I$514:$I$518,[106]LTM!$I$525:$I$526,[106]LTM!$I$532:$I$537,[106]LTM!$I$560,[106]LTM!$I$590:$I$591,[106]LTM!$I$614:$I$631,[106]LTM!$I$635:$I$636</definedName>
    <definedName name="hn.MultByFXRatesTop4" hidden="1">[106]LTM!$J$461,[106]LTM!$J$463:$J$464,[106]LTM!$J$468:$J$469,[106]LTM!$J$473:$J$475,[106]LTM!$J$480,[106]LTM!$J$484:$J$485,[106]LTM!$J$490:$J$509,[106]LTM!$J$512,[106]LTM!$J$514:$J$518,[106]LTM!$J$525:$J$526,[106]LTM!$J$532:$J$537,[106]LTM!$J$560,[106]LTM!$J$590:$J$591,[106]LTM!$J$614:$J$631,[106]LTM!$J$635:$J$636</definedName>
    <definedName name="hn.MultByFXRatesTop5" hidden="1">[106]LTM!$L$461,[106]LTM!$L$463:$L$464,[106]LTM!$L$468:$L$469,[106]LTM!$L$473:$L$475,[106]LTM!$L$480,[106]LTM!$L$484:$L$485,[106]LTM!$L$490:$L$509,[106]LTM!$L$512,[106]LTM!$L$514:$L$518,[106]LTM!$L$525:$L$526,[106]LTM!$L$532:$L$537,[106]LTM!$L$560</definedName>
    <definedName name="hn.MultByFXRatesTop6" hidden="1">[106]LTM!$M$461,[106]LTM!$M$463:$M$464,[106]LTM!$M$468:$M$469,[106]LTM!$M$473:$M$475,[106]LTM!$M$480,[106]LTM!$M$484:$M$485,[106]LTM!$M$490:$M$509,[106]LTM!$M$512,[106]LTM!$M$514:$M$518,[106]LTM!$M$525:$M$526,[106]LTM!$M$532:$M$537,[106]LTM!$M$560,[106]LTM!$M$590:$M$591,[106]LTM!$M$614:$M$631,[106]LTM!$M$635:$M$636</definedName>
    <definedName name="hn.MultByFXRatesTop7" hidden="1">[106]LTM!$N$461,[106]LTM!$N$463:$N$464,[106]LTM!$N$468:$N$469,[106]LTM!$N$473:$N$475,[106]LTM!$N$480,[106]LTM!$N$484:$N$485,[106]LTM!$N$490:$N$509,[106]LTM!$N$512,[106]LTM!$N$514:$N$518,[106]LTM!$N$525:$N$526,[106]LTM!$N$532:$N$537,[106]LTM!$N$560,[106]LTM!$N$590:$N$591,[106]LTM!$N$614:$N$631,[106]LTM!$N$635:$N$636</definedName>
    <definedName name="hn.NoUpload" hidden="1">0</definedName>
    <definedName name="hnt">#REF!</definedName>
    <definedName name="Hoja_Dis">[107]Design!$B$11:$DY$51</definedName>
    <definedName name="Hoja_Dis_All">[107]Design!$A$11:$DY$29</definedName>
    <definedName name="Hoja_Dis_Com">#N/A</definedName>
    <definedName name="Hoja_Dis_out">[107]Design!$C$11:$BX$27</definedName>
    <definedName name="Hoja_Dis_Ver">[107]Design!$B$11:$DY$51</definedName>
    <definedName name="HOJA1">#REF!</definedName>
    <definedName name="HonoraProfesionales">#REF!</definedName>
    <definedName name="HonoraTecnicos">#REF!</definedName>
    <definedName name="HORAA">#REF!</definedName>
    <definedName name="hp">#REF!</definedName>
    <definedName name="hqi">#REF!</definedName>
    <definedName name="HRANA">#REF!</definedName>
    <definedName name="HRETRO">#REF!</definedName>
    <definedName name="HRODILLO">#REF!</definedName>
    <definedName name="hsup">#REF!</definedName>
    <definedName name="ht">#REF!</definedName>
    <definedName name="htecn">#REF!</definedName>
    <definedName name="htk">#REF!</definedName>
    <definedName name="hvehiculo">#REF!</definedName>
    <definedName name="HVOLCO">#REF!</definedName>
    <definedName name="HY">#REF!</definedName>
    <definedName name="HYT">#REF!</definedName>
    <definedName name="I">#REF!</definedName>
    <definedName name="I1.1">'[22]1.1'!$H$41</definedName>
    <definedName name="I1.2">#REF!</definedName>
    <definedName name="i1.3">#REF!</definedName>
    <definedName name="i1.4">#REF!</definedName>
    <definedName name="I1.5">'[22]1.2'!$H$44</definedName>
    <definedName name="I1.6">'[22]1.3'!$H$44</definedName>
    <definedName name="i2.1">'[22]2.1'!$H$40</definedName>
    <definedName name="I2.10">'[22]2.11'!$H$39</definedName>
    <definedName name="I2.11">'[22]2.12'!$H$44</definedName>
    <definedName name="I2.12">'[22]2.13'!$H$43</definedName>
    <definedName name="i2.2">'[22]2.2'!$H$38</definedName>
    <definedName name="I2.3">'[22]2.3'!$H$40</definedName>
    <definedName name="I2.4">'[22]2.4'!$H$40</definedName>
    <definedName name="I2.5">'[22]2.5'!$H$41</definedName>
    <definedName name="I2.6">'[22]2.7'!$H$41</definedName>
    <definedName name="I2.7">'[22]2.8'!$H$41</definedName>
    <definedName name="I2.8">#REF!</definedName>
    <definedName name="I2.9">'[22]2.10'!$H$39</definedName>
    <definedName name="I3.8">#REF!</definedName>
    <definedName name="IANC">[7]INPUTS!$D$20</definedName>
    <definedName name="id">#REF!</definedName>
    <definedName name="IF">'[50]A. P. U.'!#REF!</definedName>
    <definedName name="ig">#REF!</definedName>
    <definedName name="ii">#REF!</definedName>
    <definedName name="III">#REF!</definedName>
    <definedName name="ik">#REF!</definedName>
    <definedName name="ikj">#REF!</definedName>
    <definedName name="Impacto">#REF!</definedName>
    <definedName name="IMPER">#REF!</definedName>
    <definedName name="IMPER_11">#REF!</definedName>
    <definedName name="ImpPolizasConsultoria">#REF!</definedName>
    <definedName name="ImpPolizasObra">#REF!</definedName>
    <definedName name="impresion">#REF!</definedName>
    <definedName name="Imprevistos">#REF!</definedName>
    <definedName name="IMPULSIONALCANTARILLADOTABLA1.10">'[7]INFORMACIÓN REFERENCIA'!$B$441:$F$452</definedName>
    <definedName name="INCREMENTO1">'[108]CAT-D7H'!$R$3</definedName>
    <definedName name="INCREMENTO2">'[108]CAT-D7H'!$S$3</definedName>
    <definedName name="INCREMENTO3">'[108]CAT-D7H'!$T$3</definedName>
    <definedName name="INCRNOVATOT">#REF!</definedName>
    <definedName name="INCRNOVATOT_11">#REF!</definedName>
    <definedName name="incrustaciones">[33]lisprecios!#REF!</definedName>
    <definedName name="IND">[109]items!$C$4:$J$247</definedName>
    <definedName name="INDEX">'[40]Presupuesto 2003'!#REF!</definedName>
    <definedName name="Index.">'[40]Presupuesto 2003'!#REF!</definedName>
    <definedName name="INDEXa">'[40]Presupuesto 2003'!#REF!</definedName>
    <definedName name="INDEXACIÓN">'[40]Presupuesto 2003'!#REF!</definedName>
    <definedName name="INDICE">[71]INDICE!$A:$IV</definedName>
    <definedName name="INDICEPRECIOSCONSUMIDOR">[7]REFERENCIAS!$A$28:$E$112</definedName>
    <definedName name="inf">#REF!</definedName>
    <definedName name="ins">[110]insumos!$A$8:$A$40</definedName>
    <definedName name="Instalacion">#REF!</definedName>
    <definedName name="Instalación_TM_incluye15Breake">'[34]L. MAT.'!#REF!</definedName>
    <definedName name="instalaciontuberia3">#REF!</definedName>
    <definedName name="INSU">[111]INSUMOS!$A$1:$E$65536</definedName>
    <definedName name="INSUMO">'[112]Base Datos Insumos'!$A$4:$B$483</definedName>
    <definedName name="Insumos">#REF!</definedName>
    <definedName name="InsuranceRate">[41]Parameters!$K$16</definedName>
    <definedName name="InterestRate">[41]Parameters!$K$15</definedName>
    <definedName name="Interruptor_sencillo">'[24]LISTADO '!$F$81</definedName>
    <definedName name="Interruptor_sencillo_Levinton_Decor">#REF!</definedName>
    <definedName name="Interruptor_sencillo_Levinton_Decor_11">#REF!</definedName>
    <definedName name="Interventor">[60]Datos!$B$5</definedName>
    <definedName name="INV_11">'[113]PR 1'!$A$2:$N$655</definedName>
    <definedName name="io">#REF!</definedName>
    <definedName name="IPC">[7]REFERENCIAS!$A$27:$E$112</definedName>
    <definedName name="IQ_ACCOUNT_CHANGE" hidden="1">"c1449"</definedName>
    <definedName name="IQ_ACCOUNTS_PAY" hidden="1">"c1343"</definedName>
    <definedName name="IQ_ACCR_INT_PAY" hidden="1">"c1"</definedName>
    <definedName name="IQ_ACCR_INT_PAY_CF" hidden="1">"c2"</definedName>
    <definedName name="IQ_ACCR_INT_RECEIV" hidden="1">"c3"</definedName>
    <definedName name="IQ_ACCR_INT_RECEIV_CF" hidden="1">"c4"</definedName>
    <definedName name="IQ_ACCRUED_EXP" hidden="1">"c1341"</definedName>
    <definedName name="IQ_ACCT_RECV_10YR_ANN_GROWTH" hidden="1">"c1924"</definedName>
    <definedName name="IQ_ACCT_RECV_1YR_ANN_GROWTH" hidden="1">"c1919"</definedName>
    <definedName name="IQ_ACCT_RECV_2YR_ANN_GROWTH" hidden="1">"c1920"</definedName>
    <definedName name="IQ_ACCT_RECV_3YR_ANN_GROWTH" hidden="1">"c1921"</definedName>
    <definedName name="IQ_ACCT_RECV_5YR_ANN_GROWTH" hidden="1">"c1922"</definedName>
    <definedName name="IQ_ACCT_RECV_7YR_ANN_GROWTH" hidden="1">"c1923"</definedName>
    <definedName name="IQ_ACCUM_DEP" hidden="1">"c1340"</definedName>
    <definedName name="IQ_ACCUMULATED_PENSION_OBLIGATION" hidden="1">"c2244"</definedName>
    <definedName name="IQ_ACQ_COST_SUB" hidden="1">"c2125"</definedName>
    <definedName name="IQ_ACQ_COSTS_CAPITALIZED" hidden="1">"c5"</definedName>
    <definedName name="IQ_ACQUIRE_REAL_ESTATE_CF" hidden="1">"c6"</definedName>
    <definedName name="IQ_ACQUISITION_RE_ASSETS" hidden="1">"c1628"</definedName>
    <definedName name="IQ_AD" hidden="1">"c7"</definedName>
    <definedName name="IQ_ADD_PAID_IN" hidden="1">"c1344"</definedName>
    <definedName name="IQ_ADVERTISING" hidden="1">"c2246"</definedName>
    <definedName name="IQ_ADVERTISING_MARKETING" hidden="1">"c1566"</definedName>
    <definedName name="IQ_AE" hidden="1">"c8"</definedName>
    <definedName name="IQ_AE_BNK" hidden="1">"c9"</definedName>
    <definedName name="IQ_AE_BR" hidden="1">"c10"</definedName>
    <definedName name="IQ_AE_FIN" hidden="1">"c11"</definedName>
    <definedName name="IQ_AE_INS" hidden="1">"c12"</definedName>
    <definedName name="IQ_AE_REIT" hidden="1">"c13"</definedName>
    <definedName name="IQ_AE_UTI" hidden="1">"c14"</definedName>
    <definedName name="IQ_ALLOW_BORROW_CONST" hidden="1">"c15"</definedName>
    <definedName name="IQ_ALLOW_CONST" hidden="1">"c1342"</definedName>
    <definedName name="IQ_ALLOW_DOUBT_ACCT" hidden="1">"c2092"</definedName>
    <definedName name="IQ_ALLOW_EQUITY_CONST" hidden="1">"c16"</definedName>
    <definedName name="IQ_ALLOW_LL" hidden="1">"c17"</definedName>
    <definedName name="IQ_ALLOWANCE_10YR_ANN_GROWTH" hidden="1">"c18"</definedName>
    <definedName name="IQ_ALLOWANCE_1YR_ANN_GROWTH" hidden="1">"c19"</definedName>
    <definedName name="IQ_ALLOWANCE_2YR_ANN_GROWTH" hidden="1">"c20"</definedName>
    <definedName name="IQ_ALLOWANCE_3YR_ANN_GROWTH" hidden="1">"c21"</definedName>
    <definedName name="IQ_ALLOWANCE_5YR_ANN_GROWTH" hidden="1">"c22"</definedName>
    <definedName name="IQ_ALLOWANCE_7YR_ANN_GROWTH" hidden="1">"c23"</definedName>
    <definedName name="IQ_ALLOWANCE_CHARGE_OFFS" hidden="1">"c24"</definedName>
    <definedName name="IQ_ALLOWANCE_NON_PERF_LOANS" hidden="1">"c25"</definedName>
    <definedName name="IQ_ALLOWANCE_TOTAL_LOANS" hidden="1">"c26"</definedName>
    <definedName name="IQ_AMORTIZATION" hidden="1">"c1591"</definedName>
    <definedName name="IQ_AMT_OUT" hidden="1">"c2145"</definedName>
    <definedName name="IQ_ANNUALIZED_DIVIDEND" hidden="1">"c1579"</definedName>
    <definedName name="IQ_ANNUITY_LIAB" hidden="1">"c27"</definedName>
    <definedName name="IQ_ANNUITY_PAY" hidden="1">"c28"</definedName>
    <definedName name="IQ_ANNUITY_POLICY_EXP" hidden="1">"c29"</definedName>
    <definedName name="IQ_ANNUITY_REC" hidden="1">"c30"</definedName>
    <definedName name="IQ_ANNUITY_REV" hidden="1">"c31"</definedName>
    <definedName name="IQ_AP" hidden="1">"c32"</definedName>
    <definedName name="IQ_AP_BNK" hidden="1">"c33"</definedName>
    <definedName name="IQ_AP_BR" hidden="1">"c34"</definedName>
    <definedName name="IQ_AP_FIN" hidden="1">"c35"</definedName>
    <definedName name="IQ_AP_INS" hidden="1">"c36"</definedName>
    <definedName name="IQ_AP_REIT" hidden="1">"c37"</definedName>
    <definedName name="IQ_AP_UTI" hidden="1">"c38"</definedName>
    <definedName name="IQ_APIC" hidden="1">"c39"</definedName>
    <definedName name="IQ_AR" hidden="1">"c40"</definedName>
    <definedName name="IQ_AR_BR" hidden="1">"c41"</definedName>
    <definedName name="IQ_AR_LT" hidden="1">"c42"</definedName>
    <definedName name="IQ_AR_REIT" hidden="1">"c43"</definedName>
    <definedName name="IQ_AR_TURNS" hidden="1">"c44"</definedName>
    <definedName name="IQ_AR_UTI" hidden="1">"c45"</definedName>
    <definedName name="IQ_ARPU" hidden="1">"c2126"</definedName>
    <definedName name="IQ_ASSET_MGMT_FEE" hidden="1">"c46"</definedName>
    <definedName name="IQ_ASSET_TURNS" hidden="1">"c47"</definedName>
    <definedName name="IQ_ASSET_WRITEDOWN" hidden="1">"c48"</definedName>
    <definedName name="IQ_ASSET_WRITEDOWN_BNK" hidden="1">"c49"</definedName>
    <definedName name="IQ_ASSET_WRITEDOWN_BR" hidden="1">"c50"</definedName>
    <definedName name="IQ_ASSET_WRITEDOWN_CF" hidden="1">"c51"</definedName>
    <definedName name="IQ_ASSET_WRITEDOWN_CF_BNK" hidden="1">"c52"</definedName>
    <definedName name="IQ_ASSET_WRITEDOWN_CF_BR" hidden="1">"c53"</definedName>
    <definedName name="IQ_ASSET_WRITEDOWN_CF_FIN" hidden="1">"c54"</definedName>
    <definedName name="IQ_ASSET_WRITEDOWN_CF_INS" hidden="1">"c55"</definedName>
    <definedName name="IQ_ASSET_WRITEDOWN_CF_REIT" hidden="1">"c56"</definedName>
    <definedName name="IQ_ASSET_WRITEDOWN_CF_UTI" hidden="1">"c57"</definedName>
    <definedName name="IQ_ASSET_WRITEDOWN_FIN" hidden="1">"c58"</definedName>
    <definedName name="IQ_ASSET_WRITEDOWN_INS" hidden="1">"c59"</definedName>
    <definedName name="IQ_ASSET_WRITEDOWN_REIT" hidden="1">"c60"</definedName>
    <definedName name="IQ_ASSET_WRITEDOWN_UTI" hidden="1">"c61"</definedName>
    <definedName name="IQ_ASSETS_CAP_LEASE_DEPR" hidden="1">"c2068"</definedName>
    <definedName name="IQ_ASSETS_CAP_LEASE_GROSS" hidden="1">"c2069"</definedName>
    <definedName name="IQ_ASSETS_OPER_LEASE_DEPR" hidden="1">"c2070"</definedName>
    <definedName name="IQ_ASSETS_OPER_LEASE_GROSS" hidden="1">"c2071"</definedName>
    <definedName name="IQ_AUDITOR_NAME" hidden="1">"c1539"</definedName>
    <definedName name="IQ_AUDITOR_OPINION" hidden="1">"c1540"</definedName>
    <definedName name="IQ_AUTO_WRITTEN" hidden="1">"c62"</definedName>
    <definedName name="IQ_AVG_BANK_ASSETS" hidden="1">"c2072"</definedName>
    <definedName name="IQ_AVG_BANK_LOANS" hidden="1">"c2073"</definedName>
    <definedName name="IQ_AVG_BROKER_REC" hidden="1">"c63"</definedName>
    <definedName name="IQ_AVG_BROKER_REC_NO" hidden="1">"c64"</definedName>
    <definedName name="IQ_AVG_DAILY_VOL" hidden="1">"c65"</definedName>
    <definedName name="IQ_AVG_INT_BEAR_LIAB" hidden="1">"c66"</definedName>
    <definedName name="IQ_AVG_INT_BEAR_LIAB_10YR_ANN_GROWTH" hidden="1">"c67"</definedName>
    <definedName name="IQ_AVG_INT_BEAR_LIAB_1YR_ANN_GROWTH" hidden="1">"c68"</definedName>
    <definedName name="IQ_AVG_INT_BEAR_LIAB_2YR_ANN_GROWTH" hidden="1">"c69"</definedName>
    <definedName name="IQ_AVG_INT_BEAR_LIAB_3YR_ANN_GROWTH" hidden="1">"c70"</definedName>
    <definedName name="IQ_AVG_INT_BEAR_LIAB_5YR_ANN_GROWTH" hidden="1">"c71"</definedName>
    <definedName name="IQ_AVG_INT_BEAR_LIAB_7YR_ANN_GROWTH" hidden="1">"c72"</definedName>
    <definedName name="IQ_AVG_INT_EARN_ASSETS" hidden="1">"c73"</definedName>
    <definedName name="IQ_AVG_INT_EARN_ASSETS_10YR_ANN_GROWTH" hidden="1">"c74"</definedName>
    <definedName name="IQ_AVG_INT_EARN_ASSETS_1YR_ANN_GROWTH" hidden="1">"c75"</definedName>
    <definedName name="IQ_AVG_INT_EARN_ASSETS_2YR_ANN_GROWTH" hidden="1">"c76"</definedName>
    <definedName name="IQ_AVG_INT_EARN_ASSETS_3YR_ANN_GROWTH" hidden="1">"c77"</definedName>
    <definedName name="IQ_AVG_INT_EARN_ASSETS_5YR_ANN_GROWTH" hidden="1">"c78"</definedName>
    <definedName name="IQ_AVG_INT_EARN_ASSETS_7YR_ANN_GROWTH" hidden="1">"c79"</definedName>
    <definedName name="IQ_AVG_MKTCAP" hidden="1">"c80"</definedName>
    <definedName name="IQ_AVG_PRICE" hidden="1">"c81"</definedName>
    <definedName name="IQ_AVG_SHAREOUTSTANDING" hidden="1">"c83"</definedName>
    <definedName name="IQ_AVG_TEV" hidden="1">"c84"</definedName>
    <definedName name="IQ_AVG_VOLUME" hidden="1">"c1346"</definedName>
    <definedName name="IQ_BASIC_EPS_EXCL" hidden="1">"c85"</definedName>
    <definedName name="IQ_BASIC_EPS_INCL" hidden="1">"c86"</definedName>
    <definedName name="IQ_BASIC_NORMAL_EPS" hidden="1">"c1592"</definedName>
    <definedName name="IQ_BASIC_WEIGHT" hidden="1">"c87"</definedName>
    <definedName name="IQ_BENCHMARK_SECURITY" hidden="1">"c2154"</definedName>
    <definedName name="IQ_BENCHMARK_SPRD" hidden="1">"c2153"</definedName>
    <definedName name="IQ_BETA" hidden="1">"c2133"</definedName>
    <definedName name="IQ_BETA_1YR" hidden="1">"c1966"</definedName>
    <definedName name="IQ_BETA_1YR_RSQ" hidden="1">"c2132"</definedName>
    <definedName name="IQ_BETA_2YR" hidden="1">"c1965"</definedName>
    <definedName name="IQ_BETA_2YR_RSQ" hidden="1">"c2131"</definedName>
    <definedName name="IQ_BETA_5YR" hidden="1">"c88"</definedName>
    <definedName name="IQ_BETA_5YR_RSQ" hidden="1">"c2130"</definedName>
    <definedName name="IQ_BIG_INT_BEAR_CD" hidden="1">"c89"</definedName>
    <definedName name="IQ_BOARD_MEMBER" hidden="1">"c96"</definedName>
    <definedName name="IQ_BOARD_MEMBER_BACKGROUND" hidden="1">"c2101"</definedName>
    <definedName name="IQ_BOARD_MEMBER_TITLE" hidden="1">"c97"</definedName>
    <definedName name="IQ_BOND_COUPON" hidden="1">"c2183"</definedName>
    <definedName name="IQ_BOND_COUPON_TYPE" hidden="1">"c2184"</definedName>
    <definedName name="IQ_BOND_PRICE" hidden="1">"c2162"</definedName>
    <definedName name="IQ_BROK_COMISSION" hidden="1">"c98"</definedName>
    <definedName name="IQ_BUILDINGS" hidden="1">"c99"</definedName>
    <definedName name="IQ_BUSINESS_DESCRIPTION" hidden="1">"c322"</definedName>
    <definedName name="IQ_BV_OVER_SHARES" hidden="1">"c1349"</definedName>
    <definedName name="IQ_BV_SHARE" hidden="1">"c100"</definedName>
    <definedName name="IQ_CAL_Q" hidden="1">"c101"</definedName>
    <definedName name="IQ_CAL_Y" hidden="1">"c102"</definedName>
    <definedName name="IQ_CALL_FEATURE" hidden="1">"c2197"</definedName>
    <definedName name="IQ_CALLABLE" hidden="1">"c2196"</definedName>
    <definedName name="IQ_CAPEX" hidden="1">"c103"</definedName>
    <definedName name="IQ_CAPEX_10YR_ANN_GROWTH" hidden="1">"c104"</definedName>
    <definedName name="IQ_CAPEX_1YR_ANN_GROWTH" hidden="1">"c105"</definedName>
    <definedName name="IQ_CAPEX_2YR_ANN_GROWTH" hidden="1">"c106"</definedName>
    <definedName name="IQ_CAPEX_3YR_ANN_GROWTH" hidden="1">"c107"</definedName>
    <definedName name="IQ_CAPEX_5YR_ANN_GROWTH" hidden="1">"c108"</definedName>
    <definedName name="IQ_CAPEX_7YR_ANN_GROWTH" hidden="1">"c109"</definedName>
    <definedName name="IQ_CAPEX_BNK" hidden="1">"c110"</definedName>
    <definedName name="IQ_CAPEX_BR" hidden="1">"c111"</definedName>
    <definedName name="IQ_CAPEX_FIN" hidden="1">"c112"</definedName>
    <definedName name="IQ_CAPEX_INS" hidden="1">"c113"</definedName>
    <definedName name="IQ_CAPEX_UTI" hidden="1">"c114"</definedName>
    <definedName name="IQ_CAPITAL_LEASE" hidden="1">"c1350"</definedName>
    <definedName name="IQ_CAPITAL_LEASES" hidden="1">"c115"</definedName>
    <definedName name="IQ_CAPITALIZED_INTEREST" hidden="1">"c2076"</definedName>
    <definedName name="IQ_CASH" hidden="1">"c1458"</definedName>
    <definedName name="IQ_CASH_ACQUIRE_CF" hidden="1">"c1630"</definedName>
    <definedName name="IQ_CASH_CONVERSION" hidden="1">"c117"</definedName>
    <definedName name="IQ_CASH_DUE_BANKS" hidden="1">"c1351"</definedName>
    <definedName name="IQ_CASH_EQUIV" hidden="1">"c118"</definedName>
    <definedName name="IQ_CASH_FINAN" hidden="1">"c119"</definedName>
    <definedName name="IQ_CASH_INTEREST" hidden="1">"c120"</definedName>
    <definedName name="IQ_CASH_INVEST" hidden="1">"c121"</definedName>
    <definedName name="IQ_CASH_OPER" hidden="1">"c122"</definedName>
    <definedName name="IQ_CASH_SEGREG" hidden="1">"c123"</definedName>
    <definedName name="IQ_CASH_SHARE" hidden="1">"c1911"</definedName>
    <definedName name="IQ_CASH_ST" hidden="1">"c1355"</definedName>
    <definedName name="IQ_CASH_ST_INVEST" hidden="1">"c124"</definedName>
    <definedName name="IQ_CASH_TAXES" hidden="1">"c125"</definedName>
    <definedName name="IQ_CFO_10YR_ANN_GROWTH" hidden="1">"c126"</definedName>
    <definedName name="IQ_CFO_1YR_ANN_GROWTH" hidden="1">"c127"</definedName>
    <definedName name="IQ_CFO_2YR_ANN_GROWTH" hidden="1">"c128"</definedName>
    <definedName name="IQ_CFO_3YR_ANN_GROWTH" hidden="1">"c129"</definedName>
    <definedName name="IQ_CFO_5YR_ANN_GROWTH" hidden="1">"c130"</definedName>
    <definedName name="IQ_CFO_7YR_ANN_GROWTH" hidden="1">"c131"</definedName>
    <definedName name="IQ_CFO_CURRENT_LIAB" hidden="1">"c132"</definedName>
    <definedName name="IQ_CHANGE_AP" hidden="1">"c133"</definedName>
    <definedName name="IQ_CHANGE_AP_BNK" hidden="1">"c134"</definedName>
    <definedName name="IQ_CHANGE_AP_BR" hidden="1">"c135"</definedName>
    <definedName name="IQ_CHANGE_AP_FIN" hidden="1">"c136"</definedName>
    <definedName name="IQ_CHANGE_AP_INS" hidden="1">"c137"</definedName>
    <definedName name="IQ_CHANGE_AP_REIT" hidden="1">"c138"</definedName>
    <definedName name="IQ_CHANGE_AP_UTI" hidden="1">"c139"</definedName>
    <definedName name="IQ_CHANGE_AR" hidden="1">"c140"</definedName>
    <definedName name="IQ_CHANGE_AR_BNK" hidden="1">"c141"</definedName>
    <definedName name="IQ_CHANGE_AR_BR" hidden="1">"c142"</definedName>
    <definedName name="IQ_CHANGE_AR_FIN" hidden="1">"c143"</definedName>
    <definedName name="IQ_CHANGE_AR_INS" hidden="1">"c144"</definedName>
    <definedName name="IQ_CHANGE_AR_REIT" hidden="1">"c145"</definedName>
    <definedName name="IQ_CHANGE_AR_UTI" hidden="1">"c146"</definedName>
    <definedName name="IQ_CHANGE_DEF_TAX" hidden="1">"c147"</definedName>
    <definedName name="IQ_CHANGE_DEPOSIT_ACCT" hidden="1">"c148"</definedName>
    <definedName name="IQ_CHANGE_INC_TAX" hidden="1">"c149"</definedName>
    <definedName name="IQ_CHANGE_INS_RES_LIAB" hidden="1">"c150"</definedName>
    <definedName name="IQ_CHANGE_INVENTORY" hidden="1">"c151"</definedName>
    <definedName name="IQ_CHANGE_NET_WORKING_CAPITAL" hidden="1">"c1909"</definedName>
    <definedName name="IQ_CHANGE_OTHER_WORK_CAP" hidden="1">"c152"</definedName>
    <definedName name="IQ_CHANGE_OTHER_WORK_CAP_BNK" hidden="1">"c153"</definedName>
    <definedName name="IQ_CHANGE_OTHER_WORK_CAP_BR" hidden="1">"c154"</definedName>
    <definedName name="IQ_CHANGE_OTHER_WORK_CAP_FIN" hidden="1">"c155"</definedName>
    <definedName name="IQ_CHANGE_OTHER_WORK_CAP_INS" hidden="1">"c156"</definedName>
    <definedName name="IQ_CHANGE_OTHER_WORK_CAP_REIT" hidden="1">"c157"</definedName>
    <definedName name="IQ_CHANGE_OTHER_WORK_CAP_UTI" hidden="1">"c158"</definedName>
    <definedName name="IQ_CHANGE_TRADING_ASSETS" hidden="1">"c159"</definedName>
    <definedName name="IQ_CHANGE_UNEARN_REV" hidden="1">"c160"</definedName>
    <definedName name="IQ_CHANGE_WORK_CAP" hidden="1">"c161"</definedName>
    <definedName name="IQ_CHANGES_WORK_CAP" hidden="1">"c1357"</definedName>
    <definedName name="IQ_CHARGE_OFFS_GROSS" hidden="1">"c162"</definedName>
    <definedName name="IQ_CHARGE_OFFS_NET" hidden="1">"c163"</definedName>
    <definedName name="IQ_CHARGE_OFFS_RECOVERED" hidden="1">"c164"</definedName>
    <definedName name="IQ_CHARGE_OFFS_TOTAL_AVG_LOANS" hidden="1">"c165"</definedName>
    <definedName name="IQ_CITY" hidden="1">"c166"</definedName>
    <definedName name="IQ_CL_DUE_AFTER_FIVE" hidden="1">"c167"</definedName>
    <definedName name="IQ_CL_DUE_CY" hidden="1">"c168"</definedName>
    <definedName name="IQ_CL_DUE_CY1" hidden="1">"c169"</definedName>
    <definedName name="IQ_CL_DUE_CY2" hidden="1">"c170"</definedName>
    <definedName name="IQ_CL_DUE_CY3" hidden="1">"c171"</definedName>
    <definedName name="IQ_CL_DUE_CY4" hidden="1">"c172"</definedName>
    <definedName name="IQ_CL_DUE_NEXT_FIVE" hidden="1">"c173"</definedName>
    <definedName name="IQ_CLASSA_OUTSTANDING_BS_DATE" hidden="1">"c1971"</definedName>
    <definedName name="IQ_CLASSA_OUTSTANDING_FILING_DATE" hidden="1">"c1973"</definedName>
    <definedName name="IQ_CLOSEPRICE" hidden="1">"c174"</definedName>
    <definedName name="IQ_CLOSEPRICE_ADJ" hidden="1">"c2115"</definedName>
    <definedName name="IQ_COGS" hidden="1">"c175"</definedName>
    <definedName name="IQ_COMBINED_RATIO" hidden="1">"c176"</definedName>
    <definedName name="IQ_COMMERCIAL_DOM" hidden="1">"c177"</definedName>
    <definedName name="IQ_COMMERCIAL_FIRE_WRITTEN" hidden="1">"c178"</definedName>
    <definedName name="IQ_COMMERCIAL_MORT" hidden="1">"c179"</definedName>
    <definedName name="IQ_COMMISS_FEES" hidden="1">"c180"</definedName>
    <definedName name="IQ_COMMISSION_DEF" hidden="1">"c181"</definedName>
    <definedName name="IQ_COMMON" hidden="1">"c182"</definedName>
    <definedName name="IQ_COMMON_APIC" hidden="1">"c183"</definedName>
    <definedName name="IQ_COMMON_APIC_BNK" hidden="1">"c184"</definedName>
    <definedName name="IQ_COMMON_APIC_BR" hidden="1">"c185"</definedName>
    <definedName name="IQ_COMMON_APIC_FIN" hidden="1">"c186"</definedName>
    <definedName name="IQ_COMMON_APIC_INS" hidden="1">"c187"</definedName>
    <definedName name="IQ_COMMON_APIC_REIT" hidden="1">"c188"</definedName>
    <definedName name="IQ_COMMON_APIC_UTI" hidden="1">"c189"</definedName>
    <definedName name="IQ_COMMON_DIV_CF" hidden="1">"c190"</definedName>
    <definedName name="IQ_COMMON_EQUITY_10YR_ANN_GROWTH" hidden="1">"c191"</definedName>
    <definedName name="IQ_COMMON_EQUITY_1YR_ANN_GROWTH" hidden="1">"c192"</definedName>
    <definedName name="IQ_COMMON_EQUITY_2YR_ANN_GROWTH" hidden="1">"c193"</definedName>
    <definedName name="IQ_COMMON_EQUITY_3YR_ANN_GROWTH" hidden="1">"c194"</definedName>
    <definedName name="IQ_COMMON_EQUITY_5YR_ANN_GROWTH" hidden="1">"c195"</definedName>
    <definedName name="IQ_COMMON_EQUITY_7YR_ANN_GROWTH" hidden="1">"c196"</definedName>
    <definedName name="IQ_COMMON_ISSUED" hidden="1">"c197"</definedName>
    <definedName name="IQ_COMMON_ISSUED_BNK" hidden="1">"c198"</definedName>
    <definedName name="IQ_COMMON_ISSUED_BR" hidden="1">"c199"</definedName>
    <definedName name="IQ_COMMON_ISSUED_FIN" hidden="1">"c200"</definedName>
    <definedName name="IQ_COMMON_ISSUED_INS" hidden="1">"c201"</definedName>
    <definedName name="IQ_COMMON_ISSUED_REIT" hidden="1">"c202"</definedName>
    <definedName name="IQ_COMMON_ISSUED_UTI" hidden="1">"c203"</definedName>
    <definedName name="IQ_COMMON_PER_ADR" hidden="1">"c204"</definedName>
    <definedName name="IQ_COMMON_PREF_DIV_CF" hidden="1">"c205"</definedName>
    <definedName name="IQ_COMMON_REP" hidden="1">"c206"</definedName>
    <definedName name="IQ_COMMON_REP_BNK" hidden="1">"c207"</definedName>
    <definedName name="IQ_COMMON_REP_BR" hidden="1">"c208"</definedName>
    <definedName name="IQ_COMMON_REP_FIN" hidden="1">"c209"</definedName>
    <definedName name="IQ_COMMON_REP_INS" hidden="1">"c210"</definedName>
    <definedName name="IQ_COMMON_REP_REIT" hidden="1">"c211"</definedName>
    <definedName name="IQ_COMMON_REP_UTI" hidden="1">"c212"</definedName>
    <definedName name="IQ_COMMON_STOCK" hidden="1">"c1358"</definedName>
    <definedName name="IQ_COMP_BENEFITS" hidden="1">"c213"</definedName>
    <definedName name="IQ_COMPANY_ADDRESS" hidden="1">"c214"</definedName>
    <definedName name="IQ_COMPANY_NAME" hidden="1">"c215"</definedName>
    <definedName name="IQ_COMPANY_NAME_LONG" hidden="1">"c1585"</definedName>
    <definedName name="IQ_COMPANY_PHONE" hidden="1">"c216"</definedName>
    <definedName name="IQ_COMPANY_STATUS" hidden="1">"c2097"</definedName>
    <definedName name="IQ_COMPANY_STREET1" hidden="1">"c217"</definedName>
    <definedName name="IQ_COMPANY_STREET2" hidden="1">"c218"</definedName>
    <definedName name="IQ_COMPANY_TICKER" hidden="1">"c219"</definedName>
    <definedName name="IQ_COMPANY_TYPE" hidden="1">"c2096"</definedName>
    <definedName name="IQ_COMPANY_WEBSITE" hidden="1">"c220"</definedName>
    <definedName name="IQ_COMPANY_ZIP" hidden="1">"c221"</definedName>
    <definedName name="IQ_CONSTRUCTION_LOANS" hidden="1">"c222"</definedName>
    <definedName name="IQ_CONSUMER_LOANS" hidden="1">"c223"</definedName>
    <definedName name="IQ_CONV_DATE" hidden="1">"c2191"</definedName>
    <definedName name="IQ_CONV_PREMIUM" hidden="1">"c2195"</definedName>
    <definedName name="IQ_CONV_PRICE" hidden="1">"c2193"</definedName>
    <definedName name="IQ_CONV_RATE" hidden="1">"c2192"</definedName>
    <definedName name="IQ_CONV_SECURITY" hidden="1">"c2189"</definedName>
    <definedName name="IQ_CONV_SECURITY_ISSUER" hidden="1">"c2190"</definedName>
    <definedName name="IQ_CONV_SECURITY_PRICE" hidden="1">"c2194"</definedName>
    <definedName name="IQ_CONVEXITY" hidden="1">"c2182"</definedName>
    <definedName name="IQ_COST_BORROWINGS" hidden="1">"c225"</definedName>
    <definedName name="IQ_COST_REV" hidden="1">"c226"</definedName>
    <definedName name="IQ_COST_REVENUE" hidden="1">"c1359"</definedName>
    <definedName name="IQ_COST_SAVINGS" hidden="1">"c227"</definedName>
    <definedName name="IQ_COST_SERVICE" hidden="1">"c228"</definedName>
    <definedName name="IQ_COST_TOTAL_BORROWINGS" hidden="1">"c229"</definedName>
    <definedName name="IQ_COUNTRY_NAME" hidden="1">"c230"</definedName>
    <definedName name="IQ_COVERED_POPS" hidden="1">"c2124"</definedName>
    <definedName name="IQ_CQ" hidden="1">5000</definedName>
    <definedName name="IQ_CREDIT_CARD_FEE_BNK" hidden="1">"c231"</definedName>
    <definedName name="IQ_CREDIT_CARD_FEE_FIN" hidden="1">"c1583"</definedName>
    <definedName name="IQ_CREDIT_LOSS_CF" hidden="1">"c232"</definedName>
    <definedName name="IQ_CUMULATIVE_SPLIT_FACTOR" hidden="1">"c2094"</definedName>
    <definedName name="IQ_CURR_DOMESTIC_TAXES" hidden="1">"c2074"</definedName>
    <definedName name="IQ_CURR_FOREIGN_TAXES" hidden="1">"c2075"</definedName>
    <definedName name="IQ_CURRENCY_FACTOR_BS" hidden="1">"c233"</definedName>
    <definedName name="IQ_CURRENCY_FACTOR_IS" hidden="1">"c234"</definedName>
    <definedName name="IQ_CURRENCY_GAIN" hidden="1">"c235"</definedName>
    <definedName name="IQ_CURRENCY_GAIN_BR" hidden="1">"c236"</definedName>
    <definedName name="IQ_CURRENCY_GAIN_FIN" hidden="1">"c237"</definedName>
    <definedName name="IQ_CURRENCY_GAIN_INS" hidden="1">"c238"</definedName>
    <definedName name="IQ_CURRENCY_GAIN_REIT" hidden="1">"c239"</definedName>
    <definedName name="IQ_CURRENCY_GAIN_UTI" hidden="1">"c240"</definedName>
    <definedName name="IQ_CURRENT_PORT" hidden="1">"c241"</definedName>
    <definedName name="IQ_CURRENT_PORT_BNK" hidden="1">"c242"</definedName>
    <definedName name="IQ_CURRENT_PORT_DEBT" hidden="1">"c243"</definedName>
    <definedName name="IQ_CURRENT_PORT_DEBT_BNK" hidden="1">"c244"</definedName>
    <definedName name="IQ_CURRENT_PORT_DEBT_BR" hidden="1">"c1567"</definedName>
    <definedName name="IQ_CURRENT_PORT_DEBT_FIN" hidden="1">"c1568"</definedName>
    <definedName name="IQ_CURRENT_PORT_DEBT_INS" hidden="1">"c1569"</definedName>
    <definedName name="IQ_CURRENT_PORT_DEBT_REIT" hidden="1">"c1570"</definedName>
    <definedName name="IQ_CURRENT_PORT_DEBT_UTI" hidden="1">"c1571"</definedName>
    <definedName name="IQ_CURRENT_PORT_LEASES" hidden="1">"c245"</definedName>
    <definedName name="IQ_CURRENT_RATIO" hidden="1">"c246"</definedName>
    <definedName name="IQ_CY" hidden="1">10000</definedName>
    <definedName name="IQ_DA" hidden="1">"c247"</definedName>
    <definedName name="IQ_DA_BR" hidden="1">"c248"</definedName>
    <definedName name="IQ_DA_CF" hidden="1">"c249"</definedName>
    <definedName name="IQ_DA_CF_BNK" hidden="1">"c250"</definedName>
    <definedName name="IQ_DA_CF_BR" hidden="1">"c251"</definedName>
    <definedName name="IQ_DA_CF_FIN" hidden="1">"c252"</definedName>
    <definedName name="IQ_DA_CF_INS" hidden="1">"c253"</definedName>
    <definedName name="IQ_DA_CF_REIT" hidden="1">"c254"</definedName>
    <definedName name="IQ_DA_CF_UTI" hidden="1">"c255"</definedName>
    <definedName name="IQ_DA_FIN" hidden="1">"c256"</definedName>
    <definedName name="IQ_DA_INS" hidden="1">"c257"</definedName>
    <definedName name="IQ_DA_REIT" hidden="1">"c258"</definedName>
    <definedName name="IQ_DA_SUPPL" hidden="1">"c259"</definedName>
    <definedName name="IQ_DA_SUPPL_BR" hidden="1">"c260"</definedName>
    <definedName name="IQ_DA_SUPPL_CF" hidden="1">"c261"</definedName>
    <definedName name="IQ_DA_SUPPL_CF_BNK" hidden="1">"c262"</definedName>
    <definedName name="IQ_DA_SUPPL_CF_BR" hidden="1">"c263"</definedName>
    <definedName name="IQ_DA_SUPPL_CF_FIN" hidden="1">"c264"</definedName>
    <definedName name="IQ_DA_SUPPL_CF_INS" hidden="1">"c265"</definedName>
    <definedName name="IQ_DA_SUPPL_CF_REIT" hidden="1">"c266"</definedName>
    <definedName name="IQ_DA_SUPPL_CF_UTI" hidden="1">"c267"</definedName>
    <definedName name="IQ_DA_SUPPL_FIN" hidden="1">"c268"</definedName>
    <definedName name="IQ_DA_SUPPL_INS" hidden="1">"c269"</definedName>
    <definedName name="IQ_DA_SUPPL_REIT" hidden="1">"c270"</definedName>
    <definedName name="IQ_DA_SUPPL_UTI" hidden="1">"c271"</definedName>
    <definedName name="IQ_DA_UTI" hidden="1">"c272"</definedName>
    <definedName name="IQ_DATED_DATE" hidden="1">"c2185"</definedName>
    <definedName name="IQ_DAY_COUNT" hidden="1">"c2161"</definedName>
    <definedName name="IQ_DAYS_COVER_SHORT" hidden="1">"c1578"</definedName>
    <definedName name="IQ_DAYS_INVENTORY_OUT" hidden="1">"c273"</definedName>
    <definedName name="IQ_DAYS_PAY_OUTST" hidden="1">"c1362"</definedName>
    <definedName name="IQ_DAYS_PAYABLE_OUT" hidden="1">"c274"</definedName>
    <definedName name="IQ_DAYS_SALES_OUT" hidden="1">"c275"</definedName>
    <definedName name="IQ_DAYS_SALES_OUTST" hidden="1">"c1363"</definedName>
    <definedName name="IQ_DEF_ACQ_CST" hidden="1">"c1364"</definedName>
    <definedName name="IQ_DEF_AMORT" hidden="1">"c276"</definedName>
    <definedName name="IQ_DEF_AMORT_BNK" hidden="1">"c277"</definedName>
    <definedName name="IQ_DEF_AMORT_BR" hidden="1">"c278"</definedName>
    <definedName name="IQ_DEF_AMORT_FIN" hidden="1">"c279"</definedName>
    <definedName name="IQ_DEF_AMORT_INS" hidden="1">"c280"</definedName>
    <definedName name="IQ_DEF_AMORT_REIT" hidden="1">"c281"</definedName>
    <definedName name="IQ_DEF_AMORT_UTI" hidden="1">"c282"</definedName>
    <definedName name="IQ_DEF_BENEFIT_INTEREST_COST" hidden="1">"c283"</definedName>
    <definedName name="IQ_DEF_BENEFIT_OTHER_COST" hidden="1">"c284"</definedName>
    <definedName name="IQ_DEF_BENEFIT_ROA" hidden="1">"c285"</definedName>
    <definedName name="IQ_DEF_BENEFIT_SERVICE_COST" hidden="1">"c286"</definedName>
    <definedName name="IQ_DEF_BENEFIT_TOTAL_COST" hidden="1">"c287"</definedName>
    <definedName name="IQ_DEF_CHARGES_BR" hidden="1">"c288"</definedName>
    <definedName name="IQ_DEF_CHARGES_CF" hidden="1">"c289"</definedName>
    <definedName name="IQ_DEF_CHARGES_FIN" hidden="1">"c290"</definedName>
    <definedName name="IQ_DEF_CHARGES_INS" hidden="1">"c291"</definedName>
    <definedName name="IQ_DEF_CHARGES_LT" hidden="1">"c292"</definedName>
    <definedName name="IQ_DEF_CHARGES_LT_BNK" hidden="1">"c293"</definedName>
    <definedName name="IQ_DEF_CHARGES_LT_BR" hidden="1">"c294"</definedName>
    <definedName name="IQ_DEF_CHARGES_LT_FIN" hidden="1">"c295"</definedName>
    <definedName name="IQ_DEF_CHARGES_LT_INS" hidden="1">"c296"</definedName>
    <definedName name="IQ_DEF_CHARGES_LT_REIT" hidden="1">"c297"</definedName>
    <definedName name="IQ_DEF_CHARGES_LT_UTI" hidden="1">"c298"</definedName>
    <definedName name="IQ_DEF_CHARGES_REIT" hidden="1">"c299"</definedName>
    <definedName name="IQ_DEF_CONTRIBUTION_TOTAL_COST" hidden="1">"c300"</definedName>
    <definedName name="IQ_DEF_INC_TAX" hidden="1">"c1365"</definedName>
    <definedName name="IQ_DEF_POLICY_ACQ_COSTS" hidden="1">"c301"</definedName>
    <definedName name="IQ_DEF_POLICY_ACQ_COSTS_CF" hidden="1">"c302"</definedName>
    <definedName name="IQ_DEF_POLICY_AMORT" hidden="1">"c303"</definedName>
    <definedName name="IQ_DEF_TAX_ASSET_LT_BR" hidden="1">"c304"</definedName>
    <definedName name="IQ_DEF_TAX_ASSET_LT_FIN" hidden="1">"c305"</definedName>
    <definedName name="IQ_DEF_TAX_ASSET_LT_INS" hidden="1">"c306"</definedName>
    <definedName name="IQ_DEF_TAX_ASSET_LT_REIT" hidden="1">"c307"</definedName>
    <definedName name="IQ_DEF_TAX_ASSET_LT_UTI" hidden="1">"c308"</definedName>
    <definedName name="IQ_DEF_TAX_ASSETS_CURRENT" hidden="1">"c309"</definedName>
    <definedName name="IQ_DEF_TAX_ASSETS_LT" hidden="1">"c310"</definedName>
    <definedName name="IQ_DEF_TAX_ASSETS_LT_BNK" hidden="1">"c311"</definedName>
    <definedName name="IQ_DEF_TAX_LIAB_CURRENT" hidden="1">"c312"</definedName>
    <definedName name="IQ_DEF_TAX_LIAB_LT" hidden="1">"c313"</definedName>
    <definedName name="IQ_DEF_TAX_LIAB_LT_BNK" hidden="1">"c314"</definedName>
    <definedName name="IQ_DEF_TAX_LIAB_LT_BR" hidden="1">"c315"</definedName>
    <definedName name="IQ_DEF_TAX_LIAB_LT_FIN" hidden="1">"c316"</definedName>
    <definedName name="IQ_DEF_TAX_LIAB_LT_INS" hidden="1">"c317"</definedName>
    <definedName name="IQ_DEF_TAX_LIAB_LT_REIT" hidden="1">"c318"</definedName>
    <definedName name="IQ_DEF_TAX_LIAB_LT_UTI" hidden="1">"c319"</definedName>
    <definedName name="IQ_DEFERRED_DOMESTIC_TAXES" hidden="1">"c2077"</definedName>
    <definedName name="IQ_DEFERRED_FOREIGN_TAXES" hidden="1">"c2078"</definedName>
    <definedName name="IQ_DEFERRED_INC_TAX" hidden="1">"c1447"</definedName>
    <definedName name="IQ_DEFERRED_TAXES" hidden="1">"c1356"</definedName>
    <definedName name="IQ_DEMAND_DEP" hidden="1">"c320"</definedName>
    <definedName name="IQ_DEPOSITS_FIN" hidden="1">"c321"</definedName>
    <definedName name="IQ_DEPRE_AMORT" hidden="1">"c1360"</definedName>
    <definedName name="IQ_DEPRE_AMORT_SUPPL" hidden="1">"c1593"</definedName>
    <definedName name="IQ_DEPRE_DEPLE" hidden="1">"c1361"</definedName>
    <definedName name="IQ_DEPRE_SUPP" hidden="1">"c1443"</definedName>
    <definedName name="IQ_DESCRIPTION_LONG" hidden="1">"c1520"</definedName>
    <definedName name="IQ_DEVELOP_LAND" hidden="1">"c323"</definedName>
    <definedName name="IQ_DIFF_LASTCLOSE_TARGET_PRICE" hidden="1">"c1854"</definedName>
    <definedName name="IQ_DILUT_ADJUST" hidden="1">"c1621"</definedName>
    <definedName name="IQ_DILUT_EPS_EXCL" hidden="1">"c324"</definedName>
    <definedName name="IQ_DILUT_EPS_INCL" hidden="1">"c325"</definedName>
    <definedName name="IQ_DILUT_EPS_NORM" hidden="1">"c1903"</definedName>
    <definedName name="IQ_DILUT_NI" hidden="1">"c2079"</definedName>
    <definedName name="IQ_DILUT_NORMAL_EPS" hidden="1">"c1594"</definedName>
    <definedName name="IQ_DILUT_WEIGHT" hidden="1">"c326"</definedName>
    <definedName name="IQ_DISCONT_OPER" hidden="1">"c1367"</definedName>
    <definedName name="IQ_DISCOUNT_RATE_PENSION_DOMESTIC" hidden="1">"c327"</definedName>
    <definedName name="IQ_DISCOUNT_RATE_PENSION_FOREIGN" hidden="1">"c328"</definedName>
    <definedName name="IQ_DISTR_EXCESS_EARN" hidden="1">"c329"</definedName>
    <definedName name="IQ_DIV_PAYMENT_DATE" hidden="1">"c2205"</definedName>
    <definedName name="IQ_DIV_RECORD_DATE" hidden="1">"c2204"</definedName>
    <definedName name="IQ_DIV_SHARE" hidden="1">"c330"</definedName>
    <definedName name="IQ_DIVEST_CF" hidden="1">"c331"</definedName>
    <definedName name="IQ_DIVID_SHARE" hidden="1">"c1366"</definedName>
    <definedName name="IQ_DIVIDEND_YIELD" hidden="1">"c332"</definedName>
    <definedName name="IQ_DO" hidden="1">"c333"</definedName>
    <definedName name="IQ_DO_ASSETS_CURRENT" hidden="1">"c334"</definedName>
    <definedName name="IQ_DO_ASSETS_LT" hidden="1">"c335"</definedName>
    <definedName name="IQ_DO_CF" hidden="1">"c336"</definedName>
    <definedName name="IQ_DPS_10YR_ANN_GROWTH" hidden="1">"c337"</definedName>
    <definedName name="IQ_DPS_1YR_ANN_GROWTH" hidden="1">"c338"</definedName>
    <definedName name="IQ_DPS_2YR_ANN_GROWTH" hidden="1">"c339"</definedName>
    <definedName name="IQ_DPS_3YR_ANN_GROWTH" hidden="1">"c340"</definedName>
    <definedName name="IQ_DPS_5YR_ANN_GROWTH" hidden="1">"c341"</definedName>
    <definedName name="IQ_DPS_7YR_ANN_GROWTH" hidden="1">"c342"</definedName>
    <definedName name="IQ_DURATION" hidden="1">"c2181"</definedName>
    <definedName name="IQ_EARNING_ASSET_YIELD" hidden="1">"c343"</definedName>
    <definedName name="IQ_EARNING_CO" hidden="1">"c344"</definedName>
    <definedName name="IQ_EARNING_CO_10YR_ANN_GROWTH" hidden="1">"c345"</definedName>
    <definedName name="IQ_EARNING_CO_1YR_ANN_GROWTH" hidden="1">"c346"</definedName>
    <definedName name="IQ_EARNING_CO_2YR_ANN_GROWTH" hidden="1">"c347"</definedName>
    <definedName name="IQ_EARNING_CO_3YR_ANN_GROWTH" hidden="1">"c348"</definedName>
    <definedName name="IQ_EARNING_CO_5YR_ANN_GROWTH" hidden="1">"c349"</definedName>
    <definedName name="IQ_EARNING_CO_7YR_ANN_GROWTH" hidden="1">"c350"</definedName>
    <definedName name="IQ_EARNING_CO_MARGIN" hidden="1">"c351"</definedName>
    <definedName name="IQ_EARNINGS_ANNOUNCE_DATE" hidden="1">"c1649"</definedName>
    <definedName name="IQ_EBIT" hidden="1">"c352"</definedName>
    <definedName name="IQ_EBIT_10YR_ANN_GROWTH" hidden="1">"c353"</definedName>
    <definedName name="IQ_EBIT_1YR_ANN_GROWTH" hidden="1">"c354"</definedName>
    <definedName name="IQ_EBIT_2YR_ANN_GROWTH" hidden="1">"c355"</definedName>
    <definedName name="IQ_EBIT_3YR_ANN_GROWTH" hidden="1">"c356"</definedName>
    <definedName name="IQ_EBIT_5YR_ANN_GROWTH" hidden="1">"c357"</definedName>
    <definedName name="IQ_EBIT_7YR_ANN_GROWTH" hidden="1">"c358"</definedName>
    <definedName name="IQ_EBIT_INT" hidden="1">"c360"</definedName>
    <definedName name="IQ_EBIT_MARGIN" hidden="1">"c359"</definedName>
    <definedName name="IQ_EBIT_OVER_IE" hidden="1">"c1369"</definedName>
    <definedName name="IQ_EBITA" hidden="1">"c1910"</definedName>
    <definedName name="IQ_EBITA_10YR_ANN_GROWTH" hidden="1">"c1954"</definedName>
    <definedName name="IQ_EBITA_1YR_ANN_GROWTH" hidden="1">"c1949"</definedName>
    <definedName name="IQ_EBITA_2YR_ANN_GROWTH" hidden="1">"c1950"</definedName>
    <definedName name="IQ_EBITA_3YR_ANN_GROWTH" hidden="1">"c1951"</definedName>
    <definedName name="IQ_EBITA_5YR_ANN_GROWTH" hidden="1">"c1952"</definedName>
    <definedName name="IQ_EBITA_7YR_ANN_GROWTH" hidden="1">"c1953"</definedName>
    <definedName name="IQ_EBITA_MARGIN" hidden="1">"c1963"</definedName>
    <definedName name="IQ_EBITDA" hidden="1">"c361"</definedName>
    <definedName name="IQ_EBITDA_10YR_ANN_GROWTH" hidden="1">"c362"</definedName>
    <definedName name="IQ_EBITDA_1YR_ANN_GROWTH" hidden="1">"c363"</definedName>
    <definedName name="IQ_EBITDA_2YR_ANN_GROWTH" hidden="1">"c364"</definedName>
    <definedName name="IQ_EBITDA_3YR_ANN_GROWTH" hidden="1">"c365"</definedName>
    <definedName name="IQ_EBITDA_5YR_ANN_GROWTH" hidden="1">"c366"</definedName>
    <definedName name="IQ_EBITDA_7YR_ANN_GROWTH" hidden="1">"c367"</definedName>
    <definedName name="IQ_EBITDA_CAPEX_INT" hidden="1">"c368"</definedName>
    <definedName name="IQ_EBITDA_CAPEX_OVER_TOTAL_IE" hidden="1">"c1370"</definedName>
    <definedName name="IQ_EBITDA_INT" hidden="1">"c373"</definedName>
    <definedName name="IQ_EBITDA_MARGIN" hidden="1">"c372"</definedName>
    <definedName name="IQ_EBITDA_OVER_TOTAL_IE" hidden="1">"c1371"</definedName>
    <definedName name="IQ_EBT" hidden="1">"c376"</definedName>
    <definedName name="IQ_EBT_BNK" hidden="1">"c377"</definedName>
    <definedName name="IQ_EBT_BR" hidden="1">"c378"</definedName>
    <definedName name="IQ_EBT_EXCL" hidden="1">"c379"</definedName>
    <definedName name="IQ_EBT_EXCL_BNK" hidden="1">"c380"</definedName>
    <definedName name="IQ_EBT_EXCL_BR" hidden="1">"c381"</definedName>
    <definedName name="IQ_EBT_EXCL_FIN" hidden="1">"c382"</definedName>
    <definedName name="IQ_EBT_EXCL_INS" hidden="1">"c383"</definedName>
    <definedName name="IQ_EBT_EXCL_MARGIN" hidden="1">"c1462"</definedName>
    <definedName name="IQ_EBT_EXCL_REIT" hidden="1">"c384"</definedName>
    <definedName name="IQ_EBT_EXCL_UTI" hidden="1">"c385"</definedName>
    <definedName name="IQ_EBT_FIN" hidden="1">"c386"</definedName>
    <definedName name="IQ_EBT_INCL_MARGIN" hidden="1">"c387"</definedName>
    <definedName name="IQ_EBT_INS" hidden="1">"c388"</definedName>
    <definedName name="IQ_EBT_REIT" hidden="1">"c389"</definedName>
    <definedName name="IQ_EBT_UTI" hidden="1">"c390"</definedName>
    <definedName name="IQ_EFFECT_SPECIAL_CHARGE" hidden="1">"c1595"</definedName>
    <definedName name="IQ_EFFECT_TAX_RATE" hidden="1">"c1899"</definedName>
    <definedName name="IQ_EFFICIENCY_RATIO" hidden="1">"c391"</definedName>
    <definedName name="IQ_EMPLOYEES" hidden="1">"c392"</definedName>
    <definedName name="IQ_ENTERPRISE_VALUE" hidden="1">"c1348"</definedName>
    <definedName name="IQ_EPS_10YR_ANN_GROWTH" hidden="1">"c393"</definedName>
    <definedName name="IQ_EPS_1YR_ANN_GROWTH" hidden="1">"c394"</definedName>
    <definedName name="IQ_EPS_2YR_ANN_GROWTH" hidden="1">"c395"</definedName>
    <definedName name="IQ_EPS_3YR_ANN_GROWTH" hidden="1">"c396"</definedName>
    <definedName name="IQ_EPS_5YR_ANN_GROWTH" hidden="1">"c397"</definedName>
    <definedName name="IQ_EPS_7YR_ANN_GROWTH" hidden="1">"c398"</definedName>
    <definedName name="IQ_EPS_ACT_OR_EST" hidden="1">"c2213"</definedName>
    <definedName name="IQ_EPS_EST" hidden="1">"c399"</definedName>
    <definedName name="IQ_EPS_HIGH_EST" hidden="1">"c400"</definedName>
    <definedName name="IQ_EPS_LOW_EST" hidden="1">"c401"</definedName>
    <definedName name="IQ_EPS_MEDIAN_EST" hidden="1">"c1661"</definedName>
    <definedName name="IQ_EPS_NORM" hidden="1">"c1902"</definedName>
    <definedName name="IQ_EPS_NUM_EST" hidden="1">"c402"</definedName>
    <definedName name="IQ_EPS_STDDEV_EST" hidden="1">"c403"</definedName>
    <definedName name="IQ_EQUITY_AFFIL" hidden="1">"c1451"</definedName>
    <definedName name="IQ_EQUITY_METHOD" hidden="1">"c404"</definedName>
    <definedName name="IQ_EQV_OVER_BV" hidden="1">"c1596"</definedName>
    <definedName name="IQ_EQV_OVER_LTM_PRETAX_INC" hidden="1">"c1390"</definedName>
    <definedName name="IQ_ESOP_DEBT" hidden="1">"c1597"</definedName>
    <definedName name="IQ_EST_ACT_EPS" hidden="1">"c1648"</definedName>
    <definedName name="IQ_EST_CURRENCY" hidden="1">"c2140"</definedName>
    <definedName name="IQ_EST_DATE" hidden="1">"c1634"</definedName>
    <definedName name="IQ_EST_EPS_DIFF" hidden="1">"c1864"</definedName>
    <definedName name="IQ_EST_EPS_GROWTH_1YR" hidden="1">"c1636"</definedName>
    <definedName name="IQ_EST_EPS_GROWTH_5YR" hidden="1">"c1655"</definedName>
    <definedName name="IQ_EST_EPS_GROWTH_Q_1YR" hidden="1">"c1641"</definedName>
    <definedName name="IQ_EV_OVER_EMPLOYEE" hidden="1">"c1428"</definedName>
    <definedName name="IQ_EV_OVER_LTM_EBIT" hidden="1">"c1426"</definedName>
    <definedName name="IQ_EV_OVER_LTM_EBITDA" hidden="1">"c1427"</definedName>
    <definedName name="IQ_EV_OVER_LTM_REVENUE" hidden="1">"c1429"</definedName>
    <definedName name="IQ_EVAL_DATE" hidden="1">"c2180"</definedName>
    <definedName name="IQ_EXCHANGE" hidden="1">"c405"</definedName>
    <definedName name="IQ_EXERCISE_PRICE" hidden="1">"c1897"</definedName>
    <definedName name="IQ_EXERCISED" hidden="1">"c406"</definedName>
    <definedName name="IQ_EXP_RETURN_PENSION_DOMESTIC" hidden="1">"c407"</definedName>
    <definedName name="IQ_EXP_RETURN_PENSION_FOREIGN" hidden="1">"c408"</definedName>
    <definedName name="IQ_EXPLORE_DRILL" hidden="1">"c409"</definedName>
    <definedName name="IQ_EXTRA_ACC_ITEMS" hidden="1">"c410"</definedName>
    <definedName name="IQ_EXTRA_ACC_ITEMS_BNK" hidden="1">"c411"</definedName>
    <definedName name="IQ_EXTRA_ACC_ITEMS_BR" hidden="1">"c412"</definedName>
    <definedName name="IQ_EXTRA_ACC_ITEMS_FIN" hidden="1">"c413"</definedName>
    <definedName name="IQ_EXTRA_ACC_ITEMS_INS" hidden="1">"c414"</definedName>
    <definedName name="IQ_EXTRA_ACC_ITEMS_REIT" hidden="1">"c415"</definedName>
    <definedName name="IQ_EXTRA_ACC_ITEMS_UTI" hidden="1">"c416"</definedName>
    <definedName name="IQ_EXTRA_ITEMS" hidden="1">"c1459"</definedName>
    <definedName name="IQ_FDIC" hidden="1">"c417"</definedName>
    <definedName name="IQ_FFO" hidden="1">"c1574"</definedName>
    <definedName name="IQ_FHLB_DEBT" hidden="1">"c423"</definedName>
    <definedName name="IQ_FHLB_DUE_CY" hidden="1">"c2080"</definedName>
    <definedName name="IQ_FHLB_DUE_CY1" hidden="1">"c2081"</definedName>
    <definedName name="IQ_FHLB_DUE_CY2" hidden="1">"c2082"</definedName>
    <definedName name="IQ_FHLB_DUE_CY3" hidden="1">"c2083"</definedName>
    <definedName name="IQ_FHLB_DUE_CY4" hidden="1">"c2084"</definedName>
    <definedName name="IQ_FHLB_DUE_NEXT_FIVE" hidden="1">"c2085"</definedName>
    <definedName name="IQ_FILING_CURRENCY" hidden="1">"c2129"</definedName>
    <definedName name="IQ_FILINGDATE_BS" hidden="1">"c424"</definedName>
    <definedName name="IQ_FILINGDATE_CF" hidden="1">"c425"</definedName>
    <definedName name="IQ_FILINGDATE_IS" hidden="1">"c426"</definedName>
    <definedName name="IQ_FIN_DIV_ASSETS_CURRENT" hidden="1">"c427"</definedName>
    <definedName name="IQ_FIN_DIV_ASSETS_LT" hidden="1">"c428"</definedName>
    <definedName name="IQ_FIN_DIV_DEBT_CURRENT" hidden="1">"c429"</definedName>
    <definedName name="IQ_FIN_DIV_DEBT_LT" hidden="1">"c430"</definedName>
    <definedName name="IQ_FIN_DIV_EXP" hidden="1">"c431"</definedName>
    <definedName name="IQ_FIN_DIV_INT_EXP" hidden="1">"c432"</definedName>
    <definedName name="IQ_FIN_DIV_LIAB_CURRENT" hidden="1">"c433"</definedName>
    <definedName name="IQ_FIN_DIV_LIAB_LT" hidden="1">"c434"</definedName>
    <definedName name="IQ_FIN_DIV_LOANS_CURRENT" hidden="1">"c435"</definedName>
    <definedName name="IQ_FIN_DIV_LOANS_LT" hidden="1">"c436"</definedName>
    <definedName name="IQ_FIN_DIV_REV" hidden="1">"c437"</definedName>
    <definedName name="IQ_FINANCING_CASH" hidden="1">"c1405"</definedName>
    <definedName name="IQ_FINANCING_CASH_SUPPL" hidden="1">"c1406"</definedName>
    <definedName name="IQ_FINISHED_INV" hidden="1">"c438"</definedName>
    <definedName name="IQ_FIRST_INT_DATE" hidden="1">"c2186"</definedName>
    <definedName name="IQ_FIRST_YEAR_LIFE" hidden="1">"c439"</definedName>
    <definedName name="IQ_FISCAL_Q" hidden="1">"c440"</definedName>
    <definedName name="IQ_FISCAL_Y" hidden="1">"c441"</definedName>
    <definedName name="IQ_FIVE_PERCENT_OWNER" hidden="1">"c442"</definedName>
    <definedName name="IQ_FIVEPERCENT_PERCENT" hidden="1">"c443"</definedName>
    <definedName name="IQ_FIVEPERCENT_SHARES" hidden="1">"c444"</definedName>
    <definedName name="IQ_FIXED_ASSET_TURNS" hidden="1">"c445"</definedName>
    <definedName name="IQ_FLOAT_PERCENT" hidden="1">"c1575"</definedName>
    <definedName name="IQ_FOREIGN_DEP_IB" hidden="1">"c446"</definedName>
    <definedName name="IQ_FOREIGN_DEP_NON_IB" hidden="1">"c447"</definedName>
    <definedName name="IQ_FOREIGN_EXCHANGE" hidden="1">"c1376"</definedName>
    <definedName name="IQ_FOREIGN_LOANS" hidden="1">"c448"</definedName>
    <definedName name="IQ_FQ" hidden="1">500</definedName>
    <definedName name="IQ_FUEL" hidden="1">"c449"</definedName>
    <definedName name="IQ_FULL_TIME" hidden="1">"c450"</definedName>
    <definedName name="IQ_FWD_CY" hidden="1">10001</definedName>
    <definedName name="IQ_FWD_CY1" hidden="1">10002</definedName>
    <definedName name="IQ_FWD_CY2" hidden="1">10003</definedName>
    <definedName name="IQ_FWD_FY" hidden="1">1001</definedName>
    <definedName name="IQ_FWD_FY1" hidden="1">1002</definedName>
    <definedName name="IQ_FWD_FY2" hidden="1">1003</definedName>
    <definedName name="IQ_FWD_Q" hidden="1">501</definedName>
    <definedName name="IQ_FWD_Q1" hidden="1">502</definedName>
    <definedName name="IQ_FWD_Q2" hidden="1">503</definedName>
    <definedName name="IQ_FX" hidden="1">"c451"</definedName>
    <definedName name="IQ_FY" hidden="1">1000</definedName>
    <definedName name="IQ_GA_EXP" hidden="1">"c2241"</definedName>
    <definedName name="IQ_GAIN_ASSETS" hidden="1">"c452"</definedName>
    <definedName name="IQ_GAIN_ASSETS_BNK" hidden="1">"c453"</definedName>
    <definedName name="IQ_GAIN_ASSETS_BR" hidden="1">"c454"</definedName>
    <definedName name="IQ_GAIN_ASSETS_CF" hidden="1">"c455"</definedName>
    <definedName name="IQ_GAIN_ASSETS_CF_BNK" hidden="1">"c456"</definedName>
    <definedName name="IQ_GAIN_ASSETS_CF_BR" hidden="1">"c457"</definedName>
    <definedName name="IQ_GAIN_ASSETS_CF_FIN" hidden="1">"c458"</definedName>
    <definedName name="IQ_GAIN_ASSETS_CF_INS" hidden="1">"c459"</definedName>
    <definedName name="IQ_GAIN_ASSETS_CF_REIT" hidden="1">"c460"</definedName>
    <definedName name="IQ_GAIN_ASSETS_CF_UTI" hidden="1">"c461"</definedName>
    <definedName name="IQ_GAIN_ASSETS_FIN" hidden="1">"c462"</definedName>
    <definedName name="IQ_GAIN_ASSETS_INS" hidden="1">"c463"</definedName>
    <definedName name="IQ_GAIN_ASSETS_REIT" hidden="1">"c471"</definedName>
    <definedName name="IQ_GAIN_ASSETS_REV" hidden="1">"c472"</definedName>
    <definedName name="IQ_GAIN_ASSETS_REV_BNK" hidden="1">"c473"</definedName>
    <definedName name="IQ_GAIN_ASSETS_REV_BR" hidden="1">"c474"</definedName>
    <definedName name="IQ_GAIN_ASSETS_REV_FIN" hidden="1">"c475"</definedName>
    <definedName name="IQ_GAIN_ASSETS_REV_INS" hidden="1">"c476"</definedName>
    <definedName name="IQ_GAIN_ASSETS_REV_REIT" hidden="1">"c477"</definedName>
    <definedName name="IQ_GAIN_ASSETS_REV_UTI" hidden="1">"c478"</definedName>
    <definedName name="IQ_GAIN_ASSETS_UTI" hidden="1">"c479"</definedName>
    <definedName name="IQ_GAIN_INVEST" hidden="1">"c1463"</definedName>
    <definedName name="IQ_GAIN_INVEST_BNK" hidden="1">"c1582"</definedName>
    <definedName name="IQ_GAIN_INVEST_BR" hidden="1">"c1464"</definedName>
    <definedName name="IQ_GAIN_INVEST_CF" hidden="1">"c480"</definedName>
    <definedName name="IQ_GAIN_INVEST_CF_BNK" hidden="1">"c481"</definedName>
    <definedName name="IQ_GAIN_INVEST_CF_BR" hidden="1">"c482"</definedName>
    <definedName name="IQ_GAIN_INVEST_CF_FIN" hidden="1">"c483"</definedName>
    <definedName name="IQ_GAIN_INVEST_CF_INS" hidden="1">"c484"</definedName>
    <definedName name="IQ_GAIN_INVEST_CF_REIT" hidden="1">"c485"</definedName>
    <definedName name="IQ_GAIN_INVEST_CF_UTI" hidden="1">"c486"</definedName>
    <definedName name="IQ_GAIN_INVEST_FIN" hidden="1">"c1465"</definedName>
    <definedName name="IQ_GAIN_INVEST_INS" hidden="1">"c1466"</definedName>
    <definedName name="IQ_GAIN_INVEST_REIT" hidden="1">"c1467"</definedName>
    <definedName name="IQ_GAIN_INVEST_REV" hidden="1">"c494"</definedName>
    <definedName name="IQ_GAIN_INVEST_REV_BNK" hidden="1">"c495"</definedName>
    <definedName name="IQ_GAIN_INVEST_REV_BR" hidden="1">"c496"</definedName>
    <definedName name="IQ_GAIN_INVEST_REV_FIN" hidden="1">"c497"</definedName>
    <definedName name="IQ_GAIN_INVEST_REV_INS" hidden="1">"c498"</definedName>
    <definedName name="IQ_GAIN_INVEST_REV_REIT" hidden="1">"c499"</definedName>
    <definedName name="IQ_GAIN_INVEST_REV_UTI" hidden="1">"c500"</definedName>
    <definedName name="IQ_GAIN_INVEST_UTI" hidden="1">"c1468"</definedName>
    <definedName name="IQ_GAIN_LOANS_REC" hidden="1">"c501"</definedName>
    <definedName name="IQ_GAIN_LOANS_RECEIV" hidden="1">"c502"</definedName>
    <definedName name="IQ_GAIN_LOANS_RECEIV_REV_FIN" hidden="1">"c503"</definedName>
    <definedName name="IQ_GAIN_LOANS_REV" hidden="1">"c504"</definedName>
    <definedName name="IQ_GAIN_SALE_ASSETS" hidden="1">"c1377"</definedName>
    <definedName name="IQ_GOODWILL_NET" hidden="1">"c1380"</definedName>
    <definedName name="IQ_GP" hidden="1">"c511"</definedName>
    <definedName name="IQ_GP_10YR_ANN_GROWTH" hidden="1">"c512"</definedName>
    <definedName name="IQ_GP_1YR_ANN_GROWTH" hidden="1">"c513"</definedName>
    <definedName name="IQ_GP_2YR_ANN_GROWTH" hidden="1">"c514"</definedName>
    <definedName name="IQ_GP_3YR_ANN_GROWTH" hidden="1">"c515"</definedName>
    <definedName name="IQ_GP_5YR_ANN_GROWTH" hidden="1">"c516"</definedName>
    <definedName name="IQ_GP_7YR_ANN_GROWTH" hidden="1">"c517"</definedName>
    <definedName name="IQ_GPPE" hidden="1">"c518"</definedName>
    <definedName name="IQ_GROSS_DIVID" hidden="1">"c1446"</definedName>
    <definedName name="IQ_GROSS_LOANS" hidden="1">"c521"</definedName>
    <definedName name="IQ_GROSS_LOANS_10YR_ANN_GROWTH" hidden="1">"c522"</definedName>
    <definedName name="IQ_GROSS_LOANS_1YR_ANN_GROWTH" hidden="1">"c523"</definedName>
    <definedName name="IQ_GROSS_LOANS_2YR_ANN_GROWTH" hidden="1">"c524"</definedName>
    <definedName name="IQ_GROSS_LOANS_3YR_ANN_GROWTH" hidden="1">"c525"</definedName>
    <definedName name="IQ_GROSS_LOANS_5YR_ANN_GROWTH" hidden="1">"c526"</definedName>
    <definedName name="IQ_GROSS_LOANS_7YR_ANN_GROWTH" hidden="1">"c527"</definedName>
    <definedName name="IQ_GROSS_LOANS_TOTAL_DEPOSITS" hidden="1">"c528"</definedName>
    <definedName name="IQ_GROSS_MARGIN" hidden="1">"c529"</definedName>
    <definedName name="IQ_GROSS_PROFIT" hidden="1">"c1378"</definedName>
    <definedName name="IQ_GROSS_SPRD" hidden="1">"c2155"</definedName>
    <definedName name="IQ_GW" hidden="1">"c530"</definedName>
    <definedName name="IQ_GW_AMORT_BR" hidden="1">"c532"</definedName>
    <definedName name="IQ_GW_AMORT_FIN" hidden="1">"c540"</definedName>
    <definedName name="IQ_GW_AMORT_INS" hidden="1">"c541"</definedName>
    <definedName name="IQ_GW_AMORT_REIT" hidden="1">"c542"</definedName>
    <definedName name="IQ_GW_AMORT_UTI" hidden="1">"c543"</definedName>
    <definedName name="IQ_GW_INTAN_AMORT" hidden="1">"c1469"</definedName>
    <definedName name="IQ_GW_INTAN_AMORT_BNK" hidden="1">"c544"</definedName>
    <definedName name="IQ_GW_INTAN_AMORT_BR" hidden="1">"c1470"</definedName>
    <definedName name="IQ_GW_INTAN_AMORT_CF" hidden="1">"c1471"</definedName>
    <definedName name="IQ_GW_INTAN_AMORT_CF_BNK" hidden="1">"c1472"</definedName>
    <definedName name="IQ_GW_INTAN_AMORT_CF_BR" hidden="1">"c1473"</definedName>
    <definedName name="IQ_GW_INTAN_AMORT_CF_FIN" hidden="1">"c1474"</definedName>
    <definedName name="IQ_GW_INTAN_AMORT_CF_INS" hidden="1">"c1475"</definedName>
    <definedName name="IQ_GW_INTAN_AMORT_CF_REIT" hidden="1">"c1476"</definedName>
    <definedName name="IQ_GW_INTAN_AMORT_CF_UTI" hidden="1">"c1477"</definedName>
    <definedName name="IQ_GW_INTAN_AMORT_FIN" hidden="1">"c1478"</definedName>
    <definedName name="IQ_GW_INTAN_AMORT_INS" hidden="1">"c1479"</definedName>
    <definedName name="IQ_GW_INTAN_AMORT_REIT" hidden="1">"c1480"</definedName>
    <definedName name="IQ_GW_INTAN_AMORT_UTI" hidden="1">"c1481"</definedName>
    <definedName name="IQ_HIGHPRICE" hidden="1">"c545"</definedName>
    <definedName name="IQ_HOMEOWNERS_WRITTEN" hidden="1">"c546"</definedName>
    <definedName name="IQ_IMPAIR_OIL" hidden="1">"c547"</definedName>
    <definedName name="IQ_IMPAIRMENT_GW" hidden="1">"c548"</definedName>
    <definedName name="IQ_INC_AFTER_TAX" hidden="1">"c1598"</definedName>
    <definedName name="IQ_INC_AVAIL_EXCL" hidden="1">"c1395"</definedName>
    <definedName name="IQ_INC_AVAIL_INCL" hidden="1">"c1396"</definedName>
    <definedName name="IQ_INC_BEFORE_TAX" hidden="1">"c1375"</definedName>
    <definedName name="IQ_INC_EQUITY" hidden="1">"c549"</definedName>
    <definedName name="IQ_INC_EQUITY_BR" hidden="1">"c550"</definedName>
    <definedName name="IQ_INC_EQUITY_CF" hidden="1">"c551"</definedName>
    <definedName name="IQ_INC_EQUITY_FIN" hidden="1">"c552"</definedName>
    <definedName name="IQ_INC_EQUITY_INS" hidden="1">"c553"</definedName>
    <definedName name="IQ_INC_EQUITY_REC_BNK" hidden="1">"c554"</definedName>
    <definedName name="IQ_INC_EQUITY_REIT" hidden="1">"c555"</definedName>
    <definedName name="IQ_INC_EQUITY_REV_BNK" hidden="1">"c556"</definedName>
    <definedName name="IQ_INC_EQUITY_UTI" hidden="1">"c557"</definedName>
    <definedName name="IQ_INC_REAL_ESTATE_REC" hidden="1">"c558"</definedName>
    <definedName name="IQ_INC_REAL_ESTATE_REV" hidden="1">"c559"</definedName>
    <definedName name="IQ_INC_TAX" hidden="1">"c560"</definedName>
    <definedName name="IQ_INC_TAX_EXCL" hidden="1">"c1599"</definedName>
    <definedName name="IQ_INC_TAX_PAY_CURRENT" hidden="1">"c561"</definedName>
    <definedName name="IQ_INC_TRADE_ACT" hidden="1">"c562"</definedName>
    <definedName name="IQ_INS_ANNUITY_LIAB" hidden="1">"c563"</definedName>
    <definedName name="IQ_INS_DIV_EXP" hidden="1">"c564"</definedName>
    <definedName name="IQ_INS_DIV_REV" hidden="1">"c565"</definedName>
    <definedName name="IQ_INS_IN_FORCE" hidden="1">"c566"</definedName>
    <definedName name="IQ_INS_LIAB" hidden="1">"c567"</definedName>
    <definedName name="IQ_INS_POLICY_EXP" hidden="1">"c568"</definedName>
    <definedName name="IQ_INS_REV" hidden="1">"c569"</definedName>
    <definedName name="IQ_INS_SETTLE" hidden="1">"c570"</definedName>
    <definedName name="IQ_INS_SETTLE_BNK" hidden="1">"c571"</definedName>
    <definedName name="IQ_INS_SETTLE_BR" hidden="1">"c572"</definedName>
    <definedName name="IQ_INS_SETTLE_FIN" hidden="1">"c573"</definedName>
    <definedName name="IQ_INS_SETTLE_INS" hidden="1">"c574"</definedName>
    <definedName name="IQ_INS_SETTLE_REIT" hidden="1">"c575"</definedName>
    <definedName name="IQ_INS_SETTLE_UTI" hidden="1">"c576"</definedName>
    <definedName name="IQ_INSIDER_3MTH_BOUGHT_PCT" hidden="1">"c1534"</definedName>
    <definedName name="IQ_INSIDER_3MTH_NET_PCT" hidden="1">"c1535"</definedName>
    <definedName name="IQ_INSIDER_3MTH_SOLD_PCT" hidden="1">"c1533"</definedName>
    <definedName name="IQ_INSIDER_6MTH_BOUGHT_PCT" hidden="1">"c1537"</definedName>
    <definedName name="IQ_INSIDER_6MTH_NET_PCT" hidden="1">"c1538"</definedName>
    <definedName name="IQ_INSIDER_6MTH_SOLD_PCT" hidden="1">"c1536"</definedName>
    <definedName name="IQ_INSIDER_OVER_TOTAL" hidden="1">"c1581"</definedName>
    <definedName name="IQ_INSIDER_OWNER" hidden="1">"c577"</definedName>
    <definedName name="IQ_INSIDER_PERCENT" hidden="1">"c578"</definedName>
    <definedName name="IQ_INSIDER_SHARES" hidden="1">"c579"</definedName>
    <definedName name="IQ_INSTITUTIONAL_OVER_TOTAL" hidden="1">"c1580"</definedName>
    <definedName name="IQ_INSTITUTIONAL_OWNER" hidden="1">"c580"</definedName>
    <definedName name="IQ_INSTITUTIONAL_PERCENT" hidden="1">"c581"</definedName>
    <definedName name="IQ_INSTITUTIONAL_SHARES" hidden="1">"c582"</definedName>
    <definedName name="IQ_INSUR_RECEIV" hidden="1">"c1600"</definedName>
    <definedName name="IQ_INT_BORROW" hidden="1">"c583"</definedName>
    <definedName name="IQ_INT_DEPOSITS" hidden="1">"c584"</definedName>
    <definedName name="IQ_INT_DIV_INC" hidden="1">"c585"</definedName>
    <definedName name="IQ_INT_EXP_BR" hidden="1">"c586"</definedName>
    <definedName name="IQ_INT_EXP_COVERAGE" hidden="1">"c587"</definedName>
    <definedName name="IQ_INT_EXP_FIN" hidden="1">"c588"</definedName>
    <definedName name="IQ_INT_EXP_INS" hidden="1">"c589"</definedName>
    <definedName name="IQ_INT_EXP_LTD" hidden="1">"c2086"</definedName>
    <definedName name="IQ_INT_EXP_REIT" hidden="1">"c590"</definedName>
    <definedName name="IQ_INT_EXP_TOTAL" hidden="1">"c591"</definedName>
    <definedName name="IQ_INT_EXP_UTI" hidden="1">"c592"</definedName>
    <definedName name="IQ_INT_INC_BR" hidden="1">"c593"</definedName>
    <definedName name="IQ_INT_INC_FIN" hidden="1">"c594"</definedName>
    <definedName name="IQ_INT_INC_INVEST" hidden="1">"c595"</definedName>
    <definedName name="IQ_INT_INC_LOANS" hidden="1">"c596"</definedName>
    <definedName name="IQ_INT_INC_REIT" hidden="1">"c597"</definedName>
    <definedName name="IQ_INT_INC_TOTAL" hidden="1">"c598"</definedName>
    <definedName name="IQ_INT_INC_UTI" hidden="1">"c599"</definedName>
    <definedName name="IQ_INT_INV_INC" hidden="1">"c600"</definedName>
    <definedName name="IQ_INT_INV_INC_REIT" hidden="1">"c601"</definedName>
    <definedName name="IQ_INT_INV_INC_UTI" hidden="1">"c602"</definedName>
    <definedName name="IQ_INT_ON_BORROWING_COVERAGE" hidden="1">"c603"</definedName>
    <definedName name="IQ_INT_RATE_SPREAD" hidden="1">"c604"</definedName>
    <definedName name="IQ_INTANGIBLES_NET" hidden="1">"c1407"</definedName>
    <definedName name="IQ_INTEREST_EXP" hidden="1">"c618"</definedName>
    <definedName name="IQ_INTEREST_EXP_NET" hidden="1">"c1450"</definedName>
    <definedName name="IQ_INTEREST_EXP_NON" hidden="1">"c1383"</definedName>
    <definedName name="IQ_INTEREST_EXP_SUPPL" hidden="1">"c1460"</definedName>
    <definedName name="IQ_INTEREST_INC" hidden="1">"c1393"</definedName>
    <definedName name="IQ_INTEREST_INC_NON" hidden="1">"c1384"</definedName>
    <definedName name="IQ_INTEREST_INVEST_INC" hidden="1">"c619"</definedName>
    <definedName name="IQ_INV_10YR_ANN_GROWTH" hidden="1">"c1930"</definedName>
    <definedName name="IQ_INV_1YR_ANN_GROWTH" hidden="1">"c1925"</definedName>
    <definedName name="IQ_INV_2YR_ANN_GROWTH" hidden="1">"c1926"</definedName>
    <definedName name="IQ_INV_3YR_ANN_GROWTH" hidden="1">"c1927"</definedName>
    <definedName name="IQ_INV_5YR_ANN_GROWTH" hidden="1">"c1928"</definedName>
    <definedName name="IQ_INV_7YR_ANN_GROWTH" hidden="1">"c1929"</definedName>
    <definedName name="IQ_INV_BANKING_FEE" hidden="1">"c620"</definedName>
    <definedName name="IQ_INV_METHOD" hidden="1">"c621"</definedName>
    <definedName name="IQ_INVENTORY" hidden="1">"c622"</definedName>
    <definedName name="IQ_INVENTORY_TURNS" hidden="1">"c623"</definedName>
    <definedName name="IQ_INVENTORY_UTI" hidden="1">"c624"</definedName>
    <definedName name="IQ_INVEST_DEBT" hidden="1">"c625"</definedName>
    <definedName name="IQ_INVEST_EQUITY_PREF" hidden="1">"c626"</definedName>
    <definedName name="IQ_INVEST_FHLB" hidden="1">"c627"</definedName>
    <definedName name="IQ_INVEST_LOANS_CF" hidden="1">"c628"</definedName>
    <definedName name="IQ_INVEST_LOANS_CF_BNK" hidden="1">"c629"</definedName>
    <definedName name="IQ_INVEST_LOANS_CF_BR" hidden="1">"c630"</definedName>
    <definedName name="IQ_INVEST_LOANS_CF_FIN" hidden="1">"c631"</definedName>
    <definedName name="IQ_INVEST_LOANS_CF_INS" hidden="1">"c632"</definedName>
    <definedName name="IQ_INVEST_LOANS_CF_REIT" hidden="1">"c633"</definedName>
    <definedName name="IQ_INVEST_LOANS_CF_UTI" hidden="1">"c634"</definedName>
    <definedName name="IQ_INVEST_REAL_ESTATE" hidden="1">"c635"</definedName>
    <definedName name="IQ_INVEST_SECURITY" hidden="1">"c636"</definedName>
    <definedName name="IQ_INVEST_SECURITY_CF" hidden="1">"c637"</definedName>
    <definedName name="IQ_INVEST_SECURITY_CF_BNK" hidden="1">"c638"</definedName>
    <definedName name="IQ_INVEST_SECURITY_CF_BR" hidden="1">"c639"</definedName>
    <definedName name="IQ_INVEST_SECURITY_CF_FIN" hidden="1">"c640"</definedName>
    <definedName name="IQ_INVEST_SECURITY_CF_INS" hidden="1">"c641"</definedName>
    <definedName name="IQ_INVEST_SECURITY_CF_REIT" hidden="1">"c642"</definedName>
    <definedName name="IQ_INVEST_SECURITY_CF_UTI" hidden="1">"c643"</definedName>
    <definedName name="IQ_IPRD" hidden="1">"c644"</definedName>
    <definedName name="IQ_ISS_DEBT_NET" hidden="1">"c1391"</definedName>
    <definedName name="IQ_ISS_STOCK_NET" hidden="1">"c1601"</definedName>
    <definedName name="IQ_ISSUE_CURRENCY" hidden="1">"c2156"</definedName>
    <definedName name="IQ_ISSUE_NAME" hidden="1">"c2142"</definedName>
    <definedName name="IQ_ISSUER" hidden="1">"c2143"</definedName>
    <definedName name="IQ_ISSUER_PARENT" hidden="1">"c2144"</definedName>
    <definedName name="IQ_LAND" hidden="1">"c645"</definedName>
    <definedName name="IQ_LAST_PMT_DATE" hidden="1">"c2188"</definedName>
    <definedName name="IQ_LAST_SPLIT_DATE" hidden="1">"c2095"</definedName>
    <definedName name="IQ_LAST_SPLIT_FACTOR" hidden="1">"c2093"</definedName>
    <definedName name="IQ_LASTSALEPRICE" hidden="1">"c646"</definedName>
    <definedName name="IQ_LASTSALEPRICE_DATE" hidden="1">"c2109"</definedName>
    <definedName name="IQ_LATESTK" hidden="1">1000</definedName>
    <definedName name="IQ_LATESTQ" hidden="1">500</definedName>
    <definedName name="IQ_LEGAL_SETTLE" hidden="1">"c647"</definedName>
    <definedName name="IQ_LEGAL_SETTLE_BNK" hidden="1">"c648"</definedName>
    <definedName name="IQ_LEGAL_SETTLE_BR" hidden="1">"c649"</definedName>
    <definedName name="IQ_LEGAL_SETTLE_FIN" hidden="1">"c650"</definedName>
    <definedName name="IQ_LEGAL_SETTLE_INS" hidden="1">"c651"</definedName>
    <definedName name="IQ_LEGAL_SETTLE_REIT" hidden="1">"c652"</definedName>
    <definedName name="IQ_LEGAL_SETTLE_UTI" hidden="1">"c653"</definedName>
    <definedName name="IQ_LEVERAGE_RATIO" hidden="1">"c654"</definedName>
    <definedName name="IQ_LEVERED_FCF" hidden="1">"c1907"</definedName>
    <definedName name="IQ_LFCF_10YR_ANN_GROWTH" hidden="1">"c1942"</definedName>
    <definedName name="IQ_LFCF_1YR_ANN_GROWTH" hidden="1">"c1937"</definedName>
    <definedName name="IQ_LFCF_2YR_ANN_GROWTH" hidden="1">"c1938"</definedName>
    <definedName name="IQ_LFCF_3YR_ANN_GROWTH" hidden="1">"c1939"</definedName>
    <definedName name="IQ_LFCF_5YR_ANN_GROWTH" hidden="1">"c1940"</definedName>
    <definedName name="IQ_LFCF_7YR_ANN_GROWTH" hidden="1">"c1941"</definedName>
    <definedName name="IQ_LFCF_MARGIN" hidden="1">"c1961"</definedName>
    <definedName name="IQ_LICENSED_POPS" hidden="1">"c2123"</definedName>
    <definedName name="IQ_LIFOR" hidden="1">"c655"</definedName>
    <definedName name="IQ_LL" hidden="1">"c656"</definedName>
    <definedName name="IQ_LOAN_LEASE_RECEIV" hidden="1">"c657"</definedName>
    <definedName name="IQ_LOAN_LOSS" hidden="1">"c1386"</definedName>
    <definedName name="IQ_LOAN_SERVICE_REV" hidden="1">"c658"</definedName>
    <definedName name="IQ_LOANS_CF" hidden="1">"c659"</definedName>
    <definedName name="IQ_LOANS_CF_BNK" hidden="1">"c660"</definedName>
    <definedName name="IQ_LOANS_CF_BR" hidden="1">"c661"</definedName>
    <definedName name="IQ_LOANS_CF_FIN" hidden="1">"c662"</definedName>
    <definedName name="IQ_LOANS_CF_INS" hidden="1">"c663"</definedName>
    <definedName name="IQ_LOANS_CF_REIT" hidden="1">"c664"</definedName>
    <definedName name="IQ_LOANS_CF_UTI" hidden="1">"c665"</definedName>
    <definedName name="IQ_LOANS_FOR_SALE" hidden="1">"c666"</definedName>
    <definedName name="IQ_LOANS_PAST_DUE" hidden="1">"c667"</definedName>
    <definedName name="IQ_LOANS_RECEIV_CURRENT" hidden="1">"c668"</definedName>
    <definedName name="IQ_LOANS_RECEIV_LT" hidden="1">"c669"</definedName>
    <definedName name="IQ_LOANS_RECEIV_LT_UTI" hidden="1">"c670"</definedName>
    <definedName name="IQ_LONG_TERM_DEBT" hidden="1">"c1387"</definedName>
    <definedName name="IQ_LONG_TERM_DEBT_OVER_TOTAL_CAP" hidden="1">"c1388"</definedName>
    <definedName name="IQ_LONG_TERM_GROWTH" hidden="1">"c671"</definedName>
    <definedName name="IQ_LONG_TERM_INV" hidden="1">"c1389"</definedName>
    <definedName name="IQ_LOSS_LOSS_EXP" hidden="1">"c672"</definedName>
    <definedName name="IQ_LOWPRICE" hidden="1">"c673"</definedName>
    <definedName name="IQ_LT_DEBT" hidden="1">"c674"</definedName>
    <definedName name="IQ_LT_DEBT_BNK" hidden="1">"c675"</definedName>
    <definedName name="IQ_LT_DEBT_BR" hidden="1">"c676"</definedName>
    <definedName name="IQ_LT_DEBT_CAPITAL" hidden="1">"c677"</definedName>
    <definedName name="IQ_LT_DEBT_EQUITY" hidden="1">"c678"</definedName>
    <definedName name="IQ_LT_DEBT_FIN" hidden="1">"c679"</definedName>
    <definedName name="IQ_LT_DEBT_INS" hidden="1">"c680"</definedName>
    <definedName name="IQ_LT_DEBT_ISSUED" hidden="1">"c681"</definedName>
    <definedName name="IQ_LT_DEBT_ISSUED_BNK" hidden="1">"c682"</definedName>
    <definedName name="IQ_LT_DEBT_ISSUED_BR" hidden="1">"c683"</definedName>
    <definedName name="IQ_LT_DEBT_ISSUED_FIN" hidden="1">"c684"</definedName>
    <definedName name="IQ_LT_DEBT_ISSUED_INS" hidden="1">"c685"</definedName>
    <definedName name="IQ_LT_DEBT_ISSUED_REIT" hidden="1">"c686"</definedName>
    <definedName name="IQ_LT_DEBT_ISSUED_UTI" hidden="1">"c687"</definedName>
    <definedName name="IQ_LT_DEBT_REIT" hidden="1">"c688"</definedName>
    <definedName name="IQ_LT_DEBT_REPAID" hidden="1">"c689"</definedName>
    <definedName name="IQ_LT_DEBT_REPAID_BNK" hidden="1">"c690"</definedName>
    <definedName name="IQ_LT_DEBT_REPAID_BR" hidden="1">"c691"</definedName>
    <definedName name="IQ_LT_DEBT_REPAID_FIN" hidden="1">"c692"</definedName>
    <definedName name="IQ_LT_DEBT_REPAID_INS" hidden="1">"c693"</definedName>
    <definedName name="IQ_LT_DEBT_REPAID_REIT" hidden="1">"c694"</definedName>
    <definedName name="IQ_LT_DEBT_REPAID_UTI" hidden="1">"c695"</definedName>
    <definedName name="IQ_LT_DEBT_UTI" hidden="1">"c696"</definedName>
    <definedName name="IQ_LT_INVEST" hidden="1">"c697"</definedName>
    <definedName name="IQ_LT_INVEST_BR" hidden="1">"c698"</definedName>
    <definedName name="IQ_LT_INVEST_FIN" hidden="1">"c699"</definedName>
    <definedName name="IQ_LT_INVEST_REIT" hidden="1">"c700"</definedName>
    <definedName name="IQ_LT_INVEST_UTI" hidden="1">"c701"</definedName>
    <definedName name="IQ_LT_NOTE_RECEIV" hidden="1">"c1602"</definedName>
    <definedName name="IQ_LTD_DUE_AFTER_FIVE" hidden="1">"c704"</definedName>
    <definedName name="IQ_LTD_DUE_CY" hidden="1">"c705"</definedName>
    <definedName name="IQ_LTD_DUE_CY1" hidden="1">"c706"</definedName>
    <definedName name="IQ_LTD_DUE_CY2" hidden="1">"c707"</definedName>
    <definedName name="IQ_LTD_DUE_CY3" hidden="1">"c708"</definedName>
    <definedName name="IQ_LTD_DUE_CY4" hidden="1">"c709"</definedName>
    <definedName name="IQ_LTD_DUE_NEXT_FIVE" hidden="1">"c710"</definedName>
    <definedName name="IQ_LTM" hidden="1">2000</definedName>
    <definedName name="IQ_LTM_REVENUE_OVER_EMPLOYEES" hidden="1">"c1437"</definedName>
    <definedName name="IQ_MACHINERY" hidden="1">"c711"</definedName>
    <definedName name="IQ_MAINT_REPAIR" hidden="1">"c2087"</definedName>
    <definedName name="IQ_MARKET_CAP_LFCF" hidden="1">"c2209"</definedName>
    <definedName name="IQ_MARKETCAP" hidden="1">"c712"</definedName>
    <definedName name="IQ_MARKETING" hidden="1">"c2239"</definedName>
    <definedName name="IQ_MATURITY_DATE" hidden="1">"c2146"</definedName>
    <definedName name="IQ_MERGER" hidden="1">"c713"</definedName>
    <definedName name="IQ_MERGER_BNK" hidden="1">"c714"</definedName>
    <definedName name="IQ_MERGER_BR" hidden="1">"c715"</definedName>
    <definedName name="IQ_MERGER_FIN" hidden="1">"c716"</definedName>
    <definedName name="IQ_MERGER_INS" hidden="1">"c717"</definedName>
    <definedName name="IQ_MERGER_REIT" hidden="1">"c718"</definedName>
    <definedName name="IQ_MERGER_RESTRUCTURE" hidden="1">"c719"</definedName>
    <definedName name="IQ_MERGER_RESTRUCTURE_BNK" hidden="1">"c720"</definedName>
    <definedName name="IQ_MERGER_RESTRUCTURE_BR" hidden="1">"c721"</definedName>
    <definedName name="IQ_MERGER_RESTRUCTURE_FIN" hidden="1">"c722"</definedName>
    <definedName name="IQ_MERGER_RESTRUCTURE_INS" hidden="1">"c723"</definedName>
    <definedName name="IQ_MERGER_RESTRUCTURE_REIT" hidden="1">"c724"</definedName>
    <definedName name="IQ_MERGER_RESTRUCTURE_UTI" hidden="1">"c725"</definedName>
    <definedName name="IQ_MERGER_UTI" hidden="1">"c726"</definedName>
    <definedName name="IQ_MINORITY_INTEREST" hidden="1">"c727"</definedName>
    <definedName name="IQ_MINORITY_INTEREST_BNK" hidden="1">"c728"</definedName>
    <definedName name="IQ_MINORITY_INTEREST_BR" hidden="1">"c729"</definedName>
    <definedName name="IQ_MINORITY_INTEREST_CF" hidden="1">"c730"</definedName>
    <definedName name="IQ_MINORITY_INTEREST_FIN" hidden="1">"c731"</definedName>
    <definedName name="IQ_MINORITY_INTEREST_INS" hidden="1">"c732"</definedName>
    <definedName name="IQ_MINORITY_INTEREST_IS" hidden="1">"c733"</definedName>
    <definedName name="IQ_MINORITY_INTEREST_REIT" hidden="1">"c734"</definedName>
    <definedName name="IQ_MINORITY_INTEREST_TOTAL" hidden="1">"c1905"</definedName>
    <definedName name="IQ_MINORITY_INTEREST_UTI" hidden="1">"c735"</definedName>
    <definedName name="IQ_MISC_ADJUST_CF" hidden="1">"c736"</definedName>
    <definedName name="IQ_MISC_EARN_ADJ" hidden="1">"c1603"</definedName>
    <definedName name="IQ_MKTCAP_EBT_EXCL" hidden="1">"c737"</definedName>
    <definedName name="IQ_MKTCAP_EBT_EXCL_AVG" hidden="1">"c738"</definedName>
    <definedName name="IQ_MKTCAP_EBT_INCL_AVG" hidden="1">"c739"</definedName>
    <definedName name="IQ_MKTCAP_TOTAL_REV" hidden="1">"c740"</definedName>
    <definedName name="IQ_MKTCAP_TOTAL_REV_AVG" hidden="1">"c741"</definedName>
    <definedName name="IQ_MM_ACCOUNT" hidden="1">"c743"</definedName>
    <definedName name="IQ_MORT_BANK_ACT" hidden="1">"c744"</definedName>
    <definedName name="IQ_MORT_BANKING_FEE" hidden="1">"c745"</definedName>
    <definedName name="IQ_MORT_INT_INC" hidden="1">"c746"</definedName>
    <definedName name="IQ_MORT_LOANS" hidden="1">"c747"</definedName>
    <definedName name="IQ_MORT_SECURITY" hidden="1">"c748"</definedName>
    <definedName name="IQ_MORTGAGE_SERV_RIGHTS" hidden="1">"c2242"</definedName>
    <definedName name="IQ_NET_CHANGE" hidden="1">"c749"</definedName>
    <definedName name="IQ_NET_DEBT" hidden="1">"c1584"</definedName>
    <definedName name="IQ_NET_DEBT_EBITDA" hidden="1">"c750"</definedName>
    <definedName name="IQ_NET_DEBT_ISSUED" hidden="1">"c751"</definedName>
    <definedName name="IQ_NET_DEBT_ISSUED_BNK" hidden="1">"c752"</definedName>
    <definedName name="IQ_NET_DEBT_ISSUED_BR" hidden="1">"c753"</definedName>
    <definedName name="IQ_NET_DEBT_ISSUED_FIN" hidden="1">"c754"</definedName>
    <definedName name="IQ_NET_DEBT_ISSUED_INS" hidden="1">"c755"</definedName>
    <definedName name="IQ_NET_DEBT_ISSUED_REIT" hidden="1">"c756"</definedName>
    <definedName name="IQ_NET_DEBT_ISSUED_UTI" hidden="1">"c757"</definedName>
    <definedName name="IQ_NET_INC" hidden="1">"c1394"</definedName>
    <definedName name="IQ_NET_INC_BEFORE" hidden="1">"c1368"</definedName>
    <definedName name="IQ_NET_INC_CF" hidden="1">"c1397"</definedName>
    <definedName name="IQ_NET_INC_MARGIN" hidden="1">"c1398"</definedName>
    <definedName name="IQ_NET_INT_INC_10YR_ANN_GROWTH" hidden="1">"c758"</definedName>
    <definedName name="IQ_NET_INT_INC_1YR_ANN_GROWTH" hidden="1">"c759"</definedName>
    <definedName name="IQ_NET_INT_INC_2YR_ANN_GROWTH" hidden="1">"c760"</definedName>
    <definedName name="IQ_NET_INT_INC_3YR_ANN_GROWTH" hidden="1">"c761"</definedName>
    <definedName name="IQ_NET_INT_INC_5YR_ANN_GROWTH" hidden="1">"c762"</definedName>
    <definedName name="IQ_NET_INT_INC_7YR_ANN_GROWTH" hidden="1">"c763"</definedName>
    <definedName name="IQ_NET_INT_INC_BNK" hidden="1">"c764"</definedName>
    <definedName name="IQ_NET_INT_INC_BR" hidden="1">"c765"</definedName>
    <definedName name="IQ_NET_INT_INC_FIN" hidden="1">"c766"</definedName>
    <definedName name="IQ_NET_INT_INC_TOTAL_REV" hidden="1">"c767"</definedName>
    <definedName name="IQ_NET_INT_MARGIN" hidden="1">"c768"</definedName>
    <definedName name="IQ_NET_INTEREST_EXP" hidden="1">"c769"</definedName>
    <definedName name="IQ_NET_INTEREST_EXP_REIT" hidden="1">"c770"</definedName>
    <definedName name="IQ_NET_INTEREST_EXP_UTI" hidden="1">"c771"</definedName>
    <definedName name="IQ_NET_INTEREST_INC" hidden="1">"c1392"</definedName>
    <definedName name="IQ_NET_INTEREST_INC_AFTER_LL" hidden="1">"c1604"</definedName>
    <definedName name="IQ_NET_LOANS" hidden="1">"c772"</definedName>
    <definedName name="IQ_NET_LOANS_10YR_ANN_GROWTH" hidden="1">"c773"</definedName>
    <definedName name="IQ_NET_LOANS_1YR_ANN_GROWTH" hidden="1">"c774"</definedName>
    <definedName name="IQ_NET_LOANS_2YR_ANN_GROWTH" hidden="1">"c775"</definedName>
    <definedName name="IQ_NET_LOANS_3YR_ANN_GROWTH" hidden="1">"c776"</definedName>
    <definedName name="IQ_NET_LOANS_5YR_ANN_GROWTH" hidden="1">"c777"</definedName>
    <definedName name="IQ_NET_LOANS_7YR_ANN_GROWTH" hidden="1">"c778"</definedName>
    <definedName name="IQ_NET_LOANS_TOTAL_DEPOSITS" hidden="1">"c779"</definedName>
    <definedName name="IQ_NET_RENTAL_EXP_FN" hidden="1">"c780"</definedName>
    <definedName name="IQ_NEXT_CALL_DATE" hidden="1">"c2198"</definedName>
    <definedName name="IQ_NEXT_CALL_PRICE" hidden="1">"c2199"</definedName>
    <definedName name="IQ_NEXT_INT_DATE" hidden="1">"c2187"</definedName>
    <definedName name="IQ_NEXT_PUT_DATE" hidden="1">"c2200"</definedName>
    <definedName name="IQ_NEXT_PUT_PRICE" hidden="1">"c2201"</definedName>
    <definedName name="IQ_NI" hidden="1">"c781"</definedName>
    <definedName name="IQ_NI_10YR_ANN_GROWTH" hidden="1">"c782"</definedName>
    <definedName name="IQ_NI_1YR_ANN_GROWTH" hidden="1">"c783"</definedName>
    <definedName name="IQ_NI_2YR_ANN_GROWTH" hidden="1">"c784"</definedName>
    <definedName name="IQ_NI_3YR_ANN_GROWTH" hidden="1">"c785"</definedName>
    <definedName name="IQ_NI_5YR_ANN_GROWTH" hidden="1">"c786"</definedName>
    <definedName name="IQ_NI_7YR_ANN_GROWTH" hidden="1">"c787"</definedName>
    <definedName name="IQ_NI_AFTER_CAPITALIZED" hidden="1">"c788"</definedName>
    <definedName name="IQ_NI_AVAIL_EXCL" hidden="1">"c789"</definedName>
    <definedName name="IQ_NI_AVAIL_EXCL_MARGIN" hidden="1">"c790"</definedName>
    <definedName name="IQ_NI_AVAIL_INCL" hidden="1">"c791"</definedName>
    <definedName name="IQ_NI_BEFORE_CAPITALIZED" hidden="1">"c792"</definedName>
    <definedName name="IQ_NI_CF" hidden="1">"c793"</definedName>
    <definedName name="IQ_NI_MARGIN" hidden="1">"c794"</definedName>
    <definedName name="IQ_NI_NORM" hidden="1">"c1901"</definedName>
    <definedName name="IQ_NI_NORM_10YR_ANN_GROWTH" hidden="1">"c1960"</definedName>
    <definedName name="IQ_NI_NORM_1YR_ANN_GROWTH" hidden="1">"c1955"</definedName>
    <definedName name="IQ_NI_NORM_2YR_ANN_GROWTH" hidden="1">"c1956"</definedName>
    <definedName name="IQ_NI_NORM_3YR_ANN_GROWTH" hidden="1">"c1957"</definedName>
    <definedName name="IQ_NI_NORM_5YR_ANN_GROWTH" hidden="1">"c1958"</definedName>
    <definedName name="IQ_NI_NORM_7YR_ANN_GROWTH" hidden="1">"c1959"</definedName>
    <definedName name="IQ_NI_NORM_MARGIN" hidden="1">"c1964"</definedName>
    <definedName name="IQ_NI_SFAS" hidden="1">"c795"</definedName>
    <definedName name="IQ_NON_ACCRUAL_LOANS" hidden="1">"c796"</definedName>
    <definedName name="IQ_NON_CASH" hidden="1">"c1399"</definedName>
    <definedName name="IQ_NON_CASH_ITEMS" hidden="1">"c797"</definedName>
    <definedName name="IQ_NON_INS_EXP" hidden="1">"c798"</definedName>
    <definedName name="IQ_NON_INS_REV" hidden="1">"c799"</definedName>
    <definedName name="IQ_NON_INT_BEAR_CD" hidden="1">"c800"</definedName>
    <definedName name="IQ_NON_INT_EXP" hidden="1">"c801"</definedName>
    <definedName name="IQ_NON_INT_INC" hidden="1">"c802"</definedName>
    <definedName name="IQ_NON_INT_INC_10YR_ANN_GROWTH" hidden="1">"c803"</definedName>
    <definedName name="IQ_NON_INT_INC_1YR_ANN_GROWTH" hidden="1">"c804"</definedName>
    <definedName name="IQ_NON_INT_INC_2YR_ANN_GROWTH" hidden="1">"c805"</definedName>
    <definedName name="IQ_NON_INT_INC_3YR_ANN_GROWTH" hidden="1">"c806"</definedName>
    <definedName name="IQ_NON_INT_INC_5YR_ANN_GROWTH" hidden="1">"c807"</definedName>
    <definedName name="IQ_NON_INT_INC_7YR_ANN_GROWTH" hidden="1">"c808"</definedName>
    <definedName name="IQ_NON_INTEREST_EXP" hidden="1">"c1400"</definedName>
    <definedName name="IQ_NON_INTEREST_INC" hidden="1">"c1401"</definedName>
    <definedName name="IQ_NON_OPER_EXP" hidden="1">"c809"</definedName>
    <definedName name="IQ_NON_OPER_INC" hidden="1">"c810"</definedName>
    <definedName name="IQ_NON_PERF_ASSETS_10YR_ANN_GROWTH" hidden="1">"c811"</definedName>
    <definedName name="IQ_NON_PERF_ASSETS_1YR_ANN_GROWTH" hidden="1">"c812"</definedName>
    <definedName name="IQ_NON_PERF_ASSETS_2YR_ANN_GROWTH" hidden="1">"c813"</definedName>
    <definedName name="IQ_NON_PERF_ASSETS_3YR_ANN_GROWTH" hidden="1">"c814"</definedName>
    <definedName name="IQ_NON_PERF_ASSETS_5YR_ANN_GROWTH" hidden="1">"c815"</definedName>
    <definedName name="IQ_NON_PERF_ASSETS_7YR_ANN_GROWTH" hidden="1">"c816"</definedName>
    <definedName name="IQ_NON_PERF_ASSETS_TOTAL_ASSETS" hidden="1">"c817"</definedName>
    <definedName name="IQ_NON_PERF_LOANS_10YR_ANN_GROWTH" hidden="1">"c818"</definedName>
    <definedName name="IQ_NON_PERF_LOANS_1YR_ANN_GROWTH" hidden="1">"c819"</definedName>
    <definedName name="IQ_NON_PERF_LOANS_2YR_ANN_GROWTH" hidden="1">"c820"</definedName>
    <definedName name="IQ_NON_PERF_LOANS_3YR_ANN_GROWTH" hidden="1">"c821"</definedName>
    <definedName name="IQ_NON_PERF_LOANS_5YR_ANN_GROWTH" hidden="1">"c822"</definedName>
    <definedName name="IQ_NON_PERF_LOANS_7YR_ANN_GROWTH" hidden="1">"c823"</definedName>
    <definedName name="IQ_NON_PERF_LOANS_TOTAL_ASSETS" hidden="1">"c824"</definedName>
    <definedName name="IQ_NON_PERF_LOANS_TOTAL_LOANS" hidden="1">"c825"</definedName>
    <definedName name="IQ_NON_PERFORMING_ASSETS" hidden="1">"c826"</definedName>
    <definedName name="IQ_NON_PERFORMING_LOANS" hidden="1">"c827"</definedName>
    <definedName name="IQ_NONUTIL_REV" hidden="1">"c2089"</definedName>
    <definedName name="IQ_NORMAL_INC_AFTER" hidden="1">"c1605"</definedName>
    <definedName name="IQ_NORMAL_INC_AVAIL" hidden="1">"c1606"</definedName>
    <definedName name="IQ_NORMAL_INC_BEFORE" hidden="1">"c1607"</definedName>
    <definedName name="IQ_NOTES_PAY" hidden="1">"c1423"</definedName>
    <definedName name="IQ_NOW_ACCOUNT" hidden="1">"c828"</definedName>
    <definedName name="IQ_NPPE" hidden="1">"c829"</definedName>
    <definedName name="IQ_NPPE_10YR_ANN_GROWTH" hidden="1">"c830"</definedName>
    <definedName name="IQ_NPPE_1YR_ANN_GROWTH" hidden="1">"c831"</definedName>
    <definedName name="IQ_NPPE_2YR_ANN_GROWTH" hidden="1">"c832"</definedName>
    <definedName name="IQ_NPPE_3YR_ANN_GROWTH" hidden="1">"c833"</definedName>
    <definedName name="IQ_NPPE_5YR_ANN_GROWTH" hidden="1">"c834"</definedName>
    <definedName name="IQ_NPPE_7YR_ANN_GROWTH" hidden="1">"c835"</definedName>
    <definedName name="IQ_NTM" hidden="1">6000</definedName>
    <definedName name="IQ_NUKE" hidden="1">"c836"</definedName>
    <definedName name="IQ_NUKE_CF" hidden="1">"c837"</definedName>
    <definedName name="IQ_NUKE_CONTR" hidden="1">"c838"</definedName>
    <definedName name="IQ_NUM_BRANCHES" hidden="1">"c2088"</definedName>
    <definedName name="IQ_NUMBER_ADRHOLDERS" hidden="1">"c1970"</definedName>
    <definedName name="IQ_NUMBER_DAYS" hidden="1">"c1904"</definedName>
    <definedName name="IQ_NUMBER_SHAREHOLDERS" hidden="1">"c1967"</definedName>
    <definedName name="IQ_NUMBER_SHAREHOLDERS_CLASSA" hidden="1">"c1968"</definedName>
    <definedName name="IQ_NUMBER_SHAREHOLDERS_OTHER" hidden="1">"c1969"</definedName>
    <definedName name="IQ_OCCUPY_EXP" hidden="1">"c839"</definedName>
    <definedName name="IQ_OFFER_AMOUNT" hidden="1">"c2152"</definedName>
    <definedName name="IQ_OFFER_COUPON" hidden="1">"c2147"</definedName>
    <definedName name="IQ_OFFER_COUPON_TYPE" hidden="1">"c2148"</definedName>
    <definedName name="IQ_OFFER_DATE" hidden="1">"c2149"</definedName>
    <definedName name="IQ_OFFER_PRICE" hidden="1">"c2150"</definedName>
    <definedName name="IQ_OFFER_YIELD" hidden="1">"c2151"</definedName>
    <definedName name="IQ_OG_10DISC" hidden="1">"c1998"</definedName>
    <definedName name="IQ_OG_10DISC_GAS" hidden="1">"c2018"</definedName>
    <definedName name="IQ_OG_10DISC_OIL" hidden="1">"c2008"</definedName>
    <definedName name="IQ_OG_ACQ_COST_PROVED" hidden="1">"c1975"</definedName>
    <definedName name="IQ_OG_ACQ_COST_PROVED_GAS" hidden="1">"c1987"</definedName>
    <definedName name="IQ_OG_ACQ_COST_PROVED_OIL" hidden="1">"c1981"</definedName>
    <definedName name="IQ_OG_ACQ_COST_UNPROVED" hidden="1">"c1976"</definedName>
    <definedName name="IQ_OG_ACQ_COST_UNPROVED_GAS" hidden="1">"c1988"</definedName>
    <definedName name="IQ_OG_ACQ_COST_UNPROVED_OIL" hidden="1">"c1982"</definedName>
    <definedName name="IQ_OG_CLOSE_BALANCE_GAS" hidden="1">"c2049"</definedName>
    <definedName name="IQ_OG_CLOSE_BALANCE_OIL" hidden="1">"c2037"</definedName>
    <definedName name="IQ_OG_DCF_BEFORE_TAXES" hidden="1">"c2023"</definedName>
    <definedName name="IQ_OG_DCF_BEFORE_TAXES_GAS" hidden="1">"c2025"</definedName>
    <definedName name="IQ_OG_DCF_BEFORE_TAXES_OIL" hidden="1">"c2024"</definedName>
    <definedName name="IQ_OG_DEVELOPED_RESERVES_GAS" hidden="1">"c2053"</definedName>
    <definedName name="IQ_OG_DEVELOPED_RESERVES_OIL" hidden="1">"c2054"</definedName>
    <definedName name="IQ_OG_DEVELOPMENT_COSTS" hidden="1">"c1978"</definedName>
    <definedName name="IQ_OG_DEVELOPMENT_COSTS_GAS" hidden="1">"c1990"</definedName>
    <definedName name="IQ_OG_DEVELOPMENT_COSTS_OIL" hidden="1">"c1984"</definedName>
    <definedName name="IQ_OG_EQUITY_DCF" hidden="1">"c2002"</definedName>
    <definedName name="IQ_OG_EQUITY_DCF_GAS" hidden="1">"c2022"</definedName>
    <definedName name="IQ_OG_EQUITY_DCF_OIL" hidden="1">"c2012"</definedName>
    <definedName name="IQ_OG_EQUTY_RESERVES_GAS" hidden="1">"c2050"</definedName>
    <definedName name="IQ_OG_EQUTY_RESERVES_OIL" hidden="1">"c2038"</definedName>
    <definedName name="IQ_OG_EXPLORATION_COSTS" hidden="1">"c1977"</definedName>
    <definedName name="IQ_OG_EXPLORATION_COSTS_GAS" hidden="1">"c1989"</definedName>
    <definedName name="IQ_OG_EXPLORATION_COSTS_OIL" hidden="1">"c1983"</definedName>
    <definedName name="IQ_OG_EXT_DISC_GAS" hidden="1">"c2043"</definedName>
    <definedName name="IQ_OG_EXT_DISC_OIL" hidden="1">"c2031"</definedName>
    <definedName name="IQ_OG_FUTURE_CASH_INFLOWS" hidden="1">"c1993"</definedName>
    <definedName name="IQ_OG_FUTURE_CASH_INFLOWS_GAS" hidden="1">"c2013"</definedName>
    <definedName name="IQ_OG_FUTURE_CASH_INFLOWS_OIL" hidden="1">"c2003"</definedName>
    <definedName name="IQ_OG_FUTURE_DEVELOPMENT_COSTS" hidden="1">"c1995"</definedName>
    <definedName name="IQ_OG_FUTURE_DEVELOPMENT_COSTS_GAS" hidden="1">"c2015"</definedName>
    <definedName name="IQ_OG_FUTURE_DEVELOPMENT_COSTS_OIL" hidden="1">"c2005"</definedName>
    <definedName name="IQ_OG_FUTURE_INC_TAXES" hidden="1">"c1997"</definedName>
    <definedName name="IQ_OG_FUTURE_INC_TAXES_GAS" hidden="1">"c2017"</definedName>
    <definedName name="IQ_OG_FUTURE_INC_TAXES_OIL" hidden="1">"c2007"</definedName>
    <definedName name="IQ_OG_FUTURE_PRODUCTION_COSTS" hidden="1">"c1994"</definedName>
    <definedName name="IQ_OG_FUTURE_PRODUCTION_COSTS_GAS" hidden="1">"c2014"</definedName>
    <definedName name="IQ_OG_FUTURE_PRODUCTION_COSTS_OIL" hidden="1">"c2004"</definedName>
    <definedName name="IQ_OG_GAS_PRICE_HEDGED" hidden="1">"c2056"</definedName>
    <definedName name="IQ_OG_GAS_PRICE_UNHEDGED" hidden="1">"c2058"</definedName>
    <definedName name="IQ_OG_IMPROVED_RECOVERY_GAS" hidden="1">"c2044"</definedName>
    <definedName name="IQ_OG_IMPROVED_RECOVERY_OIL" hidden="1">"c2032"</definedName>
    <definedName name="IQ_OG_LIQUID_GAS_PRICE_HEDGED" hidden="1">"c2233"</definedName>
    <definedName name="IQ_OG_LIQUID_GAS_PRICE_UNHEDGED" hidden="1">"c2234"</definedName>
    <definedName name="IQ_OG_NET_FUTURE_CASH_FLOWS" hidden="1">"c1996"</definedName>
    <definedName name="IQ_OG_NET_FUTURE_CASH_FLOWS_GAS" hidden="1">"c2016"</definedName>
    <definedName name="IQ_OG_NET_FUTURE_CASH_FLOWS_OIL" hidden="1">"c2006"</definedName>
    <definedName name="IQ_OG_OIL_PRICE_HEDGED" hidden="1">"c2055"</definedName>
    <definedName name="IQ_OG_OIL_PRICE_UNHEDGED" hidden="1">"c2057"</definedName>
    <definedName name="IQ_OG_OPEN_BALANCE_GAS" hidden="1">"c2041"</definedName>
    <definedName name="IQ_OG_OPEN_BALANCE_OIL" hidden="1">"c2029"</definedName>
    <definedName name="IQ_OG_OTHER_ADJ_FCF" hidden="1">"c1999"</definedName>
    <definedName name="IQ_OG_OTHER_ADJ_FCF_GAS" hidden="1">"c2019"</definedName>
    <definedName name="IQ_OG_OTHER_ADJ_FCF_OIL" hidden="1">"c2009"</definedName>
    <definedName name="IQ_OG_OTHER_ADJ_GAS" hidden="1">"c2048"</definedName>
    <definedName name="IQ_OG_OTHER_ADJ_OIL" hidden="1">"c2036"</definedName>
    <definedName name="IQ_OG_OTHER_COSTS" hidden="1">"c1979"</definedName>
    <definedName name="IQ_OG_OTHER_COSTS_GAS" hidden="1">"c1991"</definedName>
    <definedName name="IQ_OG_OTHER_COSTS_OIL" hidden="1">"c1985"</definedName>
    <definedName name="IQ_OG_PRODUCTION_GAS" hidden="1">"c2047"</definedName>
    <definedName name="IQ_OG_PRODUCTION_OIL" hidden="1">"c2035"</definedName>
    <definedName name="IQ_OG_PURCHASES_GAS" hidden="1">"c2045"</definedName>
    <definedName name="IQ_OG_PURCHASES_OIL" hidden="1">"c2033"</definedName>
    <definedName name="IQ_OG_REVISIONS_GAS" hidden="1">"c2042"</definedName>
    <definedName name="IQ_OG_REVISIONS_OIL" hidden="1">"c2030"</definedName>
    <definedName name="IQ_OG_SALES_IN_PLACE_GAS" hidden="1">"c2046"</definedName>
    <definedName name="IQ_OG_SALES_IN_PLACE_OIL" hidden="1">"c2034"</definedName>
    <definedName name="IQ_OG_STANDARDIZED_DCF" hidden="1">"c2000"</definedName>
    <definedName name="IQ_OG_STANDARDIZED_DCF_GAS" hidden="1">"c2020"</definedName>
    <definedName name="IQ_OG_STANDARDIZED_DCF_HEDGED" hidden="1">"c2001"</definedName>
    <definedName name="IQ_OG_STANDARDIZED_DCF_HEDGED_GAS" hidden="1">"c2021"</definedName>
    <definedName name="IQ_OG_STANDARDIZED_DCF_HEDGED_OIL" hidden="1">"c2011"</definedName>
    <definedName name="IQ_OG_STANDARDIZED_DCF_OIL" hidden="1">"c2010"</definedName>
    <definedName name="IQ_OG_TAXES" hidden="1">"c2026"</definedName>
    <definedName name="IQ_OG_TAXES_GAS" hidden="1">"c2028"</definedName>
    <definedName name="IQ_OG_TAXES_OIL" hidden="1">"c2027"</definedName>
    <definedName name="IQ_OG_TOTAL_COSTS" hidden="1">"c1980"</definedName>
    <definedName name="IQ_OG_TOTAL_COSTS_GAS" hidden="1">"c1992"</definedName>
    <definedName name="IQ_OG_TOTAL_COSTS_OIL" hidden="1">"c1986"</definedName>
    <definedName name="IQ_OG_TOTAL_EST_PROVED_RESERVES_GAS" hidden="1">"c2052"</definedName>
    <definedName name="IQ_OG_TOTAL_GAS_PRODUCTION" hidden="1">"c2060"</definedName>
    <definedName name="IQ_OG_TOTAL_LIQUID_GAS_PRODUCTION" hidden="1">"c2235"</definedName>
    <definedName name="IQ_OG_TOTAL_OIL_PRODUCTON" hidden="1">"c2059"</definedName>
    <definedName name="IQ_OG_UNDEVELOPED_RESERVES_GAS" hidden="1">"c2051"</definedName>
    <definedName name="IQ_OG_UNDEVELOPED_RESERVES_OIL" hidden="1">"c2039"</definedName>
    <definedName name="IQ_OIL_IMPAIR" hidden="1">"c840"</definedName>
    <definedName name="IQ_OL_COMM_AFTER_FIVE" hidden="1">"c841"</definedName>
    <definedName name="IQ_OL_COMM_CY" hidden="1">"c842"</definedName>
    <definedName name="IQ_OL_COMM_CY1" hidden="1">"c843"</definedName>
    <definedName name="IQ_OL_COMM_CY2" hidden="1">"c844"</definedName>
    <definedName name="IQ_OL_COMM_CY3" hidden="1">"c845"</definedName>
    <definedName name="IQ_OL_COMM_CY4" hidden="1">"c846"</definedName>
    <definedName name="IQ_OL_COMM_NEXT_FIVE" hidden="1">"c847"</definedName>
    <definedName name="IQ_OPENPRICE" hidden="1">"c848"</definedName>
    <definedName name="IQ_OPER_INC" hidden="1">"c849"</definedName>
    <definedName name="IQ_OPER_INC_BR" hidden="1">"c850"</definedName>
    <definedName name="IQ_OPER_INC_FIN" hidden="1">"c851"</definedName>
    <definedName name="IQ_OPER_INC_INS" hidden="1">"c852"</definedName>
    <definedName name="IQ_OPER_INC_MARGIN" hidden="1">"c1448"</definedName>
    <definedName name="IQ_OPER_INC_REIT" hidden="1">"c853"</definedName>
    <definedName name="IQ_OPER_INC_UTI" hidden="1">"c854"</definedName>
    <definedName name="IQ_OPERATIONS_EXP" hidden="1">"c855"</definedName>
    <definedName name="IQ_OPTIONS_BEG_OS" hidden="1">"c1572"</definedName>
    <definedName name="IQ_OPTIONS_CANCELLED" hidden="1">"c856"</definedName>
    <definedName name="IQ_OPTIONS_END_OS" hidden="1">"c1573"</definedName>
    <definedName name="IQ_OPTIONS_EXERCISED" hidden="1">"c2116"</definedName>
    <definedName name="IQ_OPTIONS_ISSUED" hidden="1">"c857"</definedName>
    <definedName name="IQ_ORDER_BACKLOG" hidden="1">"c2090"</definedName>
    <definedName name="IQ_OTHER_ADJUST_GROSS_LOANS" hidden="1">"c859"</definedName>
    <definedName name="IQ_OTHER_ASSETS" hidden="1">"c860"</definedName>
    <definedName name="IQ_OTHER_ASSETS_BNK" hidden="1">"c861"</definedName>
    <definedName name="IQ_OTHER_ASSETS_BR" hidden="1">"c862"</definedName>
    <definedName name="IQ_OTHER_ASSETS_FIN" hidden="1">"c863"</definedName>
    <definedName name="IQ_OTHER_ASSETS_INS" hidden="1">"c864"</definedName>
    <definedName name="IQ_OTHER_ASSETS_REIT" hidden="1">"c865"</definedName>
    <definedName name="IQ_OTHER_ASSETS_SERV_RIGHTS" hidden="1">"c2243"</definedName>
    <definedName name="IQ_OTHER_ASSETS_UTI" hidden="1">"c866"</definedName>
    <definedName name="IQ_OTHER_BEARING_LIAB" hidden="1">"c1608"</definedName>
    <definedName name="IQ_OTHER_BENEFITS_OBLIGATION" hidden="1">"c867"</definedName>
    <definedName name="IQ_OTHER_CA" hidden="1">"c868"</definedName>
    <definedName name="IQ_OTHER_CA_SUPPL" hidden="1">"c869"</definedName>
    <definedName name="IQ_OTHER_CA_SUPPL_BNK" hidden="1">"c870"</definedName>
    <definedName name="IQ_OTHER_CA_SUPPL_BR" hidden="1">"c871"</definedName>
    <definedName name="IQ_OTHER_CA_SUPPL_FIN" hidden="1">"c872"</definedName>
    <definedName name="IQ_OTHER_CA_SUPPL_INS" hidden="1">"c873"</definedName>
    <definedName name="IQ_OTHER_CA_SUPPL_REIT" hidden="1">"c874"</definedName>
    <definedName name="IQ_OTHER_CA_SUPPL_UTI" hidden="1">"c875"</definedName>
    <definedName name="IQ_OTHER_CA_UTI" hidden="1">"c876"</definedName>
    <definedName name="IQ_OTHER_CL" hidden="1">"c877"</definedName>
    <definedName name="IQ_OTHER_CL_SUPPL" hidden="1">"c878"</definedName>
    <definedName name="IQ_OTHER_CL_SUPPL_BNK" hidden="1">"c879"</definedName>
    <definedName name="IQ_OTHER_CL_SUPPL_BR" hidden="1">"c880"</definedName>
    <definedName name="IQ_OTHER_CL_SUPPL_FIN" hidden="1">"c881"</definedName>
    <definedName name="IQ_OTHER_CL_SUPPL_REIT" hidden="1">"c882"</definedName>
    <definedName name="IQ_OTHER_CL_SUPPL_UTI" hidden="1">"c883"</definedName>
    <definedName name="IQ_OTHER_CL_UTI" hidden="1">"c884"</definedName>
    <definedName name="IQ_OTHER_CURRENT_ASSETS" hidden="1">"c1403"</definedName>
    <definedName name="IQ_OTHER_CURRENT_LIAB" hidden="1">"c1404"</definedName>
    <definedName name="IQ_OTHER_DEP" hidden="1">"c885"</definedName>
    <definedName name="IQ_OTHER_EARNING" hidden="1">"c1609"</definedName>
    <definedName name="IQ_OTHER_EQUITY" hidden="1">"c886"</definedName>
    <definedName name="IQ_OTHER_EQUITY_BNK" hidden="1">"c887"</definedName>
    <definedName name="IQ_OTHER_EQUITY_BR" hidden="1">"c888"</definedName>
    <definedName name="IQ_OTHER_EQUITY_FIN" hidden="1">"c889"</definedName>
    <definedName name="IQ_OTHER_EQUITY_INS" hidden="1">"c890"</definedName>
    <definedName name="IQ_OTHER_EQUITY_REIT" hidden="1">"c891"</definedName>
    <definedName name="IQ_OTHER_EQUITY_UTI" hidden="1">"c892"</definedName>
    <definedName name="IQ_OTHER_FINANCE_ACT" hidden="1">"c893"</definedName>
    <definedName name="IQ_OTHER_FINANCE_ACT_BNK" hidden="1">"c894"</definedName>
    <definedName name="IQ_OTHER_FINANCE_ACT_BR" hidden="1">"c895"</definedName>
    <definedName name="IQ_OTHER_FINANCE_ACT_FIN" hidden="1">"c896"</definedName>
    <definedName name="IQ_OTHER_FINANCE_ACT_INS" hidden="1">"c897"</definedName>
    <definedName name="IQ_OTHER_FINANCE_ACT_REIT" hidden="1">"c898"</definedName>
    <definedName name="IQ_OTHER_FINANCE_ACT_SUPPL" hidden="1">"c899"</definedName>
    <definedName name="IQ_OTHER_FINANCE_ACT_SUPPL_BNK" hidden="1">"c900"</definedName>
    <definedName name="IQ_OTHER_FINANCE_ACT_SUPPL_BR" hidden="1">"c901"</definedName>
    <definedName name="IQ_OTHER_FINANCE_ACT_SUPPL_FIN" hidden="1">"c902"</definedName>
    <definedName name="IQ_OTHER_FINANCE_ACT_SUPPL_INS" hidden="1">"c903"</definedName>
    <definedName name="IQ_OTHER_FINANCE_ACT_SUPPL_REIT" hidden="1">"c904"</definedName>
    <definedName name="IQ_OTHER_FINANCE_ACT_SUPPL_UTI" hidden="1">"c905"</definedName>
    <definedName name="IQ_OTHER_FINANCE_ACT_UTI" hidden="1">"c906"</definedName>
    <definedName name="IQ_OTHER_INTAN" hidden="1">"c907"</definedName>
    <definedName name="IQ_OTHER_INTAN_BNK" hidden="1">"c908"</definedName>
    <definedName name="IQ_OTHER_INTAN_BR" hidden="1">"c909"</definedName>
    <definedName name="IQ_OTHER_INTAN_FIN" hidden="1">"c910"</definedName>
    <definedName name="IQ_OTHER_INTAN_INS" hidden="1">"c911"</definedName>
    <definedName name="IQ_OTHER_INTAN_REIT" hidden="1">"c912"</definedName>
    <definedName name="IQ_OTHER_INTAN_UTI" hidden="1">"c913"</definedName>
    <definedName name="IQ_OTHER_INV" hidden="1">"c914"</definedName>
    <definedName name="IQ_OTHER_INVEST" hidden="1">"c915"</definedName>
    <definedName name="IQ_OTHER_INVEST_ACT" hidden="1">"c916"</definedName>
    <definedName name="IQ_OTHER_INVEST_ACT_BNK" hidden="1">"c917"</definedName>
    <definedName name="IQ_OTHER_INVEST_ACT_BR" hidden="1">"c918"</definedName>
    <definedName name="IQ_OTHER_INVEST_ACT_FIN" hidden="1">"c919"</definedName>
    <definedName name="IQ_OTHER_INVEST_ACT_INS" hidden="1">"c920"</definedName>
    <definedName name="IQ_OTHER_INVEST_ACT_REIT" hidden="1">"c921"</definedName>
    <definedName name="IQ_OTHER_INVEST_ACT_SUPPL" hidden="1">"c922"</definedName>
    <definedName name="IQ_OTHER_INVEST_ACT_SUPPL_BNK" hidden="1">"c923"</definedName>
    <definedName name="IQ_OTHER_INVEST_ACT_SUPPL_BR" hidden="1">"c924"</definedName>
    <definedName name="IQ_OTHER_INVEST_ACT_SUPPL_FIN" hidden="1">"c925"</definedName>
    <definedName name="IQ_OTHER_INVEST_ACT_SUPPL_INS" hidden="1">"c926"</definedName>
    <definedName name="IQ_OTHER_INVEST_ACT_SUPPL_REIT" hidden="1">"c927"</definedName>
    <definedName name="IQ_OTHER_INVEST_ACT_SUPPL_UTI" hidden="1">"c928"</definedName>
    <definedName name="IQ_OTHER_INVEST_ACT_UTI" hidden="1">"c929"</definedName>
    <definedName name="IQ_OTHER_INVESTING" hidden="1">"c1408"</definedName>
    <definedName name="IQ_OTHER_LIAB" hidden="1">"c930"</definedName>
    <definedName name="IQ_OTHER_LIAB_BNK" hidden="1">"c931"</definedName>
    <definedName name="IQ_OTHER_LIAB_BR" hidden="1">"c932"</definedName>
    <definedName name="IQ_OTHER_LIAB_FIN" hidden="1">"c933"</definedName>
    <definedName name="IQ_OTHER_LIAB_INS" hidden="1">"c934"</definedName>
    <definedName name="IQ_OTHER_LIAB_LT" hidden="1">"c935"</definedName>
    <definedName name="IQ_OTHER_LIAB_LT_BNK" hidden="1">"c936"</definedName>
    <definedName name="IQ_OTHER_LIAB_LT_BR" hidden="1">"c937"</definedName>
    <definedName name="IQ_OTHER_LIAB_LT_FIN" hidden="1">"c938"</definedName>
    <definedName name="IQ_OTHER_LIAB_LT_INS" hidden="1">"c939"</definedName>
    <definedName name="IQ_OTHER_LIAB_LT_REIT" hidden="1">"c940"</definedName>
    <definedName name="IQ_OTHER_LIAB_LT_UTI" hidden="1">"c941"</definedName>
    <definedName name="IQ_OTHER_LIAB_REIT" hidden="1">"c942"</definedName>
    <definedName name="IQ_OTHER_LIAB_UTI" hidden="1">"c943"</definedName>
    <definedName name="IQ_OTHER_LIAB_WRITTEN" hidden="1">"c944"</definedName>
    <definedName name="IQ_OTHER_LOANS" hidden="1">"c945"</definedName>
    <definedName name="IQ_OTHER_LONG_TERM" hidden="1">"c1409"</definedName>
    <definedName name="IQ_OTHER_LT_ASSETS" hidden="1">"c946"</definedName>
    <definedName name="IQ_OTHER_LT_ASSETS_BNK" hidden="1">"c947"</definedName>
    <definedName name="IQ_OTHER_LT_ASSETS_BR" hidden="1">"c948"</definedName>
    <definedName name="IQ_OTHER_LT_ASSETS_FIN" hidden="1">"c949"</definedName>
    <definedName name="IQ_OTHER_LT_ASSETS_INS" hidden="1">"c950"</definedName>
    <definedName name="IQ_OTHER_LT_ASSETS_REIT" hidden="1">"c951"</definedName>
    <definedName name="IQ_OTHER_LT_ASSETS_UTI" hidden="1">"c952"</definedName>
    <definedName name="IQ_OTHER_NET" hidden="1">"c1453"</definedName>
    <definedName name="IQ_OTHER_NON_INT_EXP" hidden="1">"c953"</definedName>
    <definedName name="IQ_OTHER_NON_INT_EXP_TOTAL" hidden="1">"c954"</definedName>
    <definedName name="IQ_OTHER_NON_INT_INC" hidden="1">"c955"</definedName>
    <definedName name="IQ_OTHER_NON_OPER_EXP" hidden="1">"c956"</definedName>
    <definedName name="IQ_OTHER_NON_OPER_EXP_BR" hidden="1">"c957"</definedName>
    <definedName name="IQ_OTHER_NON_OPER_EXP_FIN" hidden="1">"c958"</definedName>
    <definedName name="IQ_OTHER_NON_OPER_EXP_INS" hidden="1">"c959"</definedName>
    <definedName name="IQ_OTHER_NON_OPER_EXP_REIT" hidden="1">"c960"</definedName>
    <definedName name="IQ_OTHER_NON_OPER_EXP_SUPPL" hidden="1">"c961"</definedName>
    <definedName name="IQ_OTHER_NON_OPER_EXP_SUPPL_BR" hidden="1">"c962"</definedName>
    <definedName name="IQ_OTHER_NON_OPER_EXP_SUPPL_FIN" hidden="1">"c963"</definedName>
    <definedName name="IQ_OTHER_NON_OPER_EXP_SUPPL_INS" hidden="1">"c964"</definedName>
    <definedName name="IQ_OTHER_NON_OPER_EXP_SUPPL_REIT" hidden="1">"c965"</definedName>
    <definedName name="IQ_OTHER_NON_OPER_EXP_SUPPL_UTI" hidden="1">"c966"</definedName>
    <definedName name="IQ_OTHER_NON_OPER_EXP_UTI" hidden="1">"c967"</definedName>
    <definedName name="IQ_OTHER_OPER" hidden="1">"c982"</definedName>
    <definedName name="IQ_OTHER_OPER_ACT" hidden="1">"c983"</definedName>
    <definedName name="IQ_OTHER_OPER_ACT_BNK" hidden="1">"c984"</definedName>
    <definedName name="IQ_OTHER_OPER_ACT_BR" hidden="1">"c985"</definedName>
    <definedName name="IQ_OTHER_OPER_ACT_FIN" hidden="1">"c986"</definedName>
    <definedName name="IQ_OTHER_OPER_ACT_INS" hidden="1">"c987"</definedName>
    <definedName name="IQ_OTHER_OPER_ACT_REIT" hidden="1">"c988"</definedName>
    <definedName name="IQ_OTHER_OPER_ACT_UTI" hidden="1">"c989"</definedName>
    <definedName name="IQ_OTHER_OPER_BR" hidden="1">"c990"</definedName>
    <definedName name="IQ_OTHER_OPER_FIN" hidden="1">"c991"</definedName>
    <definedName name="IQ_OTHER_OPER_INS" hidden="1">"c992"</definedName>
    <definedName name="IQ_OTHER_OPER_REIT" hidden="1">"c993"</definedName>
    <definedName name="IQ_OTHER_OPER_SUPPL_BR" hidden="1">"c994"</definedName>
    <definedName name="IQ_OTHER_OPER_SUPPL_FIN" hidden="1">"c995"</definedName>
    <definedName name="IQ_OTHER_OPER_SUPPL_INS" hidden="1">"c996"</definedName>
    <definedName name="IQ_OTHER_OPER_SUPPL_REIT" hidden="1">"c997"</definedName>
    <definedName name="IQ_OTHER_OPER_SUPPL_UTI" hidden="1">"c998"</definedName>
    <definedName name="IQ_OTHER_OPER_TOT_BNK" hidden="1">"c999"</definedName>
    <definedName name="IQ_OTHER_OPER_TOT_BR" hidden="1">"c1000"</definedName>
    <definedName name="IQ_OTHER_OPER_TOT_FIN" hidden="1">"c1001"</definedName>
    <definedName name="IQ_OTHER_OPER_TOT_INS" hidden="1">"c1002"</definedName>
    <definedName name="IQ_OTHER_OPER_TOT_REIT" hidden="1">"c1003"</definedName>
    <definedName name="IQ_OTHER_OPER_TOT_UTI" hidden="1">"c1004"</definedName>
    <definedName name="IQ_OTHER_OPER_UTI" hidden="1">"c1005"</definedName>
    <definedName name="IQ_OTHER_OUTSTANDING_BS_DATE" hidden="1">"c1972"</definedName>
    <definedName name="IQ_OTHER_OUTSTANDING_FILING_DATE" hidden="1">"c1974"</definedName>
    <definedName name="IQ_OTHER_PC_WRITTEN" hidden="1">"c1006"</definedName>
    <definedName name="IQ_OTHER_REAL_ESTATE" hidden="1">"c1007"</definedName>
    <definedName name="IQ_OTHER_RECEIV" hidden="1">"c1008"</definedName>
    <definedName name="IQ_OTHER_RECEIV_INS" hidden="1">"c1009"</definedName>
    <definedName name="IQ_OTHER_REV" hidden="1">"c1010"</definedName>
    <definedName name="IQ_OTHER_REV_BR" hidden="1">"c1011"</definedName>
    <definedName name="IQ_OTHER_REV_FIN" hidden="1">"c1012"</definedName>
    <definedName name="IQ_OTHER_REV_INS" hidden="1">"c1013"</definedName>
    <definedName name="IQ_OTHER_REV_REIT" hidden="1">"c1014"</definedName>
    <definedName name="IQ_OTHER_REV_SUPPL" hidden="1">"c1015"</definedName>
    <definedName name="IQ_OTHER_REV_SUPPL_BR" hidden="1">"c1016"</definedName>
    <definedName name="IQ_OTHER_REV_SUPPL_FIN" hidden="1">"c1017"</definedName>
    <definedName name="IQ_OTHER_REV_SUPPL_INS" hidden="1">"c1018"</definedName>
    <definedName name="IQ_OTHER_REV_SUPPL_REIT" hidden="1">"c1019"</definedName>
    <definedName name="IQ_OTHER_REV_SUPPL_UTI" hidden="1">"c1020"</definedName>
    <definedName name="IQ_OTHER_REV_UTI" hidden="1">"c1021"</definedName>
    <definedName name="IQ_OTHER_REVENUE" hidden="1">"c1410"</definedName>
    <definedName name="IQ_OTHER_UNUSUAL" hidden="1">"c1488"</definedName>
    <definedName name="IQ_OTHER_UNUSUAL_BNK" hidden="1">"c1560"</definedName>
    <definedName name="IQ_OTHER_UNUSUAL_BR" hidden="1">"c1561"</definedName>
    <definedName name="IQ_OTHER_UNUSUAL_FIN" hidden="1">"c1562"</definedName>
    <definedName name="IQ_OTHER_UNUSUAL_INS" hidden="1">"c1563"</definedName>
    <definedName name="IQ_OTHER_UNUSUAL_REIT" hidden="1">"c1564"</definedName>
    <definedName name="IQ_OTHER_UNUSUAL_SUPPL" hidden="1">"c1494"</definedName>
    <definedName name="IQ_OTHER_UNUSUAL_SUPPL_BNK" hidden="1">"c1495"</definedName>
    <definedName name="IQ_OTHER_UNUSUAL_SUPPL_BR" hidden="1">"c1496"</definedName>
    <definedName name="IQ_OTHER_UNUSUAL_SUPPL_FIN" hidden="1">"c1497"</definedName>
    <definedName name="IQ_OTHER_UNUSUAL_SUPPL_INS" hidden="1">"c1498"</definedName>
    <definedName name="IQ_OTHER_UNUSUAL_SUPPL_REIT" hidden="1">"c1499"</definedName>
    <definedName name="IQ_OTHER_UNUSUAL_SUPPL_UTI" hidden="1">"c1500"</definedName>
    <definedName name="IQ_OTHER_UNUSUAL_UTI" hidden="1">"c1565"</definedName>
    <definedName name="IQ_OUTSTANDING_BS_DATE" hidden="1">"c2128"</definedName>
    <definedName name="IQ_OUTSTANDING_FILING_DATE" hidden="1">"c2127"</definedName>
    <definedName name="IQ_OWNERSHIP" hidden="1">"c2160"</definedName>
    <definedName name="IQ_PART_TIME" hidden="1">"c1024"</definedName>
    <definedName name="IQ_PAY_ACCRUED" hidden="1">"c1457"</definedName>
    <definedName name="IQ_PAYOUT_RATIO" hidden="1">"c1900"</definedName>
    <definedName name="IQ_PBV" hidden="1">"c1025"</definedName>
    <definedName name="IQ_PBV_AVG" hidden="1">"c1026"</definedName>
    <definedName name="IQ_PC_WRITTEN" hidden="1">"c1027"</definedName>
    <definedName name="IQ_PE_EXCL" hidden="1">"c1028"</definedName>
    <definedName name="IQ_PE_EXCL_AVG" hidden="1">"c1029"</definedName>
    <definedName name="IQ_PE_EXCL_FWD" hidden="1">"c1030"</definedName>
    <definedName name="IQ_PE_NORMALIZED" hidden="1">"c2207"</definedName>
    <definedName name="IQ_PE_RATIO" hidden="1">"c1610"</definedName>
    <definedName name="IQ_PENSION" hidden="1">"c1031"</definedName>
    <definedName name="IQ_PERIODDATE" hidden="1">"c1414"</definedName>
    <definedName name="IQ_PERIODDATE_BS" hidden="1">"c1032"</definedName>
    <definedName name="IQ_PERIODDATE_CF" hidden="1">"c1033"</definedName>
    <definedName name="IQ_PERIODDATE_IS" hidden="1">"c1034"</definedName>
    <definedName name="IQ_PERIODLENGTH_CF" hidden="1">"c1502"</definedName>
    <definedName name="IQ_PERIODLENGTH_IS" hidden="1">"c1503"</definedName>
    <definedName name="IQ_PERTYPE" hidden="1">"c1611"</definedName>
    <definedName name="IQ_PLL" hidden="1">"c2114"</definedName>
    <definedName name="IQ_PMT_FREQ" hidden="1">"c2236"</definedName>
    <definedName name="IQ_POLICY_BENEFITS" hidden="1">"c1036"</definedName>
    <definedName name="IQ_POLICY_COST" hidden="1">"c1037"</definedName>
    <definedName name="IQ_POLICY_LIAB" hidden="1">"c1612"</definedName>
    <definedName name="IQ_POLICY_LOANS" hidden="1">"c1038"</definedName>
    <definedName name="IQ_POST_RETIRE_EXP" hidden="1">"c1039"</definedName>
    <definedName name="IQ_POSTPAID_CHURN" hidden="1">"c2121"</definedName>
    <definedName name="IQ_POSTPAID_SUBS" hidden="1">"c2118"</definedName>
    <definedName name="IQ_PRE_OPEN_COST" hidden="1">"c1040"</definedName>
    <definedName name="IQ_PREF_CONVERT" hidden="1">"c1041"</definedName>
    <definedName name="IQ_PREF_DIV_CF" hidden="1">"c1042"</definedName>
    <definedName name="IQ_PREF_DIV_OTHER" hidden="1">"c1043"</definedName>
    <definedName name="IQ_PREF_DIVID" hidden="1">"c1461"</definedName>
    <definedName name="IQ_PREF_EQUITY" hidden="1">"c1044"</definedName>
    <definedName name="IQ_PREF_ISSUED" hidden="1">"c1045"</definedName>
    <definedName name="IQ_PREF_ISSUED_BNK" hidden="1">"c1046"</definedName>
    <definedName name="IQ_PREF_ISSUED_BR" hidden="1">"c1047"</definedName>
    <definedName name="IQ_PREF_ISSUED_FIN" hidden="1">"c1048"</definedName>
    <definedName name="IQ_PREF_ISSUED_INS" hidden="1">"c1049"</definedName>
    <definedName name="IQ_PREF_ISSUED_REIT" hidden="1">"c1050"</definedName>
    <definedName name="IQ_PREF_ISSUED_UTI" hidden="1">"c1051"</definedName>
    <definedName name="IQ_PREF_NON_REDEEM" hidden="1">"c1052"</definedName>
    <definedName name="IQ_PREF_OTHER" hidden="1">"c1053"</definedName>
    <definedName name="IQ_PREF_OTHER_BNK" hidden="1">"c1054"</definedName>
    <definedName name="IQ_PREF_OTHER_BR" hidden="1">"c1055"</definedName>
    <definedName name="IQ_PREF_OTHER_FIN" hidden="1">"c1056"</definedName>
    <definedName name="IQ_PREF_OTHER_INS" hidden="1">"c1057"</definedName>
    <definedName name="IQ_PREF_OTHER_REIT" hidden="1">"c1058"</definedName>
    <definedName name="IQ_PREF_REDEEM" hidden="1">"c1059"</definedName>
    <definedName name="IQ_PREF_REP" hidden="1">"c1060"</definedName>
    <definedName name="IQ_PREF_REP_BNK" hidden="1">"c1061"</definedName>
    <definedName name="IQ_PREF_REP_BR" hidden="1">"c1062"</definedName>
    <definedName name="IQ_PREF_REP_FIN" hidden="1">"c1063"</definedName>
    <definedName name="IQ_PREF_REP_INS" hidden="1">"c1064"</definedName>
    <definedName name="IQ_PREF_REP_REIT" hidden="1">"c1065"</definedName>
    <definedName name="IQ_PREF_REP_UTI" hidden="1">"c1066"</definedName>
    <definedName name="IQ_PREF_STOCK" hidden="1">"c1416"</definedName>
    <definedName name="IQ_PREF_TOT" hidden="1">"c1415"</definedName>
    <definedName name="IQ_PREMIUMS_ANNUITY_REV" hidden="1">"c1067"</definedName>
    <definedName name="IQ_PREPAID_CHURN" hidden="1">"c2120"</definedName>
    <definedName name="IQ_PREPAID_EXP" hidden="1">"c1068"</definedName>
    <definedName name="IQ_PREPAID_EXPEN" hidden="1">"c1418"</definedName>
    <definedName name="IQ_PREPAID_SUBS" hidden="1">"c2117"</definedName>
    <definedName name="IQ_PRICE_OVER_BVPS" hidden="1">"c1412"</definedName>
    <definedName name="IQ_PRICE_OVER_LTM_EPS" hidden="1">"c1413"</definedName>
    <definedName name="IQ_PRICE_TARGET" hidden="1">"c82"</definedName>
    <definedName name="IQ_PRICEDATE" hidden="1">"c1069"</definedName>
    <definedName name="IQ_PRICING_DATE" hidden="1">"c1613"</definedName>
    <definedName name="IQ_PRIMARY_INDUSTRY" hidden="1">"c1070"</definedName>
    <definedName name="IQ_PRINCIPAL_AMT" hidden="1">"c2157"</definedName>
    <definedName name="IQ_PRO_FORMA_BASIC_EPS" hidden="1">"c1614"</definedName>
    <definedName name="IQ_PRO_FORMA_DILUT_EPS" hidden="1">"c1615"</definedName>
    <definedName name="IQ_PRO_FORMA_NET_INC" hidden="1">"c1452"</definedName>
    <definedName name="IQ_PROFESSIONAL" hidden="1">"c1071"</definedName>
    <definedName name="IQ_PROFESSIONAL_TITLE" hidden="1">"c1072"</definedName>
    <definedName name="IQ_PROJECTED_PENSION_OBLIGATION" hidden="1">"c1292"</definedName>
    <definedName name="IQ_PROPERTY_EXP" hidden="1">"c1073"</definedName>
    <definedName name="IQ_PROPERTY_GROSS" hidden="1">"c1379"</definedName>
    <definedName name="IQ_PROPERTY_MGMT_FEE" hidden="1">"c1074"</definedName>
    <definedName name="IQ_PROPERTY_NET" hidden="1">"c1402"</definedName>
    <definedName name="IQ_PROV_BAD_DEBTS" hidden="1">"c1075"</definedName>
    <definedName name="IQ_PROV_BAD_DEBTS_CF" hidden="1">"c1076"</definedName>
    <definedName name="IQ_PROVISION_10YR_ANN_GROWTH" hidden="1">"c1077"</definedName>
    <definedName name="IQ_PROVISION_1YR_ANN_GROWTH" hidden="1">"c1078"</definedName>
    <definedName name="IQ_PROVISION_2YR_ANN_GROWTH" hidden="1">"c1079"</definedName>
    <definedName name="IQ_PROVISION_3YR_ANN_GROWTH" hidden="1">"c1080"</definedName>
    <definedName name="IQ_PROVISION_5YR_ANN_GROWTH" hidden="1">"c1081"</definedName>
    <definedName name="IQ_PROVISION_7YR_ANN_GROWTH" hidden="1">"c1082"</definedName>
    <definedName name="IQ_PROVISION_CHARGE_OFFS" hidden="1">"c1083"</definedName>
    <definedName name="IQ_PTBV" hidden="1">"c1084"</definedName>
    <definedName name="IQ_PTBV_AVG" hidden="1">"c1085"</definedName>
    <definedName name="IQ_QUICK_RATIO" hidden="1">"c1086"</definedName>
    <definedName name="IQ_RATE_COMP_GROWTH_DOMESTIC" hidden="1">"c1087"</definedName>
    <definedName name="IQ_RATE_COMP_GROWTH_FOREIGN" hidden="1">"c1088"</definedName>
    <definedName name="IQ_RAW_INV" hidden="1">"c1089"</definedName>
    <definedName name="IQ_RD_EXP" hidden="1">"c1090"</definedName>
    <definedName name="IQ_RD_EXP_FN" hidden="1">"c1091"</definedName>
    <definedName name="IQ_RE" hidden="1">"c1092"</definedName>
    <definedName name="IQ_REAL_ESTATE" hidden="1">"c1093"</definedName>
    <definedName name="IQ_REAL_ESTATE_ASSETS" hidden="1">"c1094"</definedName>
    <definedName name="IQ_REDEEM_PREF_STOCK" hidden="1">"c1417"</definedName>
    <definedName name="IQ_REG_ASSETS" hidden="1">"c1095"</definedName>
    <definedName name="IQ_REINSUR_PAY" hidden="1">"c1096"</definedName>
    <definedName name="IQ_REINSUR_PAY_CF" hidden="1">"c1097"</definedName>
    <definedName name="IQ_REINSUR_RECOVER" hidden="1">"c1098"</definedName>
    <definedName name="IQ_REINSUR_RECOVER_CF" hidden="1">"c1099"</definedName>
    <definedName name="IQ_REINSURANCE" hidden="1">"c1100"</definedName>
    <definedName name="IQ_RENTAL_REV" hidden="1">"c1101"</definedName>
    <definedName name="IQ_RESEARCH_DEV" hidden="1">"c1419"</definedName>
    <definedName name="IQ_RESIDENTIAL_LOANS" hidden="1">"c1102"</definedName>
    <definedName name="IQ_RESTATEMENT_BS" hidden="1">"c1643"</definedName>
    <definedName name="IQ_RESTATEMENT_CF" hidden="1">"c1644"</definedName>
    <definedName name="IQ_RESTATEMENT_IS" hidden="1">"c1642"</definedName>
    <definedName name="IQ_RESTRICTED_CASH" hidden="1">"c1103"</definedName>
    <definedName name="IQ_RESTRUCTURE" hidden="1">"c1104"</definedName>
    <definedName name="IQ_RESTRUCTURE_BNK" hidden="1">"c1105"</definedName>
    <definedName name="IQ_RESTRUCTURE_BR" hidden="1">"c1106"</definedName>
    <definedName name="IQ_RESTRUCTURE_CF" hidden="1">"c1107"</definedName>
    <definedName name="IQ_RESTRUCTURE_FIN" hidden="1">"c1108"</definedName>
    <definedName name="IQ_RESTRUCTURE_INS" hidden="1">"c1109"</definedName>
    <definedName name="IQ_RESTRUCTURE_REIT" hidden="1">"c1110"</definedName>
    <definedName name="IQ_RESTRUCTURE_UTI" hidden="1">"c1111"</definedName>
    <definedName name="IQ_RESTRUCTURED_LOANS" hidden="1">"c1112"</definedName>
    <definedName name="IQ_RETAIL_AVG_STORE_SIZE_GROSS" hidden="1">"c2066"</definedName>
    <definedName name="IQ_RETAIL_AVG_STORE_SIZE_NET" hidden="1">"c2067"</definedName>
    <definedName name="IQ_RETAIL_CLOSED_STORES" hidden="1">"c2063"</definedName>
    <definedName name="IQ_RETAIL_OPENED_STORES" hidden="1">"c2062"</definedName>
    <definedName name="IQ_RETAIL_SALES_SQFT_ALL_GROSS" hidden="1">"c2138"</definedName>
    <definedName name="IQ_RETAIL_SALES_SQFT_ALL_NET" hidden="1">"c2139"</definedName>
    <definedName name="IQ_RETAIL_SALES_SQFT_COMPARABLE_GROSS" hidden="1">"c2136"</definedName>
    <definedName name="IQ_RETAIL_SALES_SQFT_COMPARABLE_NET" hidden="1">"c2137"</definedName>
    <definedName name="IQ_RETAIL_SALES_SQFT_OWNED_GROSS" hidden="1">"c2134"</definedName>
    <definedName name="IQ_RETAIL_SALES_SQFT_OWNED_NET" hidden="1">"c2135"</definedName>
    <definedName name="IQ_RETAIL_SQ_FOOTAGE" hidden="1">"c2064"</definedName>
    <definedName name="IQ_RETAIL_STORE_SELLING_AREA" hidden="1">"c2065"</definedName>
    <definedName name="IQ_RETAIL_TOTAL_STORES" hidden="1">"c2061"</definedName>
    <definedName name="IQ_RETAINED_EARN" hidden="1">"c1420"</definedName>
    <definedName name="IQ_RETURN_ASSETS" hidden="1">"c1113"</definedName>
    <definedName name="IQ_RETURN_ASSETS_BANK" hidden="1">"c1114"</definedName>
    <definedName name="IQ_RETURN_ASSETS_BROK" hidden="1">"c1115"</definedName>
    <definedName name="IQ_RETURN_ASSETS_FS" hidden="1">"c1116"</definedName>
    <definedName name="IQ_RETURN_CAPITAL" hidden="1">"c1117"</definedName>
    <definedName name="IQ_RETURN_EQUITY" hidden="1">"c1118"</definedName>
    <definedName name="IQ_RETURN_EQUITY_BANK" hidden="1">"c1119"</definedName>
    <definedName name="IQ_RETURN_EQUITY_BROK" hidden="1">"c1120"</definedName>
    <definedName name="IQ_RETURN_EQUITY_FS" hidden="1">"c1121"</definedName>
    <definedName name="IQ_RETURN_INVESTMENT" hidden="1">"c1421"</definedName>
    <definedName name="IQ_REV" hidden="1">"c1122"</definedName>
    <definedName name="IQ_REV_BEFORE_LL" hidden="1">"c1123"</definedName>
    <definedName name="IQ_REV_UTI" hidden="1">"c1125"</definedName>
    <definedName name="IQ_REVENUE" hidden="1">"c1422"</definedName>
    <definedName name="IQ_REVISION_DATE_" hidden="1">38798.4609490741</definedName>
    <definedName name="IQ_SALARY" hidden="1">"c1130"</definedName>
    <definedName name="IQ_SALE_INTAN_CF" hidden="1">"c1131"</definedName>
    <definedName name="IQ_SALE_INTAN_CF_BNK" hidden="1">"c1132"</definedName>
    <definedName name="IQ_SALE_INTAN_CF_BR" hidden="1">"c1133"</definedName>
    <definedName name="IQ_SALE_INTAN_CF_FIN" hidden="1">"c1134"</definedName>
    <definedName name="IQ_SALE_INTAN_CF_INS" hidden="1">"c1135"</definedName>
    <definedName name="IQ_SALE_INTAN_CF_REIT" hidden="1">"c1627"</definedName>
    <definedName name="IQ_SALE_INTAN_CF_UTI" hidden="1">"c1136"</definedName>
    <definedName name="IQ_SALE_PPE_CF" hidden="1">"c1137"</definedName>
    <definedName name="IQ_SALE_PPE_CF_BNK" hidden="1">"c1138"</definedName>
    <definedName name="IQ_SALE_PPE_CF_BR" hidden="1">"c1139"</definedName>
    <definedName name="IQ_SALE_PPE_CF_FIN" hidden="1">"c1140"</definedName>
    <definedName name="IQ_SALE_PPE_CF_INS" hidden="1">"c1141"</definedName>
    <definedName name="IQ_SALE_PPE_CF_UTI" hidden="1">"c1142"</definedName>
    <definedName name="IQ_SALE_RE_ASSETS" hidden="1">"c1629"</definedName>
    <definedName name="IQ_SALE_REAL_ESTATE_CF" hidden="1">"c1143"</definedName>
    <definedName name="IQ_SALE_REAL_ESTATE_CF_BNK" hidden="1">"c1144"</definedName>
    <definedName name="IQ_SALE_REAL_ESTATE_CF_BR" hidden="1">"c1145"</definedName>
    <definedName name="IQ_SALE_REAL_ESTATE_CF_FIN" hidden="1">"c1146"</definedName>
    <definedName name="IQ_SALE_REAL_ESTATE_CF_INS" hidden="1">"c1147"</definedName>
    <definedName name="IQ_SALE_REAL_ESTATE_CF_UTI" hidden="1">"c1148"</definedName>
    <definedName name="IQ_SALES_MARKETING" hidden="1">"c2240"</definedName>
    <definedName name="IQ_SAME_STORE" hidden="1">"c1149"</definedName>
    <definedName name="IQ_SAVING_DEP" hidden="1">"c1150"</definedName>
    <definedName name="IQ_SECUR_RECEIV" hidden="1">"c1151"</definedName>
    <definedName name="IQ_SECURITY_BORROW" hidden="1">"c1152"</definedName>
    <definedName name="IQ_SECURITY_LEVEL" hidden="1">"c2159"</definedName>
    <definedName name="IQ_SECURITY_NOTES" hidden="1">"c2202"</definedName>
    <definedName name="IQ_SECURITY_OWN" hidden="1">"c1153"</definedName>
    <definedName name="IQ_SECURITY_RESELL" hidden="1">"c1154"</definedName>
    <definedName name="IQ_SECURITY_TYPE" hidden="1">"c2158"</definedName>
    <definedName name="IQ_SEPARATE_ACCT_ASSETS" hidden="1">"c1155"</definedName>
    <definedName name="IQ_SEPARATE_ACCT_LIAB" hidden="1">"c1156"</definedName>
    <definedName name="IQ_SERV_CHARGE_DEPOSITS" hidden="1">"c1157"</definedName>
    <definedName name="IQ_SGA" hidden="1">"c1158"</definedName>
    <definedName name="IQ_SGA_BNK" hidden="1">"c1159"</definedName>
    <definedName name="IQ_SGA_INS" hidden="1">"c1160"</definedName>
    <definedName name="IQ_SGA_MARGIN" hidden="1">"c1898"</definedName>
    <definedName name="IQ_SGA_REIT" hidden="1">"c1161"</definedName>
    <definedName name="IQ_SGA_SUPPL" hidden="1">"c1162"</definedName>
    <definedName name="IQ_SGA_UTI" hidden="1">"c1163"</definedName>
    <definedName name="IQ_SHAREOUTSTANDING" hidden="1">"c1347"</definedName>
    <definedName name="IQ_SHARESOUTSTANDING" hidden="1">"c1164"</definedName>
    <definedName name="IQ_SHORT_INTEREST" hidden="1">"c1165"</definedName>
    <definedName name="IQ_SHORT_INTEREST_OVER_FLOAT" hidden="1">"c1577"</definedName>
    <definedName name="IQ_SHORT_INTEREST_PERCENT" hidden="1">"c1576"</definedName>
    <definedName name="IQ_SHORT_TERM_INVEST" hidden="1">"c1425"</definedName>
    <definedName name="IQ_SMALL_INT_BEAR_CD" hidden="1">"c1166"</definedName>
    <definedName name="IQ_SOFTWARE" hidden="1">"c1167"</definedName>
    <definedName name="IQ_SOURCE" hidden="1">"c1168"</definedName>
    <definedName name="IQ_SP" hidden="1">"c2171"</definedName>
    <definedName name="IQ_SP_DATE" hidden="1">"c2172"</definedName>
    <definedName name="IQ_SP_REASON" hidden="1">"c2174"</definedName>
    <definedName name="IQ_SP_STATUS" hidden="1">"c2173"</definedName>
    <definedName name="IQ_SPECIAL_DIV_CF" hidden="1">"c1169"</definedName>
    <definedName name="IQ_SPECIAL_DIV_CF_BNK" hidden="1">"c1170"</definedName>
    <definedName name="IQ_SPECIAL_DIV_CF_BR" hidden="1">"c1171"</definedName>
    <definedName name="IQ_SPECIAL_DIV_CF_FIN" hidden="1">"c1172"</definedName>
    <definedName name="IQ_SPECIAL_DIV_CF_INS" hidden="1">"c1173"</definedName>
    <definedName name="IQ_SPECIAL_DIV_CF_REIT" hidden="1">"c1174"</definedName>
    <definedName name="IQ_SPECIAL_DIV_CF_UTI" hidden="1">"c1175"</definedName>
    <definedName name="IQ_ST_DEBT" hidden="1">"c1176"</definedName>
    <definedName name="IQ_ST_DEBT_BNK" hidden="1">"c1177"</definedName>
    <definedName name="IQ_ST_DEBT_BR" hidden="1">"c1178"</definedName>
    <definedName name="IQ_ST_DEBT_FIN" hidden="1">"c1179"</definedName>
    <definedName name="IQ_ST_DEBT_INS" hidden="1">"c1180"</definedName>
    <definedName name="IQ_ST_DEBT_ISSUED" hidden="1">"c1181"</definedName>
    <definedName name="IQ_ST_DEBT_ISSUED_BNK" hidden="1">"c1182"</definedName>
    <definedName name="IQ_ST_DEBT_ISSUED_BR" hidden="1">"c1183"</definedName>
    <definedName name="IQ_ST_DEBT_ISSUED_FIN" hidden="1">"c1184"</definedName>
    <definedName name="IQ_ST_DEBT_ISSUED_INS" hidden="1">"c1185"</definedName>
    <definedName name="IQ_ST_DEBT_ISSUED_REIT" hidden="1">"c1186"</definedName>
    <definedName name="IQ_ST_DEBT_ISSUED_UTI" hidden="1">"c1187"</definedName>
    <definedName name="IQ_ST_DEBT_REIT" hidden="1">"c1188"</definedName>
    <definedName name="IQ_ST_DEBT_REPAID" hidden="1">"c1189"</definedName>
    <definedName name="IQ_ST_DEBT_REPAID_BNK" hidden="1">"c1190"</definedName>
    <definedName name="IQ_ST_DEBT_REPAID_BR" hidden="1">"c1191"</definedName>
    <definedName name="IQ_ST_DEBT_REPAID_FIN" hidden="1">"c1192"</definedName>
    <definedName name="IQ_ST_DEBT_REPAID_INS" hidden="1">"c1193"</definedName>
    <definedName name="IQ_ST_DEBT_REPAID_REIT" hidden="1">"c1194"</definedName>
    <definedName name="IQ_ST_DEBT_REPAID_UTI" hidden="1">"c1195"</definedName>
    <definedName name="IQ_ST_DEBT_UTI" hidden="1">"c1196"</definedName>
    <definedName name="IQ_ST_INVEST" hidden="1">"c1197"</definedName>
    <definedName name="IQ_ST_INVEST_UTI" hidden="1">"c1198"</definedName>
    <definedName name="IQ_ST_NOTE_RECEIV" hidden="1">"c1199"</definedName>
    <definedName name="IQ_STATE" hidden="1">"c1200"</definedName>
    <definedName name="IQ_STATUTORY_SURPLUS" hidden="1">"c1201"</definedName>
    <definedName name="IQ_STOCK_BASED" hidden="1">"c1202"</definedName>
    <definedName name="IQ_STOCK_BASED_CF" hidden="1">"c1203"</definedName>
    <definedName name="IQ_STRIKE_PRICE_ISSUED" hidden="1">"c1645"</definedName>
    <definedName name="IQ_STRIKE_PRICE_OS" hidden="1">"c1646"</definedName>
    <definedName name="IQ_STW" hidden="1">"c2166"</definedName>
    <definedName name="IQ_SUB_LEASE_AFTER_FIVE" hidden="1">"c1207"</definedName>
    <definedName name="IQ_SUB_LEASE_INC_CY" hidden="1">"c1208"</definedName>
    <definedName name="IQ_SUB_LEASE_INC_CY1" hidden="1">"c1209"</definedName>
    <definedName name="IQ_SUB_LEASE_INC_CY2" hidden="1">"c1210"</definedName>
    <definedName name="IQ_SUB_LEASE_INC_CY3" hidden="1">"c1211"</definedName>
    <definedName name="IQ_SUB_LEASE_INC_CY4" hidden="1">"c1212"</definedName>
    <definedName name="IQ_SUB_LEASE_NEXT_FIVE" hidden="1">"c1213"</definedName>
    <definedName name="IQ_SVA" hidden="1">"c1214"</definedName>
    <definedName name="IQ_TAX_BENEFIT_OPTIONS" hidden="1">"c1215"</definedName>
    <definedName name="IQ_TAX_EQUIV_NET_INT_INC" hidden="1">"c1216"</definedName>
    <definedName name="IQ_TBV" hidden="1">"c1906"</definedName>
    <definedName name="IQ_TBV_10YR_ANN_GROWTH" hidden="1">"c1936"</definedName>
    <definedName name="IQ_TBV_1YR_ANN_GROWTH" hidden="1">"c1931"</definedName>
    <definedName name="IQ_TBV_2YR_ANN_GROWTH" hidden="1">"c1932"</definedName>
    <definedName name="IQ_TBV_3YR_ANN_GROWTH" hidden="1">"c1933"</definedName>
    <definedName name="IQ_TBV_5YR_ANN_GROWTH" hidden="1">"c1934"</definedName>
    <definedName name="IQ_TBV_7YR_ANN_GROWTH" hidden="1">"c1935"</definedName>
    <definedName name="IQ_TBV_SHARE" hidden="1">"c1217"</definedName>
    <definedName name="IQ_TEMPLATE" hidden="1">"c1521"</definedName>
    <definedName name="IQ_TENANT" hidden="1">"c1218"</definedName>
    <definedName name="IQ_TEV" hidden="1">"c1219"</definedName>
    <definedName name="IQ_TEV_EBIT" hidden="1">"c1220"</definedName>
    <definedName name="IQ_TEV_EBIT_AVG" hidden="1">"c1221"</definedName>
    <definedName name="IQ_TEV_EBITDA" hidden="1">"c1222"</definedName>
    <definedName name="IQ_TEV_EBITDA_AVG" hidden="1">"c1223"</definedName>
    <definedName name="IQ_TEV_EMPLOYEE_AVG" hidden="1">"c1225"</definedName>
    <definedName name="IQ_TEV_TOTAL_REV" hidden="1">"c1226"</definedName>
    <definedName name="IQ_TEV_TOTAL_REV_AVG" hidden="1">"c1227"</definedName>
    <definedName name="IQ_TEV_UFCF" hidden="1">"c2208"</definedName>
    <definedName name="IQ_TIER_ONE_RATIO" hidden="1">"c1229"</definedName>
    <definedName name="IQ_TIME_DEP" hidden="1">"c1230"</definedName>
    <definedName name="IQ_TODAY" hidden="1">0</definedName>
    <definedName name="IQ_TOT_ADJ_INC" hidden="1">"c1616"</definedName>
    <definedName name="IQ_TOTAL_AR_BR" hidden="1">"c1231"</definedName>
    <definedName name="IQ_TOTAL_AR_REIT" hidden="1">"c1232"</definedName>
    <definedName name="IQ_TOTAL_AR_UTI" hidden="1">"c1233"</definedName>
    <definedName name="IQ_TOTAL_ASSETS" hidden="1">"c1234"</definedName>
    <definedName name="IQ_TOTAL_ASSETS_10YR_ANN_GROWTH" hidden="1">"c1235"</definedName>
    <definedName name="IQ_TOTAL_ASSETS_1YR_ANN_GROWTH" hidden="1">"c1236"</definedName>
    <definedName name="IQ_TOTAL_ASSETS_2YR_ANN_GROWTH" hidden="1">"c1237"</definedName>
    <definedName name="IQ_TOTAL_ASSETS_3YR_ANN_GROWTH" hidden="1">"c1238"</definedName>
    <definedName name="IQ_TOTAL_ASSETS_5YR_ANN_GROWTH" hidden="1">"c1239"</definedName>
    <definedName name="IQ_TOTAL_ASSETS_7YR_ANN_GROWTH" hidden="1">"c1240"</definedName>
    <definedName name="IQ_TOTAL_AVG_CE_TOTAL_AVG_ASSETS" hidden="1">"c1241"</definedName>
    <definedName name="IQ_TOTAL_AVG_EQUITY_TOTAL_AVG_ASSETS" hidden="1">"c1242"</definedName>
    <definedName name="IQ_TOTAL_CA" hidden="1">"c1243"</definedName>
    <definedName name="IQ_TOTAL_CAP" hidden="1">"c1507"</definedName>
    <definedName name="IQ_TOTAL_CAPITAL_RATIO" hidden="1">"c1244"</definedName>
    <definedName name="IQ_TOTAL_CASH_DIVID" hidden="1">"c1455"</definedName>
    <definedName name="IQ_TOTAL_CASH_FINAN" hidden="1">"c1352"</definedName>
    <definedName name="IQ_TOTAL_CASH_INVEST" hidden="1">"c1353"</definedName>
    <definedName name="IQ_TOTAL_CASH_OPER" hidden="1">"c1354"</definedName>
    <definedName name="IQ_TOTAL_CHURN" hidden="1">"c2122"</definedName>
    <definedName name="IQ_TOTAL_CL" hidden="1">"c1245"</definedName>
    <definedName name="IQ_TOTAL_COMMON" hidden="1">"c1411"</definedName>
    <definedName name="IQ_TOTAL_COMMON_EQUITY" hidden="1">"c1246"</definedName>
    <definedName name="IQ_TOTAL_CURRENT_ASSETS" hidden="1">"c1430"</definedName>
    <definedName name="IQ_TOTAL_CURRENT_LIAB" hidden="1">"c1431"</definedName>
    <definedName name="IQ_TOTAL_DEBT" hidden="1">"c1247"</definedName>
    <definedName name="IQ_TOTAL_DEBT_CAPITAL" hidden="1">"c1248"</definedName>
    <definedName name="IQ_TOTAL_DEBT_EBITDA" hidden="1">"c1249"</definedName>
    <definedName name="IQ_TOTAL_DEBT_EQUITY" hidden="1">"c1250"</definedName>
    <definedName name="IQ_TOTAL_DEBT_ISSUED" hidden="1">"c1251"</definedName>
    <definedName name="IQ_TOTAL_DEBT_ISSUED_BNK" hidden="1">"c1252"</definedName>
    <definedName name="IQ_TOTAL_DEBT_ISSUED_BR" hidden="1">"c1253"</definedName>
    <definedName name="IQ_TOTAL_DEBT_ISSUED_FIN" hidden="1">"c1254"</definedName>
    <definedName name="IQ_TOTAL_DEBT_ISSUED_REIT" hidden="1">"c1255"</definedName>
    <definedName name="IQ_TOTAL_DEBT_ISSUED_UTI" hidden="1">"c1256"</definedName>
    <definedName name="IQ_TOTAL_DEBT_ISSUES_INS" hidden="1">"c1257"</definedName>
    <definedName name="IQ_TOTAL_DEBT_OVER_EBITDA" hidden="1">"c1433"</definedName>
    <definedName name="IQ_TOTAL_DEBT_OVER_TOTAL_BV" hidden="1">"c1434"</definedName>
    <definedName name="IQ_TOTAL_DEBT_OVER_TOTAL_CAP" hidden="1">"c1432"</definedName>
    <definedName name="IQ_TOTAL_DEBT_REPAID" hidden="1">"c1258"</definedName>
    <definedName name="IQ_TOTAL_DEBT_REPAID_BNK" hidden="1">"c1259"</definedName>
    <definedName name="IQ_TOTAL_DEBT_REPAID_BR" hidden="1">"c1260"</definedName>
    <definedName name="IQ_TOTAL_DEBT_REPAID_FIN" hidden="1">"c1261"</definedName>
    <definedName name="IQ_TOTAL_DEBT_REPAID_INS" hidden="1">"c1262"</definedName>
    <definedName name="IQ_TOTAL_DEBT_REPAID_REIT" hidden="1">"c1263"</definedName>
    <definedName name="IQ_TOTAL_DEBT_REPAID_UTI" hidden="1">"c1264"</definedName>
    <definedName name="IQ_TOTAL_DEPOSITS" hidden="1">"c1265"</definedName>
    <definedName name="IQ_TOTAL_DIV_PAID_CF" hidden="1">"c1266"</definedName>
    <definedName name="IQ_TOTAL_EMPLOYEE" hidden="1">"c2141"</definedName>
    <definedName name="IQ_TOTAL_EMPLOYEES" hidden="1">"c1522"</definedName>
    <definedName name="IQ_TOTAL_EQUITY" hidden="1">"c1267"</definedName>
    <definedName name="IQ_TOTAL_EQUITY_10YR_ANN_GROWTH" hidden="1">"c1268"</definedName>
    <definedName name="IQ_TOTAL_EQUITY_1YR_ANN_GROWTH" hidden="1">"c1269"</definedName>
    <definedName name="IQ_TOTAL_EQUITY_2YR_ANN_GROWTH" hidden="1">"c1270"</definedName>
    <definedName name="IQ_TOTAL_EQUITY_3YR_ANN_GROWTH" hidden="1">"c1271"</definedName>
    <definedName name="IQ_TOTAL_EQUITY_5YR_ANN_GROWTH" hidden="1">"c1272"</definedName>
    <definedName name="IQ_TOTAL_EQUITY_7YR_ANN_GROWTH" hidden="1">"c1273"</definedName>
    <definedName name="IQ_TOTAL_EQUITY_ALLOWANCE_TOTAL_LOANS" hidden="1">"c1274"</definedName>
    <definedName name="IQ_TOTAL_INTEREST_EXP" hidden="1">"c1382"</definedName>
    <definedName name="IQ_TOTAL_INVENTORY" hidden="1">"c1385"</definedName>
    <definedName name="IQ_TOTAL_INVEST" hidden="1">"c1275"</definedName>
    <definedName name="IQ_TOTAL_LIAB" hidden="1">"c1276"</definedName>
    <definedName name="IQ_TOTAL_LIAB_BNK" hidden="1">"c1277"</definedName>
    <definedName name="IQ_TOTAL_LIAB_BR" hidden="1">"c1278"</definedName>
    <definedName name="IQ_TOTAL_LIAB_EQUITY" hidden="1">"c1279"</definedName>
    <definedName name="IQ_TOTAL_LIAB_FIN" hidden="1">"c1280"</definedName>
    <definedName name="IQ_TOTAL_LIAB_INS" hidden="1">"c1281"</definedName>
    <definedName name="IQ_TOTAL_LIAB_REIT" hidden="1">"c1282"</definedName>
    <definedName name="IQ_TOTAL_LIAB_SHAREHOLD" hidden="1">"c1435"</definedName>
    <definedName name="IQ_TOTAL_LIAB_TOTAL_ASSETS" hidden="1">"c1283"</definedName>
    <definedName name="IQ_TOTAL_LONG_DEBT" hidden="1">"c1617"</definedName>
    <definedName name="IQ_TOTAL_NON_REC" hidden="1">"c1444"</definedName>
    <definedName name="IQ_TOTAL_OPER_EXP_BR" hidden="1">"c1284"</definedName>
    <definedName name="IQ_TOTAL_OPER_EXP_FIN" hidden="1">"c1285"</definedName>
    <definedName name="IQ_TOTAL_OPER_EXP_INS" hidden="1">"c1286"</definedName>
    <definedName name="IQ_TOTAL_OPER_EXP_REIT" hidden="1">"c1287"</definedName>
    <definedName name="IQ_TOTAL_OPER_EXP_UTI" hidden="1">"c1288"</definedName>
    <definedName name="IQ_TOTAL_OPER_EXPEN" hidden="1">"c1445"</definedName>
    <definedName name="IQ_TOTAL_OTHER_OPER" hidden="1">"c1289"</definedName>
    <definedName name="IQ_TOTAL_OUTSTANDING_BS_DATE" hidden="1">"c1022"</definedName>
    <definedName name="IQ_TOTAL_OUTSTANDING_FILING_DATE" hidden="1">"c2107"</definedName>
    <definedName name="IQ_TOTAL_PENSION_ASSETS" hidden="1">"c1290"</definedName>
    <definedName name="IQ_TOTAL_PENSION_EXP" hidden="1">"c1291"</definedName>
    <definedName name="IQ_TOTAL_PROVED_RESERVES_OIL" hidden="1">"c2040"</definedName>
    <definedName name="IQ_TOTAL_RECEIV" hidden="1">"c1293"</definedName>
    <definedName name="IQ_TOTAL_REV" hidden="1">"c1294"</definedName>
    <definedName name="IQ_TOTAL_REV_10YR_ANN_GROWTH" hidden="1">"c1295"</definedName>
    <definedName name="IQ_TOTAL_REV_1YR_ANN_GROWTH" hidden="1">"c1296"</definedName>
    <definedName name="IQ_TOTAL_REV_2YR_ANN_GROWTH" hidden="1">"c1297"</definedName>
    <definedName name="IQ_TOTAL_REV_3YR_ANN_GROWTH" hidden="1">"c1298"</definedName>
    <definedName name="IQ_TOTAL_REV_5YR_ANN_GROWTH" hidden="1">"c1299"</definedName>
    <definedName name="IQ_TOTAL_REV_7YR_ANN_GROWTH" hidden="1">"c1300"</definedName>
    <definedName name="IQ_TOTAL_REV_AS_REPORTED" hidden="1">"c1301"</definedName>
    <definedName name="IQ_TOTAL_REV_BNK" hidden="1">"c1302"</definedName>
    <definedName name="IQ_TOTAL_REV_BR" hidden="1">"c1303"</definedName>
    <definedName name="IQ_TOTAL_REV_EMPLOYEE" hidden="1">"c1304"</definedName>
    <definedName name="IQ_TOTAL_REV_FIN" hidden="1">"c1305"</definedName>
    <definedName name="IQ_TOTAL_REV_INS" hidden="1">"c1306"</definedName>
    <definedName name="IQ_TOTAL_REV_REIT" hidden="1">"c1307"</definedName>
    <definedName name="IQ_TOTAL_REV_SHARE" hidden="1">"c1912"</definedName>
    <definedName name="IQ_TOTAL_REV_UTI" hidden="1">"c1308"</definedName>
    <definedName name="IQ_TOTAL_REVENUE" hidden="1">"c1436"</definedName>
    <definedName name="IQ_TOTAL_SPECIAL" hidden="1">"c1618"</definedName>
    <definedName name="IQ_TOTAL_ST_BORROW" hidden="1">"c1424"</definedName>
    <definedName name="IQ_TOTAL_SUBS" hidden="1">"c2119"</definedName>
    <definedName name="IQ_TOTAL_UNUSUAL" hidden="1">"c1508"</definedName>
    <definedName name="IQ_TRADE_AR" hidden="1">"c1345"</definedName>
    <definedName name="IQ_TRADE_PRINCIPAL" hidden="1">"c1309"</definedName>
    <definedName name="IQ_TRADING_ASSETS" hidden="1">"c1310"</definedName>
    <definedName name="IQ_TRADING_CURRENCY" hidden="1">"c2212"</definedName>
    <definedName name="IQ_TREASURY" hidden="1">"c1311"</definedName>
    <definedName name="IQ_TREASURY_OTHER_EQUITY" hidden="1">"c1312"</definedName>
    <definedName name="IQ_TREASURY_OTHER_EQUITY_BNK" hidden="1">"c1313"</definedName>
    <definedName name="IQ_TREASURY_OTHER_EQUITY_BR" hidden="1">"c1314"</definedName>
    <definedName name="IQ_TREASURY_OTHER_EQUITY_FIN" hidden="1">"c1315"</definedName>
    <definedName name="IQ_TREASURY_OTHER_EQUITY_INS" hidden="1">"c1316"</definedName>
    <definedName name="IQ_TREASURY_OTHER_EQUITY_REIT" hidden="1">"c1317"</definedName>
    <definedName name="IQ_TREASURY_OTHER_EQUITY_UTI" hidden="1">"c1318"</definedName>
    <definedName name="IQ_TREASURY_STOCK" hidden="1">"c1438"</definedName>
    <definedName name="IQ_TRUST_INC" hidden="1">"c1319"</definedName>
    <definedName name="IQ_TRUST_PREF" hidden="1">"c1320"</definedName>
    <definedName name="IQ_UFCF_10YR_ANN_GROWTH" hidden="1">"c1948"</definedName>
    <definedName name="IQ_UFCF_1YR_ANN_GROWTH" hidden="1">"c1943"</definedName>
    <definedName name="IQ_UFCF_2YR_ANN_GROWTH" hidden="1">"c1944"</definedName>
    <definedName name="IQ_UFCF_3YR_ANN_GROWTH" hidden="1">"c1945"</definedName>
    <definedName name="IQ_UFCF_5YR_ANN_GROWTH" hidden="1">"c1946"</definedName>
    <definedName name="IQ_UFCF_7YR_ANN_GROWTH" hidden="1">"c1947"</definedName>
    <definedName name="IQ_UFCF_MARGIN" hidden="1">"c1962"</definedName>
    <definedName name="IQ_UNEARN_PREMIUM" hidden="1">"c1321"</definedName>
    <definedName name="IQ_UNEARN_REV_CURRENT" hidden="1">"c1322"</definedName>
    <definedName name="IQ_UNEARN_REV_CURRENT_BNK" hidden="1">"c1323"</definedName>
    <definedName name="IQ_UNEARN_REV_CURRENT_BR" hidden="1">"c1324"</definedName>
    <definedName name="IQ_UNEARN_REV_CURRENT_FIN" hidden="1">"c1325"</definedName>
    <definedName name="IQ_UNEARN_REV_CURRENT_INS" hidden="1">"c1326"</definedName>
    <definedName name="IQ_UNEARN_REV_CURRENT_REIT" hidden="1">"c1327"</definedName>
    <definedName name="IQ_UNEARN_REV_CURRENT_UTI" hidden="1">"c1328"</definedName>
    <definedName name="IQ_UNEARN_REV_LT" hidden="1">"c1329"</definedName>
    <definedName name="IQ_UNLEVERED_FCF" hidden="1">"c1908"</definedName>
    <definedName name="IQ_UNPAID_CLAIMS" hidden="1">"c1330"</definedName>
    <definedName name="IQ_UNREALIZED_GAIN" hidden="1">"c1619"</definedName>
    <definedName name="IQ_UNUSUAL_EXP" hidden="1">"c1456"</definedName>
    <definedName name="IQ_US_GAAP" hidden="1">"c1331"</definedName>
    <definedName name="IQ_UTIL_PPE_NET" hidden="1">"c1620"</definedName>
    <definedName name="IQ_UTIL_REV" hidden="1">"c2091"</definedName>
    <definedName name="IQ_UV_PENSION_LIAB" hidden="1">"c1332"</definedName>
    <definedName name="IQ_VALUE_TRADED_LAST_3MTH" hidden="1">"c1530"</definedName>
    <definedName name="IQ_VALUE_TRADED_LAST_6MTH" hidden="1">"c1531"</definedName>
    <definedName name="IQ_VALUE_TRADED_LAST_MTH" hidden="1">"c1529"</definedName>
    <definedName name="IQ_VALUE_TRADED_LAST_WK" hidden="1">"c1528"</definedName>
    <definedName name="IQ_VALUE_TRADED_LAST_YR" hidden="1">"c1532"</definedName>
    <definedName name="IQ_VOL_LAST_3MTH" hidden="1">"c1525"</definedName>
    <definedName name="IQ_VOL_LAST_6MTH" hidden="1">"c1526"</definedName>
    <definedName name="IQ_VOL_LAST_MTH" hidden="1">"c1524"</definedName>
    <definedName name="IQ_VOL_LAST_WK" hidden="1">"c1523"</definedName>
    <definedName name="IQ_VOL_LAST_YR" hidden="1">"c1527"</definedName>
    <definedName name="IQ_VOLUME" hidden="1">"c1333"</definedName>
    <definedName name="IQ_WEIGHTED_AVG_PRICE" hidden="1">"c1334"</definedName>
    <definedName name="IQ_WIP_INV" hidden="1">"c1335"</definedName>
    <definedName name="IQ_WORKMEN_WRITTEN" hidden="1">"c1336"</definedName>
    <definedName name="IQ_XDIV_DATE" hidden="1">"c2203"</definedName>
    <definedName name="IQ_YEARHIGH" hidden="1">"c1337"</definedName>
    <definedName name="IQ_YEARLOW" hidden="1">"c1338"</definedName>
    <definedName name="IQ_YTD" hidden="1">3000</definedName>
    <definedName name="IQ_YTW" hidden="1">"c2163"</definedName>
    <definedName name="IQ_YTW_DATE" hidden="1">"c2164"</definedName>
    <definedName name="IQ_YTW_DATE_TYPE" hidden="1">"c2165"</definedName>
    <definedName name="IQ_Z_SCORE" hidden="1">"c1339"</definedName>
    <definedName name="ir">#REF!</definedName>
    <definedName name="IsColHidden" hidden="1">FALSE</definedName>
    <definedName name="IsLTMColHidden" hidden="1">FALSE</definedName>
    <definedName name="IT">#REF!</definedName>
    <definedName name="it.">#REF!</definedName>
    <definedName name="ITEM">#REF!</definedName>
    <definedName name="ITEM___1.0">#REF!</definedName>
    <definedName name="ITEM_1.1">#REF!</definedName>
    <definedName name="ITEM_1.1.1">#REF!</definedName>
    <definedName name="ITEM_1.1.2">#REF!</definedName>
    <definedName name="ITEM_1.2.1">#REF!</definedName>
    <definedName name="ITEM_1.3.1">#REF!</definedName>
    <definedName name="ITEM_1.3.2">#REF!</definedName>
    <definedName name="ITEM_1.3.3">#REF!</definedName>
    <definedName name="ITEM_1.3.4">#REF!</definedName>
    <definedName name="ITEM_1.4">#REF!</definedName>
    <definedName name="ITEM_1.4.1">#REF!</definedName>
    <definedName name="ITEM_1.4.2">#REF!</definedName>
    <definedName name="ITEM_1.4.3">#REF!</definedName>
    <definedName name="ITEM_1.4.4">#REF!</definedName>
    <definedName name="ITEM_1.5">#REF!</definedName>
    <definedName name="ITEM_1.6.1">#REF!</definedName>
    <definedName name="ITEM_1.6.2">#REF!</definedName>
    <definedName name="ITEM_1.7.1">#REF!</definedName>
    <definedName name="ITEM_1.7.2">#REF!</definedName>
    <definedName name="ITEM_1.8">#REF!</definedName>
    <definedName name="ITEM_1_FILTRO">#REF!</definedName>
    <definedName name="ITEM_2">#REF!</definedName>
    <definedName name="ITEM_2.11">#REF!</definedName>
    <definedName name="ITEM_2.7">#REF!</definedName>
    <definedName name="ITEM_3.1">#REF!</definedName>
    <definedName name="ITEM_3.11">#REF!</definedName>
    <definedName name="ITEM_3.12">#REF!</definedName>
    <definedName name="ITEM_3.13">#REF!</definedName>
    <definedName name="ITEM_3.14">#REF!</definedName>
    <definedName name="ITEM_3.15">#REF!</definedName>
    <definedName name="ITEM_3_FILTRO">#REF!</definedName>
    <definedName name="ITEM_4">#REF!</definedName>
    <definedName name="ITEM_4_FILTRO">#REF!</definedName>
    <definedName name="ITEM_5">#REF!</definedName>
    <definedName name="ITEM_5_FILTRO">#REF!</definedName>
    <definedName name="ITEM_6.2">#REF!</definedName>
    <definedName name="ITEM_6.3">#REF!</definedName>
    <definedName name="ITEM_6.4">#REF!</definedName>
    <definedName name="ITEM_6.5">#REF!</definedName>
    <definedName name="ITEM_6.6">#REF!</definedName>
    <definedName name="ITEM_6.7">#REF!</definedName>
    <definedName name="ITEM_6.8">#REF!</definedName>
    <definedName name="ITEM_6.9">#REF!</definedName>
    <definedName name="ITEM_6_FILTRO">#REF!</definedName>
    <definedName name="ITEM_7">#REF!</definedName>
    <definedName name="ITEM_8">#REF!</definedName>
    <definedName name="ITEM_9">#REF!</definedName>
    <definedName name="ITEM_COD45">#REF!</definedName>
    <definedName name="item_exccon">#REF!</definedName>
    <definedName name="ITEM_INST_2">#REF!</definedName>
    <definedName name="ITEM_INST_3">#REF!</definedName>
    <definedName name="ITEM_MEDID">#REF!</definedName>
    <definedName name="ITEM_REDU">#REF!</definedName>
    <definedName name="ITEM_SIFON">#REF!</definedName>
    <definedName name="ITEM_TEE_3_2">#REF!</definedName>
    <definedName name="ITEM_TEE_4X4">#REF!</definedName>
    <definedName name="ITEM_TEFLON">#REF!</definedName>
    <definedName name="ITEM_VENTO">#REF!</definedName>
    <definedName name="item1">#REF!</definedName>
    <definedName name="item10">#REF!</definedName>
    <definedName name="item11">#REF!</definedName>
    <definedName name="item12">#REF!</definedName>
    <definedName name="item2">#REF!</definedName>
    <definedName name="ITEM2.10">[82]APU!$E$14843</definedName>
    <definedName name="ITEM2.11">[82]APU!$E$14904</definedName>
    <definedName name="ITEM2.12">[82]APU!$E$14965</definedName>
    <definedName name="ITEM3">[114]APU!$F$106</definedName>
    <definedName name="ITEM3.15">[82]APU!$E$8621</definedName>
    <definedName name="ITEM3.16">[82]APU!$E$8682</definedName>
    <definedName name="ITEM3.17">[82]APU!$E$8743</definedName>
    <definedName name="ITEM3.18">[82]APU!$E$8804</definedName>
    <definedName name="ITEM3.19">[82]APU!$E$8865</definedName>
    <definedName name="ITEM3.20">[82]APU!$E$8926</definedName>
    <definedName name="ITEM3.21">[82]APU!$E$11915</definedName>
    <definedName name="ITEM3.22">[82]APU!$E$14477</definedName>
    <definedName name="ITEM3.23">[82]APU!$E$15087</definedName>
    <definedName name="item4">[114]APU!$F$137</definedName>
    <definedName name="ITEM4.20">[82]APU!$E$9170</definedName>
    <definedName name="ITEM4.21">[82]APU!$E$9231</definedName>
    <definedName name="ITEM4.22">[82]APU!$E$9292</definedName>
    <definedName name="ITEM4.23">[82]APU!$E$9353</definedName>
    <definedName name="ITEM4.24">[82]APU!$E$9414</definedName>
    <definedName name="ITEM4.25">[82]APU!$E$9475</definedName>
    <definedName name="ITEM4.26">[82]APU!$E$9536</definedName>
    <definedName name="ITEM4.27">[82]APU!$E$9597</definedName>
    <definedName name="ITEM4.28">[82]APU!$E$9658</definedName>
    <definedName name="ITEM4.29">[82]APU!$E$9719</definedName>
    <definedName name="ITEM4.30">[82]APU!$E$9780</definedName>
    <definedName name="ITEM4.31">[82]APU!$E$9841</definedName>
    <definedName name="ITEM4.32">[82]APU!$E$9902</definedName>
    <definedName name="ITEM4.33">[82]APU!$E$9963</definedName>
    <definedName name="ITEM4.34">[82]APU!$E$10024</definedName>
    <definedName name="ITEM4.35">[82]APU!$E$11549</definedName>
    <definedName name="ITEM4.36">[82]APU!$E$11610</definedName>
    <definedName name="ITEM4.37">[82]APU!$E$15941</definedName>
    <definedName name="ITEM4.38">[82]APU!$E$15148</definedName>
    <definedName name="ITEM4.39">[82]APU!$E$14233</definedName>
    <definedName name="ITEM4.40">[82]APU!$E$14294</definedName>
    <definedName name="ITEM4.41">[82]APU!$E$14355</definedName>
    <definedName name="ITEM4.42">[82]APU!$E$14416</definedName>
    <definedName name="ITEM4.43">[82]APU!$E$14538</definedName>
    <definedName name="ITEM4.44">[82]APU!$E$16002</definedName>
    <definedName name="ITEM4.45">[82]APU!$E$16063</definedName>
    <definedName name="ITEM4.46">[82]APU!$E$14660</definedName>
    <definedName name="ITEM5">#REF!</definedName>
    <definedName name="ITEM5.100">[82]APU!$E$12403</definedName>
    <definedName name="ITEM5.101">[82]APU!$E$12464</definedName>
    <definedName name="ITEM5.104">[82]APU!$E$12525</definedName>
    <definedName name="ITEM5.105">[82]APU!$E$12586</definedName>
    <definedName name="ITEM5.106">[82]APU!$E$12647</definedName>
    <definedName name="ITEM5.107">[82]APU!$E$12708</definedName>
    <definedName name="ITEM5.108">[82]APU!$E$12769</definedName>
    <definedName name="ITEM5.109">[82]APU!$E$12830</definedName>
    <definedName name="ITEM5.111">[82]APU!$E$12891</definedName>
    <definedName name="ITEM5.112">[82]APU!$E$12952</definedName>
    <definedName name="ITEM5.113">[82]APU!$E$14721</definedName>
    <definedName name="ITEM5.114">[82]APU!$E$14782</definedName>
    <definedName name="ITEM5.115">[82]APU!$E$15026</definedName>
    <definedName name="ITEM5.53">[82]APU!$E$10085</definedName>
    <definedName name="ITEM5.54">[82]APU!$E$10146</definedName>
    <definedName name="ITEM5.55">[82]APU!$E$10207</definedName>
    <definedName name="ITEM5.56">[82]APU!$E$10268</definedName>
    <definedName name="ITEM5.57">[82]APU!$E$10329</definedName>
    <definedName name="ITEM5.58">[82]APU!$E$10390</definedName>
    <definedName name="ITEM5.59">[82]APU!$E$10451</definedName>
    <definedName name="ITEM5.60">[82]APU!$E$10512</definedName>
    <definedName name="ITEM5.61">[82]APU!$E$10573</definedName>
    <definedName name="ITEM5.62">[82]APU!$E$10634</definedName>
    <definedName name="ITEM5.63">[82]APU!$E$10695</definedName>
    <definedName name="ITEM5.64">[82]APU!$E$10756</definedName>
    <definedName name="ITEM5.65">[82]APU!$E$10817</definedName>
    <definedName name="ITEM5.66">[82]APU!$E$10878</definedName>
    <definedName name="ITEM5.67">[82]APU!$E$10939</definedName>
    <definedName name="ITEM5.68">[82]APU!$E$11000</definedName>
    <definedName name="ITEM5.69">[82]APU!$E$11061</definedName>
    <definedName name="ITEM5.70">[82]APU!$E$11122</definedName>
    <definedName name="ITEM5.71">[82]APU!$E$11183</definedName>
    <definedName name="ITEM5.72">[82]APU!$E$11976</definedName>
    <definedName name="ITEM5.73">[82]APU!$E$12037</definedName>
    <definedName name="ITEM5.74">[82]APU!$E$12098</definedName>
    <definedName name="ITEM5.77">[82]APU!$E$12159</definedName>
    <definedName name="ITEM5.78">[82]APU!$E$12281</definedName>
    <definedName name="ITEM5.79">[82]APU!$E$12342</definedName>
    <definedName name="ITEM5.80">[82]APU!$E$12220</definedName>
    <definedName name="ITEM5.82">[82]APU!$E$13989</definedName>
    <definedName name="ITEM5.83">[82]APU!$E$14050</definedName>
    <definedName name="ITEM5.84">[82]APU!$E$13318</definedName>
    <definedName name="ITEM5.85">[82]APU!$E$13379</definedName>
    <definedName name="ITEM5.86">[82]APU!$E$13440</definedName>
    <definedName name="ITEM5.87">[82]APU!$E$13501</definedName>
    <definedName name="ITEM5.88">[82]APU!$E$13562</definedName>
    <definedName name="ITEM5.89">[82]APU!$E$13623</definedName>
    <definedName name="ITEM5.90">[82]APU!$E$13684</definedName>
    <definedName name="ITEM5.91">[82]APU!$E$13745</definedName>
    <definedName name="ITEM5.92">[82]APU!$E$13806</definedName>
    <definedName name="ITEM5.93">[82]APU!$E$13867</definedName>
    <definedName name="ITEM5.94">[82]APU!$E$13928</definedName>
    <definedName name="ITEM5.95">[82]APU!$E$13013</definedName>
    <definedName name="ITEM5.96">[82]APU!$E$13074</definedName>
    <definedName name="ITEM5.97">[82]APU!$E$13135</definedName>
    <definedName name="ITEM5.98">[82]APU!$E$13196</definedName>
    <definedName name="ITEM5.99">[82]APU!$E$13257</definedName>
    <definedName name="ITEM521">[79]ITEMS!$A$522</definedName>
    <definedName name="item6">[114]APU!$F$197</definedName>
    <definedName name="ITEM6.1">#REF!</definedName>
    <definedName name="item7">[114]APU!$F$226</definedName>
    <definedName name="ITEM7.1">[82]APU!$E$7589</definedName>
    <definedName name="ITEM7.10">[82]APU!$E$8138</definedName>
    <definedName name="ITEM7.11">[82]APU!$E$8199</definedName>
    <definedName name="ITEM7.12">[82]APU!$E$8259</definedName>
    <definedName name="ITEM7.13">[82]APU!$E$8320</definedName>
    <definedName name="ITEM7.14">[82]APU!$E$8381</definedName>
    <definedName name="ITEM7.15">[82]APU!$E$8442</definedName>
    <definedName name="ITEM7.16">[82]APU!$E$8560</definedName>
    <definedName name="ITEM7.17">[82]APU!$E$11244</definedName>
    <definedName name="ITEM7.18">[82]APU!$E$11305</definedName>
    <definedName name="ITEM7.19">[82]APU!$E$11366</definedName>
    <definedName name="ITEM7.2">[82]APU!$E$7650</definedName>
    <definedName name="ITEM7.20">[82]APU!$E$11427</definedName>
    <definedName name="ITEM7.21">[82]APU!$E$11488</definedName>
    <definedName name="ITEM7.22">[82]APU!$E$11671</definedName>
    <definedName name="ITEM7.23">[82]APU!$E$11732</definedName>
    <definedName name="ITEM7.24">[82]APU!$E$14599</definedName>
    <definedName name="ITEM7.25">[82]APU!$E$15209</definedName>
    <definedName name="ITEM7.26">[82]APU!$E$15270</definedName>
    <definedName name="ITEM7.27">[82]APU!$E$15331</definedName>
    <definedName name="ITEM7.28">[82]APU!$E$15392</definedName>
    <definedName name="ITEM7.29">[82]APU!$E$15453</definedName>
    <definedName name="ITEM7.3">[82]APU!$E$7711</definedName>
    <definedName name="ITEM7.30">[82]APU!$E$15514</definedName>
    <definedName name="ITEM7.31">[82]APU!$E$15575</definedName>
    <definedName name="ITEM7.32">[82]APU!$E$15636</definedName>
    <definedName name="ITEM7.33">[82]APU!$E$15697</definedName>
    <definedName name="ITEM7.34">[82]APU!$E$15758</definedName>
    <definedName name="ITEM7.35">[82]APU!$E$15819</definedName>
    <definedName name="ITEM7.4">[82]APU!$E$7772</definedName>
    <definedName name="ITEM7.5">[82]APU!$E$7833</definedName>
    <definedName name="ITEM7.6">[82]APU!$E$7894</definedName>
    <definedName name="ITEM7.7">[82]APU!$E$7955</definedName>
    <definedName name="ITEM7.8">[82]APU!$E$8016</definedName>
    <definedName name="ITEM7.9">[82]APU!$E$8077</definedName>
    <definedName name="item8">#REF!</definedName>
    <definedName name="item9">#REF!</definedName>
    <definedName name="ITEMCOD90">#REF!</definedName>
    <definedName name="items">[46]ITEMS!$B$6:$B$176</definedName>
    <definedName name="ITEN_2_FILTRO">#REF!</definedName>
    <definedName name="ITENM_DOMIC">#REF!</definedName>
    <definedName name="IVA_UTIL">[31]DATOS!$D$11</definedName>
    <definedName name="IVAConsultoria">#REF!</definedName>
    <definedName name="IVASobreUtilidad">#REF!</definedName>
    <definedName name="j" hidden="1">'[115]Datos-Gráfica'!#REF!</definedName>
    <definedName name="Ja">#REF!</definedName>
    <definedName name="JAPF">#REF!</definedName>
    <definedName name="Jb">#REF!</definedName>
    <definedName name="Jc">#REF!</definedName>
    <definedName name="Jd">#REF!</definedName>
    <definedName name="Je">#REF!</definedName>
    <definedName name="Jf">#REF!</definedName>
    <definedName name="jh">#REF!</definedName>
    <definedName name="jj">#REF!</definedName>
    <definedName name="jk">#REF!</definedName>
    <definedName name="jn">#REF!</definedName>
    <definedName name="jñ">#REF!</definedName>
    <definedName name="jo">#REF!</definedName>
    <definedName name="Jornal">[32]Jornal!$A$12:$I$31</definedName>
    <definedName name="José">#REF!</definedName>
    <definedName name="jqm">#REF!</definedName>
    <definedName name="jt">#REF!</definedName>
    <definedName name="Juego_de_Incrustaciones">#REF!</definedName>
    <definedName name="Juego_de_Incrustaciones_11">#REF!</definedName>
    <definedName name="jui">#REF!</definedName>
    <definedName name="JUL">#REF!</definedName>
    <definedName name="jun">#REF!</definedName>
    <definedName name="juy">#REF!</definedName>
    <definedName name="K0F1">#REF!</definedName>
    <definedName name="K0F2">#REF!</definedName>
    <definedName name="K10ALO">#REF!</definedName>
    <definedName name="K11ALO">#REF!</definedName>
    <definedName name="K1F1">#REF!</definedName>
    <definedName name="K1F2">#REF!</definedName>
    <definedName name="K2F1">#REF!</definedName>
    <definedName name="K2F2">#REF!</definedName>
    <definedName name="K3F1">#REF!</definedName>
    <definedName name="K3F2">#REF!</definedName>
    <definedName name="K4F1">#REF!</definedName>
    <definedName name="K4F2">#REF!</definedName>
    <definedName name="K5F1">#REF!</definedName>
    <definedName name="K5F2">#REF!</definedName>
    <definedName name="K6F1">#REF!</definedName>
    <definedName name="K6F2">#REF!</definedName>
    <definedName name="K7F1">#REF!</definedName>
    <definedName name="K7F2">#REF!</definedName>
    <definedName name="K8ALO">#REF!</definedName>
    <definedName name="K8F1">#REF!</definedName>
    <definedName name="K8F2">#REF!</definedName>
    <definedName name="K9ALO">#REF!</definedName>
    <definedName name="ka">#REF!</definedName>
    <definedName name="karen">'[77]2008 Capital Budget'!$E$2:$E$171,'[77]2008 Capital Budget'!$E$171:$E$172</definedName>
    <definedName name="KG">[10]MAT!#REF!</definedName>
    <definedName name="Ki">#REF!</definedName>
    <definedName name="kio">#REF!</definedName>
    <definedName name="kip">#REF!</definedName>
    <definedName name="Kiunga_Elec">[98]Inputs!$J$26</definedName>
    <definedName name="KJH">#REF!</definedName>
    <definedName name="KK">#REF!</definedName>
    <definedName name="KKJ">#REF!</definedName>
    <definedName name="kkkk">[116]Lagunas!#REF!</definedName>
    <definedName name="kl">#REF!</definedName>
    <definedName name="kñy">#REF!</definedName>
    <definedName name="ko">[117]items!$C$4:$J$247</definedName>
    <definedName name="KU">[90]TABLAS!$D$252:$D$256</definedName>
    <definedName name="kuh">#REF!</definedName>
    <definedName name="kuy">#REF!</definedName>
    <definedName name="l" comment="Codigo Insumo">[118]Insumos!$A$4:$A$1761</definedName>
    <definedName name="L21_001">[119]APUs!$G$31</definedName>
    <definedName name="l21_002">[119]APUs!$G$63</definedName>
    <definedName name="l21_003">[119]APUs!$G$123</definedName>
    <definedName name="l21_004">[119]APUs!$G$93</definedName>
    <definedName name="l21_005">[119]APUs!$G$183</definedName>
    <definedName name="l21_006">[119]APUs!$G$213</definedName>
    <definedName name="l21_007">[119]APUs!$G$243</definedName>
    <definedName name="l21_008">[119]APUs!$G$273</definedName>
    <definedName name="l21_009">[119]APUs!$G$303</definedName>
    <definedName name="l21_011">[119]APUs!$G$363</definedName>
    <definedName name="l21_012">[119]APUs!$G$393</definedName>
    <definedName name="l21_013">[119]APUs!$G$423</definedName>
    <definedName name="l21_014">[119]APUs!$G$513</definedName>
    <definedName name="l21_015">[119]APUs!$G$483</definedName>
    <definedName name="l21_016">[119]APUs!$G$543</definedName>
    <definedName name="l21_017">[119]APUs!$G$753</definedName>
    <definedName name="l21_018">[119]APUs!$G$573</definedName>
    <definedName name="l21_019">[119]APUs!$G$693</definedName>
    <definedName name="l21_020">[119]APUs!$G$723</definedName>
    <definedName name="l21_021">[119]APUs!$G$633</definedName>
    <definedName name="L21_022">[119]APUs!$G$663</definedName>
    <definedName name="l21_023">[119]APUs!$G$783</definedName>
    <definedName name="l21_024">[119]APUs!$G$813</definedName>
    <definedName name="l21_025">[119]APUs!$G$843</definedName>
    <definedName name="l21_026">[119]APUs!$G$1263</definedName>
    <definedName name="l21_027">[119]APUs!$G$873</definedName>
    <definedName name="l21_028">[119]APUs!$G$963</definedName>
    <definedName name="l21_029">[119]APUs!$G$903</definedName>
    <definedName name="l21_030">[119]APUs!$G$933</definedName>
    <definedName name="l21_032">[119]APUs!$G$993</definedName>
    <definedName name="l21_033">[119]APUs!$G$1023</definedName>
    <definedName name="l21_034">[119]APUs!$G$1053</definedName>
    <definedName name="l21_035">[119]APUs!$G$1083</definedName>
    <definedName name="l21_036">[119]APUs!$G$1113</definedName>
    <definedName name="l21_038">[119]APUs!$G$1143</definedName>
    <definedName name="l21_039">[119]APUs!$G$1173</definedName>
    <definedName name="l21_040">[119]APUs!$G$1203</definedName>
    <definedName name="l21_042">[119]APUs!$G$1233</definedName>
    <definedName name="La">#REF!</definedName>
    <definedName name="Labour">[74]Constants!$B$10</definedName>
    <definedName name="Lamina_de_acero_inox.">#REF!</definedName>
    <definedName name="Lamina_de_acero_inox._11">#REF!</definedName>
    <definedName name="Lamina_de_plomo_1_5mm">#REF!</definedName>
    <definedName name="Lamina_de_plomo_1_5mm_11">#REF!</definedName>
    <definedName name="Lamina_galv._Cal_18">#REF!</definedName>
    <definedName name="Lamina_galv._Cal_18_11">#REF!</definedName>
    <definedName name="Lamina_galv._Cal_20">#REF!</definedName>
    <definedName name="Lamina_galv._Cal_20_11">#REF!</definedName>
    <definedName name="Lamina_galv._Cal_22">#REF!</definedName>
    <definedName name="Lamina_galv._Cal_22_11">#REF!</definedName>
    <definedName name="Lamina_galv._Cal_24">#REF!</definedName>
    <definedName name="Lamina_galv._Cal_24_11">#REF!</definedName>
    <definedName name="Lamina_galv._Cal_26">#REF!</definedName>
    <definedName name="Lamina_galv._Cal_26_11">#REF!</definedName>
    <definedName name="Lamina_galv._Cal_28">#REF!</definedName>
    <definedName name="Lamina_galv._Cal_28_11">#REF!</definedName>
    <definedName name="Lamina_galv._Cal_30">#REF!</definedName>
    <definedName name="Lamina_galv._Cal_30_11">#REF!</definedName>
    <definedName name="Lamina_galv._Cal_31">#REF!</definedName>
    <definedName name="Lamina_galv._Cal_31_11">#REF!</definedName>
    <definedName name="Lamparas_2_48">'[24]LISTADO '!$F$107</definedName>
    <definedName name="LAMPARATOT">#REF!</definedName>
    <definedName name="LAMPARATOT_11">#REF!</definedName>
    <definedName name="LAVAB">#REF!</definedName>
    <definedName name="LAVAB_11">#REF!</definedName>
    <definedName name="LAVABLA">#REF!</definedName>
    <definedName name="LAVABLA_11">#REF!</definedName>
    <definedName name="Lavamanos_de_empotrar">#REF!</definedName>
    <definedName name="Lavamanos_de_empotrar_11">#REF!</definedName>
    <definedName name="Lavamanos_de_pedal_Acero_inox.">#REF!</definedName>
    <definedName name="Lavamanos_de_pedal_Acero_inox._11">#REF!</definedName>
    <definedName name="Lavamanos_de_Pedestal">#REF!</definedName>
    <definedName name="Lavamanos_de_Pedestal_11">#REF!</definedName>
    <definedName name="LAVANOVATOT">#REF!</definedName>
    <definedName name="LAVANOVATOT_11">#REF!</definedName>
    <definedName name="Lavaplatos_acero_inox.">#REF!</definedName>
    <definedName name="Lavaplatos_acero_inox._11">#REF!</definedName>
    <definedName name="LAVAPLATOT">#REF!</definedName>
    <definedName name="LAVAPLATOT_11">#REF!</definedName>
    <definedName name="Lb">#REF!</definedName>
    <definedName name="Ld">#REF!</definedName>
    <definedName name="Le">#REF!</definedName>
    <definedName name="lev0.1">#REF!</definedName>
    <definedName name="LEVANTE10">#REF!</definedName>
    <definedName name="LEVANTE10_11">#REF!</definedName>
    <definedName name="LEVANTE20">#REF!</definedName>
    <definedName name="LEVANTE20_11">#REF!</definedName>
    <definedName name="Lf">#REF!</definedName>
    <definedName name="Lh">#REF!</definedName>
    <definedName name="Li">#REF!</definedName>
    <definedName name="LICITACION">#REF!</definedName>
    <definedName name="Limahoya_asbt_cemt">#REF!</definedName>
    <definedName name="Limahoya_asbt_cemt_11">#REF!</definedName>
    <definedName name="LIMATESA">#REF!</definedName>
    <definedName name="Limatesa_asbt_cemt">#REF!</definedName>
    <definedName name="Limatesa_asbt_cemt_11">#REF!</definedName>
    <definedName name="Limatesa_thermo">'[24]LISTADO '!$F$104</definedName>
    <definedName name="limcount" hidden="1">1</definedName>
    <definedName name="LINEA">[46]DATOS!$B$16</definedName>
    <definedName name="Liner_Bolts">'[98]Fixed Plant Maintenance'!$C$12:$AA$32</definedName>
    <definedName name="LISBASE1">'[120]Lista Base'!$A$4:$C$2691</definedName>
    <definedName name="LISBASE2">'[121]Lista Base'!$A$4:$D$1999</definedName>
    <definedName name="List_cuadrillas">[70]Salarios!$D$8:$P$8</definedName>
    <definedName name="LISTA_DE_UNITARIOS">'[122]LISTA DE UNITARIOS'!#REF!</definedName>
    <definedName name="LISTA2">'[123]LISTA DE PRECIOS'!$A$4:$A$26</definedName>
    <definedName name="lista3">[124]Hoja2!$C$2:$C$5</definedName>
    <definedName name="LISTADOEQUIPOS">[18]Equipo!$A$16:$A$80</definedName>
    <definedName name="LISTADOMATERIALES">[18]Material!$A$11:$A$1009</definedName>
    <definedName name="LISTADOMO">[18]M.Obra!$A$21:$A$50</definedName>
    <definedName name="LISTADOTRANSPORTES">[18]Transp.!$A$16:$A$50</definedName>
    <definedName name="ListaUni">[125]TOTALES!$D$7:$D$654</definedName>
    <definedName name="LISTON_2_2">'[19]LISTADO '!$F$22</definedName>
    <definedName name="LISTON_2_4">'[19]LISTADO '!$F$21</definedName>
    <definedName name="LISTON_DE_2X4X15">#REF!</definedName>
    <definedName name="LISTON2">#REF!</definedName>
    <definedName name="LISTON2_11">#REF!</definedName>
    <definedName name="liston2x4">#REF!</definedName>
    <definedName name="LISTON2x4x15">[126]PRECIOS!$B$45</definedName>
    <definedName name="LISTON4">#REF!</definedName>
    <definedName name="LISTON4_11">#REF!</definedName>
    <definedName name="liston4x4">#REF!</definedName>
    <definedName name="Lj">#REF!</definedName>
    <definedName name="Lk">#REF!</definedName>
    <definedName name="ll">#REF!</definedName>
    <definedName name="LLAVE_DE_CHORRO_1_2">#REF!</definedName>
    <definedName name="LLAVE_DE_PASO_1_2">#REF!</definedName>
    <definedName name="Llave_paso_1_2">#REF!</definedName>
    <definedName name="Llave_paso_1_2_11">#REF!</definedName>
    <definedName name="Llave_terminal_1_2">#REF!</definedName>
    <definedName name="Llave_terminal_1_2_11">#REF!</definedName>
    <definedName name="LLAVE1_2">#REF!</definedName>
    <definedName name="LLAVE1_2_11">#REF!</definedName>
    <definedName name="LLAVE3_4TOT">#REF!</definedName>
    <definedName name="LLAVE3_4TOT_11">#REF!</definedName>
    <definedName name="LLAVEMANGUETOT">#REF!</definedName>
    <definedName name="LLAVEMANGUETOT_11">#REF!</definedName>
    <definedName name="LLC_north_perc">50</definedName>
    <definedName name="LLC_south_perc">100</definedName>
    <definedName name="Lll">#REF!</definedName>
    <definedName name="Lm">#REF!</definedName>
    <definedName name="LMO">[127]MO!$A$2:$A$188</definedName>
    <definedName name="Ln">#REF!</definedName>
    <definedName name="Lñ">#REF!</definedName>
    <definedName name="LÑP">#REF!</definedName>
    <definedName name="lo">#REF!</definedName>
    <definedName name="LOCA">[35]!absc</definedName>
    <definedName name="LOCA1">[35]!absc</definedName>
    <definedName name="location">'[77]REF - Listas'!$B$41:$B$47</definedName>
    <definedName name="LOI">#REF!</definedName>
    <definedName name="Longitud">#REF!</definedName>
    <definedName name="Longitud1">#REF!</definedName>
    <definedName name="Longitud2">#REF!</definedName>
    <definedName name="LORENa">#REF!</definedName>
    <definedName name="LP">'[37]CIRCUITOS CODENSA'!#REF!</definedName>
    <definedName name="Lq">#REF!</definedName>
    <definedName name="Lr">#REF!</definedName>
    <definedName name="Ls">#REF!</definedName>
    <definedName name="Lt">#REF!</definedName>
    <definedName name="Lu">#REF!</definedName>
    <definedName name="Lw">[11]Cálculo!$B$130</definedName>
    <definedName name="Lz">#REF!</definedName>
    <definedName name="M">'[93]M y E '!$O$9</definedName>
    <definedName name="M.DE.OBRA">[86]basicos!$A$47:$D$61</definedName>
    <definedName name="M.O" comment="Mano de obra">[43]M.Obra!$B$35:$B$42</definedName>
    <definedName name="Ma">#REF!</definedName>
    <definedName name="mac">#REF!</definedName>
    <definedName name="MACO">#REF!</definedName>
    <definedName name="MACROMEDIDOR__3__B_x_B">#REF!</definedName>
    <definedName name="MACROMEDIDOR_4__B_x_B">#REF!</definedName>
    <definedName name="MAESTRO">[38]PRECIOS!$B$19</definedName>
    <definedName name="mafe">#REF!</definedName>
    <definedName name="Maint_Labour_Factor">[128]Index!$U$62</definedName>
    <definedName name="MaintManHours">[41]Parameters!$R$19</definedName>
    <definedName name="MALLA">#REF!</definedName>
    <definedName name="Malla_redoblon">#REF!</definedName>
    <definedName name="Malla_redoblon_11">#REF!</definedName>
    <definedName name="MALO">'[129]ESTADO VÍA-CRIT.TECNICO'!#REF!&lt;2.5</definedName>
    <definedName name="mama" hidden="1">'[130]Datos-Gráfica-Apartada'!#REF!</definedName>
    <definedName name="MANGLE">#REF!</definedName>
    <definedName name="MANGLE_11">#REF!</definedName>
    <definedName name="Manguera_Hidr._1_2">#REF!</definedName>
    <definedName name="Manguera_Hidr._1_2_11">#REF!</definedName>
    <definedName name="MANO">'[57]LANZ 1'!$G$48</definedName>
    <definedName name="MANODEOBRA">[18]M.Obra!$A$21:$I$50</definedName>
    <definedName name="mantenimiento">'[131]COSTOS OFICINA'!#REF!</definedName>
    <definedName name="maq">[110]insumos!$G$8:$G$40</definedName>
    <definedName name="MAR">#REF!</definedName>
    <definedName name="Marco_madera_puerta__2_05x0_7">#REF!</definedName>
    <definedName name="Marco_madera_puerta__2_05x0_7_11">#REF!</definedName>
    <definedName name="Marco_madera_puerta__2_05x0_9">#REF!</definedName>
    <definedName name="Marco_madera_puerta__2_05x0_9_11">#REF!</definedName>
    <definedName name="Marco_madera_puerta__2_05x1_4">#REF!</definedName>
    <definedName name="Marco_madera_puerta__2_05x1_4_11">#REF!</definedName>
    <definedName name="Marco_metal_puerta__0_80x2_20">#REF!</definedName>
    <definedName name="Marco_metal_puerta__0_80x2_20_11">#REF!</definedName>
    <definedName name="MARTHA">[46]DATOS!$A$9</definedName>
    <definedName name="MAT">#REF!</definedName>
    <definedName name="MATE">[71]Materiales!$A:$IV</definedName>
    <definedName name="mater">'[46]precios-básicos2002'!$C$59:$C$127</definedName>
    <definedName name="MATERIAL_FILTRANTE">#REF!</definedName>
    <definedName name="Material_seleccionado">'[19]LISTADO '!$F$11</definedName>
    <definedName name="Materiales">[70]Mat!$A$8:$G$1192</definedName>
    <definedName name="matgranular">[33]lisprecios!#REF!</definedName>
    <definedName name="MATRIZRICS">'[132]RICS NUEVA HOJA DIARIA'!$A$1:$AB$42</definedName>
    <definedName name="maxdeficit">#REF!</definedName>
    <definedName name="MAY">#REF!</definedName>
    <definedName name="Mb">#REF!</definedName>
    <definedName name="mdo">'[46]precios-básicos2002'!$C$131:$C$140</definedName>
    <definedName name="MEJORA">#REF!</definedName>
    <definedName name="mejoramientosubrasante">#REF!</definedName>
    <definedName name="MENSAJERO">#REF!</definedName>
    <definedName name="meses">#REF!</definedName>
    <definedName name="Meson_acero_inox.con_bandeja">#REF!</definedName>
    <definedName name="Meson_acero_inox.con_bandeja_11">#REF!</definedName>
    <definedName name="MESONGRANITO">#REF!</definedName>
    <definedName name="MESONGRANITO_11">#REF!</definedName>
    <definedName name="MEZCLA">#REF!</definedName>
    <definedName name="MEZCLA_11">#REF!</definedName>
    <definedName name="Mezcladora">'[19]LISTADO '!$L$4</definedName>
    <definedName name="Mezcladora_Apolo_1__bulto">#REF!</definedName>
    <definedName name="Mezcladora_Apolo_1__bulto_11">#REF!</definedName>
    <definedName name="mf">#REF!</definedName>
    <definedName name="mhg">#REF!</definedName>
    <definedName name="mht">#REF!</definedName>
    <definedName name="mhy">#REF!</definedName>
    <definedName name="min">#REF!</definedName>
    <definedName name="Mine_Equip_Hrs">'[55]Mine Hours'!$A$11:$BX$30</definedName>
    <definedName name="Mine_Equip_Hrs_MARC">'[55]Mine Hours'!$A$94:$BX$112</definedName>
    <definedName name="MineUsed">[73]Sheet1!$M$18:$M$977</definedName>
    <definedName name="Mínimo">#REF!</definedName>
    <definedName name="Minutos">#REF!</definedName>
    <definedName name="mju">#REF!</definedName>
    <definedName name="mku">#REF!</definedName>
    <definedName name="mm">#REF!</definedName>
    <definedName name="MMH">'[133]MMH WORKINGS'!$A$1:$A$65536</definedName>
    <definedName name="mmhcosts">'[134]Cost Ledger 30-6-99'!$A$1:$C$84</definedName>
    <definedName name="mmm">#REF!</definedName>
    <definedName name="MO">'[37]CIRCUITOS CODENSA'!#REF!</definedName>
    <definedName name="mobra">'[46]precios-básicos2002'!$C$131:$E$140</definedName>
    <definedName name="MOR1_4">#REF!</definedName>
    <definedName name="MORTE12">#REF!</definedName>
    <definedName name="MORTE14">#REF!</definedName>
    <definedName name="morte15">#REF!</definedName>
    <definedName name="MORTE16">#REF!</definedName>
    <definedName name="mortero">#REF!</definedName>
    <definedName name="Mortero_1_3">'[19]Apu Basicos'!$F$74</definedName>
    <definedName name="MORTERO_1_4">#REF!</definedName>
    <definedName name="MORTERO_1_4_11">#REF!</definedName>
    <definedName name="MORTERO_1_5">#REF!</definedName>
    <definedName name="MORTERO_1_5_11">#REF!</definedName>
    <definedName name="MORTERO_1_8">#REF!</definedName>
    <definedName name="MORTERO_1_8_11">#REF!</definedName>
    <definedName name="mortero14">[69]unitario!$G$1283</definedName>
    <definedName name="MORTERO4">#REF!</definedName>
    <definedName name="MORTERO4_11">#REF!</definedName>
    <definedName name="MORTERO5">#REF!</definedName>
    <definedName name="MORTERO5_11">#REF!</definedName>
    <definedName name="motobomba">'[33]PRESTACIONES SOCIALES'!#REF!</definedName>
    <definedName name="Motobomba_0_5_HP">#REF!</definedName>
    <definedName name="Motobomba_0_5_HP_11">#REF!</definedName>
    <definedName name="Motoniveladora_Baukema_SHM_5">#REF!</definedName>
    <definedName name="Motoniveladora_Baukema_SHM_5_11">#REF!</definedName>
    <definedName name="Motoniveladora_Champion_710A">#REF!</definedName>
    <definedName name="Motoniveladora_Champion_710A_11">#REF!</definedName>
    <definedName name="mr">#REF!</definedName>
    <definedName name="MU">'[37]CIRCUITOS CODENSA'!#REF!</definedName>
    <definedName name="MUEBLEINFTOT">#REF!</definedName>
    <definedName name="MUEBLEINFTOT_11">#REF!</definedName>
    <definedName name="muro">#REF!</definedName>
    <definedName name="murocontencion">#REF!</definedName>
    <definedName name="MZ">'[37]CIRCUITOS CODENSA'!#REF!</definedName>
    <definedName name="Na">#REF!</definedName>
    <definedName name="nb">#REF!</definedName>
    <definedName name="nbv">#REF!</definedName>
    <definedName name="Nc">#REF!</definedName>
    <definedName name="Nd">#REF!</definedName>
    <definedName name="Ne">#REF!</definedName>
    <definedName name="NEOLAI">#REF!</definedName>
    <definedName name="Nett_Rev_COL_Nom">[66]W_REV!$H$115:$AP$115</definedName>
    <definedName name="NHG">#REF!</definedName>
    <definedName name="nic_nis">[135]Hoja1!$A:$IV</definedName>
    <definedName name="ninguno">#REF!</definedName>
    <definedName name="NIPLE_DE_1_2__ROSCADO_DE_HG_x_L__3_PULGADAS">#REF!</definedName>
    <definedName name="NIPLE_DE_3__B_x_EL_L__0.25_MTS">#REF!</definedName>
    <definedName name="NIPLE_DE_4__B_x_EL_L__0.25_MTS">#REF!</definedName>
    <definedName name="NIPLE_L__0.25">#REF!</definedName>
    <definedName name="NJH">#REF!</definedName>
    <definedName name="nm">#REF!</definedName>
    <definedName name="NNN">[13]!absc</definedName>
    <definedName name="NoFacturable">#REF!</definedName>
    <definedName name="NOM1.1">'[136]Pto. general'!$E$8</definedName>
    <definedName name="NOMBRE">#REF!</definedName>
    <definedName name="Norte">#REF!</definedName>
    <definedName name="NOV">#REF!</definedName>
    <definedName name="nr">#REF!</definedName>
    <definedName name="nt">#REF!</definedName>
    <definedName name="nuevo"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NUNI">#REF!</definedName>
    <definedName name="ñl">#REF!</definedName>
    <definedName name="ññ">#REF!</definedName>
    <definedName name="ñok">#REF!</definedName>
    <definedName name="ñp">#REF!</definedName>
    <definedName name="ñpo">#REF!</definedName>
    <definedName name="O">#REF!</definedName>
    <definedName name="Obra">[60]Datos!$B$1</definedName>
    <definedName name="OCT">#REF!</definedName>
    <definedName name="OFICIAL">[38]PRECIOS!$B$17</definedName>
    <definedName name="Oficina">#REF!</definedName>
    <definedName name="OK">[137]A.P.U!#REF!</definedName>
    <definedName name="om">'[7]CALCULO POI'!$B$120:$C$154</definedName>
    <definedName name="oo">#REF!</definedName>
    <definedName name="ooo">#REF!</definedName>
    <definedName name="OpexFac">[41]Sensitivities!$I$12</definedName>
    <definedName name="Option">[49]Title!$L$28</definedName>
    <definedName name="Orden">[138]Hoja2!$C$2:$C$6</definedName>
    <definedName name="OrigenConsultoria">#REF!</definedName>
    <definedName name="OrigenObra">#REF!</definedName>
    <definedName name="ORO">#REF!</definedName>
    <definedName name="os">#REF!</definedName>
    <definedName name="OTR">[139]Otros!$A:$IV</definedName>
    <definedName name="OTRO">[71]Otros!$A:$IV</definedName>
    <definedName name="otro2">[85]Otros!$A:$IV</definedName>
    <definedName name="P">#REF!</definedName>
    <definedName name="PA">[70]PRESUPUESTO!#REF!</definedName>
    <definedName name="pañet">#REF!</definedName>
    <definedName name="PAÑETE">#REF!</definedName>
    <definedName name="PAÑETE_11">#REF!</definedName>
    <definedName name="pasamanos">#REF!</definedName>
    <definedName name="pasamuro">[33]lisprecios!#REF!</definedName>
    <definedName name="PASAMURO_B_x_EL_L_0.25_Z_0.125_M">#REF!</definedName>
    <definedName name="PAVIMENTO">#REF!</definedName>
    <definedName name="PAVIMENTO_11">#REF!</definedName>
    <definedName name="PB">[70]PRESUPUESTO!#REF!</definedName>
    <definedName name="PC">[70]PRESUPUESTO!#REF!</definedName>
    <definedName name="Pd">#REF!</definedName>
    <definedName name="PE">[70]PRESUPUESTO!#REF!</definedName>
    <definedName name="Pega_plus">'[24]LISTADO '!$F$27</definedName>
    <definedName name="PEGANTE">#REF!</definedName>
    <definedName name="PEGANTE_11">#REF!</definedName>
    <definedName name="PEGANTE_P.V.C">#REF!</definedName>
    <definedName name="Pegante_PVC">'[34]L. MAT.'!#REF!</definedName>
    <definedName name="perDate">[99]Parameters!$E$9:$E$38</definedName>
    <definedName name="Perfil">'[19]LISTADO '!$F$28</definedName>
    <definedName name="Perfil_16_6">'[24]LISTADO '!$F$105</definedName>
    <definedName name="PERGOLA">#REF!</definedName>
    <definedName name="PERGOLA_11">#REF!</definedName>
    <definedName name="PeriodInc">[49]Index!$L$57</definedName>
    <definedName name="PERIODO">[25]CUMPLIMIENTO!$M$5</definedName>
    <definedName name="PeriodoD">#REF!</definedName>
    <definedName name="perLabel">[99]Parameters!$C$9:$C$38</definedName>
    <definedName name="PersonalProfesional">#REF!</definedName>
    <definedName name="PERSONALTABLA1.1.1">'[7]CALCULO COSTOS DE OPERACIÓN'!$B$50:$AJ$85</definedName>
    <definedName name="PERSONALTABLA1.2">'[7]INFORMACIÓN REFERENCIA'!$B$477:$F$489</definedName>
    <definedName name="PERSONALTABLA1.3">'[7]INFORMACIÓN REFERENCIA'!$B$494:$F$506</definedName>
    <definedName name="PersonalTecnico">#REF!</definedName>
    <definedName name="PESO14.2">#REF!</definedName>
    <definedName name="PESO14.3">#REF!</definedName>
    <definedName name="PESO14.4">#REF!</definedName>
    <definedName name="Pintor">[19]M.O.!$F$17</definedName>
    <definedName name="Pintura_base_aceite">#REF!</definedName>
    <definedName name="Pintura_base_aceite_11">#REF!</definedName>
    <definedName name="Pintura_exteriores">'[24]LISTADO '!$F$95</definedName>
    <definedName name="pinturavinilo">#REF!</definedName>
    <definedName name="PISOTABLON">#REF!</definedName>
    <definedName name="PISOTABLON_11">#REF!</definedName>
    <definedName name="PL">[70]PRESUPUESTO!#REF!</definedName>
    <definedName name="PLACAENTREPISO">#REF!</definedName>
    <definedName name="PLACAENTREPISO_11">#REF!</definedName>
    <definedName name="PLACAMESON">#REF!</definedName>
    <definedName name="PLACAMESON_11">#REF!</definedName>
    <definedName name="Placas_.9x.9_Azul_labrador">'[34]L. MAT.'!#REF!</definedName>
    <definedName name="Plafon">#REF!</definedName>
    <definedName name="Plafon_11">#REF!</definedName>
    <definedName name="Plan_Vallejo_Sens">'[52]Inputs-SUMMARY'!$H$279:$BR$279</definedName>
    <definedName name="PLANT7">#REF!</definedName>
    <definedName name="PLANTASALCANTARILLADO1.1">'[7]INFORMACIÓN REFERENCIA'!$B$313:$I$324</definedName>
    <definedName name="PLANTASALCANTARILLADOTABLA1.7">'[7]INFORMACIÓN REFERENCIA'!$B$393:$C$404</definedName>
    <definedName name="PLANTASTRATAMIENTOTABLA5.1">'[7]INFORMACIÓN REFERENCIA'!$B$216:$F$220</definedName>
    <definedName name="plastocrete">[33]lisprecios!#REF!</definedName>
    <definedName name="Plastocreto_DM__concreto">#REF!</definedName>
    <definedName name="Plastocreto_DM__concreto_11">#REF!</definedName>
    <definedName name="PLASTROCRETE_DM">#REF!</definedName>
    <definedName name="PlazoEnMeses">#REF!</definedName>
    <definedName name="Plegable">#REF!</definedName>
    <definedName name="PLOMERO">[20]PRECIOS!$B$15</definedName>
    <definedName name="Pluma_de_250_Kg.">#REF!</definedName>
    <definedName name="Pluma_de_250_Kg._11">#REF!</definedName>
    <definedName name="PMT">#REF!</definedName>
    <definedName name="pñ">[70]PRESUPUESTO!#REF!</definedName>
    <definedName name="po">[70]PRESUPUESTO!#REF!</definedName>
    <definedName name="Poblacion">#REF!</definedName>
    <definedName name="Poceta_acero_inox.">#REF!</definedName>
    <definedName name="Poceta_acero_inox._11">#REF!</definedName>
    <definedName name="poi">#REF!</definedName>
    <definedName name="POIPOZOS">'[7]CALCULO POI'!$B$118:$I$154</definedName>
    <definedName name="POO">#REF!</definedName>
    <definedName name="POYOS">#REF!</definedName>
    <definedName name="POYOS_11">#REF!</definedName>
    <definedName name="POZOSACTUAL">'[7]INFORMACIÓN REFERENCIA'!$B$23:$M$34</definedName>
    <definedName name="pozosconduccion">'[7]INFORMACIÓN REFERENCIA'!$B$122:$F$133</definedName>
    <definedName name="pp">#REF!</definedName>
    <definedName name="PPTO">[140]ANALISIS!#REF!</definedName>
    <definedName name="PRE">#REF!</definedName>
    <definedName name="PRECIO">#REF!</definedName>
    <definedName name="precios">#REF!</definedName>
    <definedName name="Prefabricado_de_concreto._Culata">#REF!</definedName>
    <definedName name="Prefabricado_de_concreto._Culata_11">#REF!</definedName>
    <definedName name="PRELIMINARES">#REF!</definedName>
    <definedName name="prestaciones">[46]DATOS!$B$14</definedName>
    <definedName name="Prestaciones_sociales">[34]P.S.!$C$33</definedName>
    <definedName name="PrestacionesSeguridadOtros">#REF!</definedName>
    <definedName name="PRESUP">[45]PRES!$A:$E</definedName>
    <definedName name="Presupuest">#REF!</definedName>
    <definedName name="PRESUPUESTADO">#REF!</definedName>
    <definedName name="Presupuesto">#REF!</definedName>
    <definedName name="PResupuestos">'[141]CtaGeneral-A'!$F$12:$AH$131</definedName>
    <definedName name="Print_Area_MI">#REF!</definedName>
    <definedName name="PRINT_TITLES_MI">#N/A</definedName>
    <definedName name="Prioridad">[142]Sheet1!$D$2:$D$4</definedName>
    <definedName name="PRODUCCIONACTUAL">'[7]INFORMACIÓN REFERENCIA'!$B$8:$C$19</definedName>
    <definedName name="Profesional">#REF!</definedName>
    <definedName name="PROP">[31]DATOS!$D$7</definedName>
    <definedName name="Prov">#REF!</definedName>
    <definedName name="PROYECCIONDEMANDATABLA1">[7]DEMANDABASEAND!$B$7:$F$19</definedName>
    <definedName name="PROYECTOS">[7]REFERENCIAS!$A$3:$F$25</definedName>
    <definedName name="prueba">#REF!</definedName>
    <definedName name="PRUEBA2">#REF!</definedName>
    <definedName name="PS">#REF!</definedName>
    <definedName name="Puerta_2_05x0_90m._alma_de_plomo">#REF!</definedName>
    <definedName name="Puerta_2_05x0_90m._alma_de_plomo_11">#REF!</definedName>
    <definedName name="Puerta_entamborada_2_05x0_7">#REF!</definedName>
    <definedName name="Puerta_entamborada_2_05x0_7_11">#REF!</definedName>
    <definedName name="Puerta_entamborada_2_05x0_8">#REF!</definedName>
    <definedName name="Puerta_entamborada_2_05x0_8_11">#REF!</definedName>
    <definedName name="Puerta_entamborada_2_05x1_4">#REF!</definedName>
    <definedName name="Puerta_entamborada_2_05x1_4_11">#REF!</definedName>
    <definedName name="Puerta_entamborada_2_20x0_8">#REF!</definedName>
    <definedName name="Puerta_entamborada_2_20x0_8_11">#REF!</definedName>
    <definedName name="Puerta_entamborada_2_20x0_9">#REF!</definedName>
    <definedName name="Puerta_entamborada_2_20x0_9_11">#REF!</definedName>
    <definedName name="Puerta_ventana_ppal_alumin._anodis.">#REF!</definedName>
    <definedName name="Puerta_ventana_ppal_alumin._anodis._11">#REF!</definedName>
    <definedName name="PUERTA2">#REF!</definedName>
    <definedName name="PUERTA2_11">#REF!</definedName>
    <definedName name="PUERTALUMTOT">#REF!</definedName>
    <definedName name="PUERTALUMTOT_11">#REF!</definedName>
    <definedName name="PUERTAMADETOT">#REF!</definedName>
    <definedName name="PUERTAMADETOT_11">#REF!</definedName>
    <definedName name="PUERTMADECERRAT">#REF!</definedName>
    <definedName name="PUERTMADECERRAT_11">#REF!</definedName>
    <definedName name="Pulidora">#REF!</definedName>
    <definedName name="Pulidora_11">#REF!</definedName>
    <definedName name="Pulsador_para_timbre_P_C">#REF!</definedName>
    <definedName name="Pulsador_para_timbre_P_C_11">#REF!</definedName>
    <definedName name="PUNTILLA">#REF!</definedName>
    <definedName name="PUNTILLA_11">#REF!</definedName>
    <definedName name="Punto">#REF!</definedName>
    <definedName name="PUNTOHIDRA">#REF!</definedName>
    <definedName name="PUNTOHIDRA_11">#REF!</definedName>
    <definedName name="PUNTOSANIT">#REF!</definedName>
    <definedName name="PUNTOSANIT_11">#REF!</definedName>
    <definedName name="q">#REF!</definedName>
    <definedName name="qm">#REF!</definedName>
    <definedName name="QMAXDIARIO">'[7]CALCULO POI'!$B$118:$C$154</definedName>
    <definedName name="QPROM">[7]TARIFAS!$C$570</definedName>
    <definedName name="qq">#REF!</definedName>
    <definedName name="qqq">#REF!</definedName>
    <definedName name="QUIMICOSTABLA1.3.1">'[7]CALCULO COSTOS DE OPERACIÓN'!$B$176:$J$211</definedName>
    <definedName name="qw">#REF!</definedName>
    <definedName name="qwe">#REF!</definedName>
    <definedName name="R.1">#REF!</definedName>
    <definedName name="R.10">#REF!</definedName>
    <definedName name="R.11">#REF!</definedName>
    <definedName name="R.12">#REF!</definedName>
    <definedName name="R.13">#REF!</definedName>
    <definedName name="R.14">#REF!</definedName>
    <definedName name="R.15">#REF!</definedName>
    <definedName name="R.16">#REF!</definedName>
    <definedName name="R.17">#REF!</definedName>
    <definedName name="R.18">#REF!</definedName>
    <definedName name="R.19">#REF!</definedName>
    <definedName name="R.2">#REF!</definedName>
    <definedName name="R.3">#REF!</definedName>
    <definedName name="R.4">#REF!</definedName>
    <definedName name="R.5">#REF!</definedName>
    <definedName name="R.6">#REF!</definedName>
    <definedName name="R.7">#REF!</definedName>
    <definedName name="R.8">#REF!</definedName>
    <definedName name="R.9">#REF!</definedName>
    <definedName name="Ra">#REF!</definedName>
    <definedName name="RAJON">#REF!</definedName>
    <definedName name="Rajón">#REF!</definedName>
    <definedName name="Rajón_11">#REF!</definedName>
    <definedName name="rata">#REF!</definedName>
    <definedName name="Rate1">[143]Summary!$D$6</definedName>
    <definedName name="rate2">[143]Summary!$D$7</definedName>
    <definedName name="Rb">#REF!</definedName>
    <definedName name="Rd">#REF!</definedName>
    <definedName name="rds">#REF!</definedName>
    <definedName name="Re">#REF!</definedName>
    <definedName name="RE4NTA">[144]EQUIPOS!$D$8</definedName>
    <definedName name="REAJUSTE">#REF!</definedName>
    <definedName name="REAJUSTES">#REF!</definedName>
    <definedName name="Recurso">[142]Sheet1!$B$2:$B$3</definedName>
    <definedName name="REDESALCANTARILLADOTABLA1.2">'[7]INFORMACIÓN REFERENCIA'!$B$330:$F$341</definedName>
    <definedName name="REDESALCANTARILLADOTABLA1.4">'[7]INFORMACIÓN REFERENCIA'!$B$352:$F$364</definedName>
    <definedName name="REDESTABLA6.1">'[7]INFORMACIÓN REFERENCIA'!$B$245:$E$256</definedName>
    <definedName name="REDESTABLA6.2">'[7]INFORMACIÓN REFERENCIA'!$B$260:$K$272</definedName>
    <definedName name="REDESTABLA6.3">'[7]INFORMACIÓN REFERENCIA'!$B$276:$C$287</definedName>
    <definedName name="REDOBLON">#REF!</definedName>
    <definedName name="REDOBLON_11">#REF!</definedName>
    <definedName name="REDUCCION_3__x_2">#REF!</definedName>
    <definedName name="REDUCCION_4__x_3">#REF!</definedName>
    <definedName name="REF">#REF!</definedName>
    <definedName name="REFERENCIAPROYECTOS">[7]REFERENCIAS!$A$3:$F$24</definedName>
    <definedName name="regional">[42]CARRETERAS!$A$2</definedName>
    <definedName name="REGULAR">'[129]ESTADO VÍA-CRIT.TECNICO'!XFC1&gt;2.5</definedName>
    <definedName name="Rejilla_Piso_2">#REF!</definedName>
    <definedName name="Rejilla_Piso_2_11">#REF!</definedName>
    <definedName name="Rejilla_Piso_3">#REF!</definedName>
    <definedName name="Rejilla_Piso_3_11">#REF!</definedName>
    <definedName name="REJISOS2TOT">#REF!</definedName>
    <definedName name="REJISOS2TOT_11">#REF!</definedName>
    <definedName name="rell">#REF!</definedName>
    <definedName name="relle">#REF!</definedName>
    <definedName name="RELLENO">#REF!</definedName>
    <definedName name="RELLENO_11">#REF!</definedName>
    <definedName name="RELLENOALUV">#REF!</definedName>
    <definedName name="RELLENOALUV_11">#REF!</definedName>
    <definedName name="REMATE">#REF!</definedName>
    <definedName name="REMATE_11">#REF!</definedName>
    <definedName name="reparacion4">'[33]PRESTACIONES SOCIALES'!#REF!</definedName>
    <definedName name="repello">#REF!</definedName>
    <definedName name="replanteo">#REF!</definedName>
    <definedName name="REPOSICIONACU">'[7]INFORMACIÓN REFERENCIA'!$B$674:$H$685</definedName>
    <definedName name="REPOSICIONACUREDES">'[7]INFORMACIÓN REFERENCIA'!$B$688:$D$699</definedName>
    <definedName name="REPOSICIONALC">'[7]INFORMACIÓN REFERENCIA'!$B$704:$D$715</definedName>
    <definedName name="REPOSICIONALCREDES">'[7]INFORMACIÓN REFERENCIA'!$B$718:$O$729</definedName>
    <definedName name="residente">'[42]GENERALIDADES '!$E$9</definedName>
    <definedName name="Resistenciaconductor">[65]Modelo!#REF!</definedName>
    <definedName name="Responsible">'[29]2009 Jagua'!$G$2:$G$27</definedName>
    <definedName name="ResumenAPU">[145]ResumenMaterial!$A$12:$AB$169</definedName>
    <definedName name="RESUMENCOSTOSOPERACIÓN">'[7]CALCULO COSTOS DE OPERACIÓN'!$B$6:$Q$41</definedName>
    <definedName name="RESUMENINVERSIONESACU">'[7]CALCULO POI'!$A$6:$M$41</definedName>
    <definedName name="RESUMENINVERSIONESACUEDUCTO">'[7]CALCULO POI'!$A$6:$M$41</definedName>
    <definedName name="RESUMENINVERSIONESALC">'[7]CALCULO POI'!$A$202:$K$237</definedName>
    <definedName name="RESUMENOPTIMIZACIONACU">'[7]CALCULO POI'!$A$46:$L$81</definedName>
    <definedName name="RESUMENOPTIMIZACIONALC">'[7]CALCULO POI'!$A$242:$I$277</definedName>
    <definedName name="retiroarbol">#REF!</definedName>
    <definedName name="retirocorte">#REF!</definedName>
    <definedName name="RETIROTOT">#REF!</definedName>
    <definedName name="RETIROTOT_11">#REF!</definedName>
    <definedName name="Retro_Komatzu_PC200_5_y__6">#REF!</definedName>
    <definedName name="Retro_Komatzu_PC200_5_y__6_11">#REF!</definedName>
    <definedName name="Retro_Masey_Ferguson_HD_86">#REF!</definedName>
    <definedName name="Retro_Masey_Ferguson_HD_86_11">#REF!</definedName>
    <definedName name="Rf">#REF!</definedName>
    <definedName name="rfref">#REF!</definedName>
    <definedName name="Rg">#REF!</definedName>
    <definedName name="Rh">#REF!</definedName>
    <definedName name="Ri">#REF!</definedName>
    <definedName name="RIEL">#REF!</definedName>
    <definedName name="RIEL_11">#REF!</definedName>
    <definedName name="Rieles_para_pavimento_0_15x0_20">#REF!</definedName>
    <definedName name="Rieles_para_pavimento_0_15x0_20_11">#REF!</definedName>
    <definedName name="RiskInd">[146]RefTables!$K$2:$K$26</definedName>
    <definedName name="RiskRanking">[146]RefTables!$L$2:$L$26</definedName>
    <definedName name="Rk">#REF!</definedName>
    <definedName name="rl">#REF!</definedName>
    <definedName name="rlo">#REF!</definedName>
    <definedName name="rm">#REF!</definedName>
    <definedName name="Rmm">#REF!</definedName>
    <definedName name="Rn">#REF!</definedName>
    <definedName name="rñ">#REF!</definedName>
    <definedName name="Ro">#REF!</definedName>
    <definedName name="rodaje">[33]lisprecios!#REF!</definedName>
    <definedName name="Roster1">[41]Parameters!$O$30</definedName>
    <definedName name="Roster2">[41]Parameters!$P$30</definedName>
    <definedName name="Roster3">[41]Parameters!$Q$30</definedName>
    <definedName name="Roster4">[41]Parameters!$R$30</definedName>
    <definedName name="Rosters">[41]Parameters!$O$26:$R$29</definedName>
    <definedName name="Roy_price_sens">'[52]Inputs-SUMMARY'!$H$266:$BR$266</definedName>
    <definedName name="Royal_Col_Nom">[66]W_OPEX!$H$220:$AP$220</definedName>
    <definedName name="royalphalumi">[147]datosluminariasRoyAlPHa!$A$1:$A$65536</definedName>
    <definedName name="Rp">#REF!</definedName>
    <definedName name="Rq">#REF!</definedName>
    <definedName name="rr">#REF!</definedName>
    <definedName name="rrrr">#REF!</definedName>
    <definedName name="Rs">#REF!</definedName>
    <definedName name="rt">#REF!</definedName>
    <definedName name="rte">#REF!</definedName>
    <definedName name="rty">#REF!</definedName>
    <definedName name="rueda">[33]lisprecios!#REF!</definedName>
    <definedName name="Rv">#REF!</definedName>
    <definedName name="RW">[148]items!$C$4:$J$248</definedName>
    <definedName name="Rx">#REF!</definedName>
    <definedName name="ry">#REF!</definedName>
    <definedName name="Rz">#REF!</definedName>
    <definedName name="s">#REF!</definedName>
    <definedName name="SA">[70]PRESUPUESTO!#REF!</definedName>
    <definedName name="SACOS">#REF!</definedName>
    <definedName name="Salarios">[70]Salarios!$A$8:$P$17</definedName>
    <definedName name="SALID1">#REF!</definedName>
    <definedName name="SANIB">#REF!</definedName>
    <definedName name="SANIB_11">#REF!</definedName>
    <definedName name="SANIBLA">#REF!</definedName>
    <definedName name="SANIBLA_11">#REF!</definedName>
    <definedName name="Sanitario">#REF!</definedName>
    <definedName name="Sanitario_11">#REF!</definedName>
    <definedName name="SANITNOVATOT">#REF!</definedName>
    <definedName name="SANITNOVATOT_11">#REF!</definedName>
    <definedName name="SB">[70]PRESUPUESTO!#REF!</definedName>
    <definedName name="sbe">#REF!</definedName>
    <definedName name="Sbf">[15]CALCULO!$E$61</definedName>
    <definedName name="SC">[70]PRESUPUESTO!#REF!</definedName>
    <definedName name="scope1">'[39]REF - Listas'!$D$32:$D$38</definedName>
    <definedName name="sd">#REF!</definedName>
    <definedName name="SDE">#REF!</definedName>
    <definedName name="sdf">#REF!</definedName>
    <definedName name="SDG">[72]basicos!$A$149:$F$161</definedName>
    <definedName name="SE">[70]PRESUPUESTO!#REF!</definedName>
    <definedName name="SECRETARIA">#REF!</definedName>
    <definedName name="Segundos">#REF!</definedName>
    <definedName name="Selector_voltimetro_7_posiciones">#REF!</definedName>
    <definedName name="Selector_voltimetro_7_posiciones_11">#REF!</definedName>
    <definedName name="Sellador_piso_granito">#REF!</definedName>
    <definedName name="Sellador_piso_granito_11">#REF!</definedName>
    <definedName name="sencount" hidden="1">1</definedName>
    <definedName name="SEP">#REF!</definedName>
    <definedName name="SF">'[37]CIRCUITOS CODENSA'!#REF!</definedName>
    <definedName name="Sg">#REF!</definedName>
    <definedName name="SGI_V_INDICES_CIRCUITO_CAUSA">#REF!</definedName>
    <definedName name="Sh">#REF!</definedName>
    <definedName name="si">#REF!</definedName>
    <definedName name="Sifón__PVC_2">#REF!</definedName>
    <definedName name="Sifón__PVC_2_11">#REF!</definedName>
    <definedName name="Sifón__PVC_3">#REF!</definedName>
    <definedName name="Sifón__PVC_3_11">#REF!</definedName>
    <definedName name="SIFON_180_2">#REF!</definedName>
    <definedName name="SIKA">#REF!</definedName>
    <definedName name="SIKA_1">'[149]LISTA PRECIO'!$B$72</definedName>
    <definedName name="Sika_1__mortero">#REF!</definedName>
    <definedName name="Sika_1__mortero_11">#REF!</definedName>
    <definedName name="SIKADUR">#REF!</definedName>
    <definedName name="Sitio">[142]Sheet1!$C$2:$C$4</definedName>
    <definedName name="SJ">'[37]CIRCUITOS CODENSA'!#REF!</definedName>
    <definedName name="sk">#REF!</definedName>
    <definedName name="SL">[70]PRESUPUESTO!#REF!</definedName>
    <definedName name="sm">#REF!</definedName>
    <definedName name="sn">#REF!</definedName>
    <definedName name="snw">#REF!</definedName>
    <definedName name="sñ">#REF!</definedName>
    <definedName name="so">#REF!</definedName>
    <definedName name="SOBRE2H">#REF!</definedName>
    <definedName name="SOBRECIMIEN20">#REF!</definedName>
    <definedName name="SOBRECIMIEN20_11">#REF!</definedName>
    <definedName name="sobrecimiento">#REF!</definedName>
    <definedName name="SOCIAL">#REF!</definedName>
    <definedName name="solado">#REF!</definedName>
    <definedName name="SOLDA">#REF!</definedName>
    <definedName name="Soldador">[19]M.O.!$F$10</definedName>
    <definedName name="Soldador_1A">[24]M.O.!$F$10</definedName>
    <definedName name="SOLDADURA">#REF!</definedName>
    <definedName name="Soldadura_cawell">'[24]LISTADO '!$F$94</definedName>
    <definedName name="Soldadura_electrica">'[24]LISTADO '!$F$9</definedName>
    <definedName name="Soldadura_y_limpiador_PVC">#REF!</definedName>
    <definedName name="Soldadura_y_limpiador_PVC_11">#REF!</definedName>
    <definedName name="sr">#REF!</definedName>
    <definedName name="ss">#REF!</definedName>
    <definedName name="st">#REF!</definedName>
    <definedName name="StartPeriod">[150]Index!$S$41</definedName>
    <definedName name="status">'[100]LISTS-FOR INTERNAL USE ONLY'!$B$8:$B$13</definedName>
    <definedName name="SU">'[37]CIRCUITOS CODENSA'!#REF!</definedName>
    <definedName name="SUBESTACIONES">'[151]OBRAS SES'!#REF!</definedName>
    <definedName name="SUBPRODUCTOS">#REF!</definedName>
    <definedName name="SUBTOTAL">#REF!</definedName>
    <definedName name="SUBTOTALMAT">'[152]2,2,6,1 Pilotes 0,30'!$I$19</definedName>
    <definedName name="SUELDOS">'[112]Base Datos Sueldo'!$B$7:$C$26</definedName>
    <definedName name="suma">[153]Hoja1!$F$60</definedName>
    <definedName name="Super_T">'[19]LISTADO '!$F$23</definedName>
    <definedName name="SUPERCEL">#REF!</definedName>
    <definedName name="Supercel_Inc.Estruct.">#REF!</definedName>
    <definedName name="Supercel_Inc.Estruct._11">#REF!</definedName>
    <definedName name="supert">'[24]LISTADO '!$F$110</definedName>
    <definedName name="Supervía" hidden="1">{#N/A,#N/A,TRUE,"0001";#N/A,#N/A,TRUE,"0002";#N/A,#N/A,TRUE,"0003";#N/A,#N/A,TRUE,"0004";#N/A,#N/A,TRUE,"0005";#N/A,#N/A,TRUE,"0006";#N/A,#N/A,TRUE,"0007";#N/A,#N/A,TRUE,"0008";#N/A,#N/A,TRUE,"0009";#N/A,#N/A,TRUE,"0010"}</definedName>
    <definedName name="t">[13]!absc</definedName>
    <definedName name="T.1">#REF!</definedName>
    <definedName name="T.10">#REF!</definedName>
    <definedName name="T.11">#REF!</definedName>
    <definedName name="T.12">#REF!</definedName>
    <definedName name="T.13">#REF!</definedName>
    <definedName name="T.14">#REF!</definedName>
    <definedName name="T.15">#REF!</definedName>
    <definedName name="T.16">#REF!</definedName>
    <definedName name="T.17">#REF!</definedName>
    <definedName name="T.2">#REF!</definedName>
    <definedName name="T.3">#REF!</definedName>
    <definedName name="T.4">#REF!</definedName>
    <definedName name="T.5">#REF!</definedName>
    <definedName name="T.6">#REF!</definedName>
    <definedName name="T.7">#REF!</definedName>
    <definedName name="T.8">#REF!</definedName>
    <definedName name="T.9">#REF!</definedName>
    <definedName name="TA">[70]PRESUPUESTO!#REF!</definedName>
    <definedName name="Tab_Elec">[98]Inputs!$J$25</definedName>
    <definedName name="Tab_Expense">[98]Inputs!$P$127:$Q$161</definedName>
    <definedName name="Tab_Process">[98]Inputs!$N$127:$O$173</definedName>
    <definedName name="Tab_Respons">[98]Inputs!$L$127:$M$139</definedName>
    <definedName name="TABLA">#REF!</definedName>
    <definedName name="TABLA_CMI">[7]BS.DATOS!$Q$5:$X$17</definedName>
    <definedName name="TABLA_DE_CARACOLI">#REF!</definedName>
    <definedName name="Tabla_en_madera">'[24]LISTADO '!$F$13</definedName>
    <definedName name="TABLA_RN">[7]BS.DATOS!$AA$5:$AH$17</definedName>
    <definedName name="TABLA1.2.2">[137]A.P.U!#REF!</definedName>
    <definedName name="TABLA1.2.2_1">[154]A.P.U!#REF!</definedName>
    <definedName name="TABLA1.2.2_10">[155]A.P.U!#REF!</definedName>
    <definedName name="TABLA1.2.2_11">[155]A.P.U!#REF!</definedName>
    <definedName name="TABLA1.2.2_12">[155]A.P.U!#REF!</definedName>
    <definedName name="TABLA1.2.2_13">[155]A.P.U!#REF!</definedName>
    <definedName name="TABLA1.2.2_14">[155]A.P.U!#REF!</definedName>
    <definedName name="TABLA1.2.2_15">[155]A.P.U!#REF!</definedName>
    <definedName name="TABLA1.2.2_16">[155]A.P.U!#REF!</definedName>
    <definedName name="TABLA1.2.2_17">[155]A.P.U!#REF!</definedName>
    <definedName name="TABLA1.2.2_18">[155]A.P.U!#REF!</definedName>
    <definedName name="TABLA1.2.2_19">[155]A.P.U!#REF!</definedName>
    <definedName name="TABLA1.2.2_2">[154]A.P.U!#REF!</definedName>
    <definedName name="TABLA1.2.2_20">[155]A.P.U!#REF!</definedName>
    <definedName name="TABLA1.2.2_21">[155]A.P.U!#REF!</definedName>
    <definedName name="TABLA1.2.2_22">[155]A.P.U!#REF!</definedName>
    <definedName name="TABLA1.2.2_23">[155]A.P.U!#REF!</definedName>
    <definedName name="TABLA1.2.2_24">[155]A.P.U!#REF!</definedName>
    <definedName name="TABLA1.2.2_25">[155]A.P.U!#REF!</definedName>
    <definedName name="TABLA1.2.2_26">[155]A.P.U!#REF!</definedName>
    <definedName name="TABLA1.2.2_27">[155]A.P.U!#REF!</definedName>
    <definedName name="TABLA1.2.2_28">[155]A.P.U!#REF!</definedName>
    <definedName name="TABLA1.2.2_29">[155]A.P.U!#REF!</definedName>
    <definedName name="TABLA1.2.2_3">[156]A.P.U!#REF!</definedName>
    <definedName name="TABLA1.2.2_30">[155]A.P.U!#REF!</definedName>
    <definedName name="TABLA1.2.2_31">[155]A.P.U!#REF!</definedName>
    <definedName name="TABLA1.2.2_32">[155]A.P.U!#REF!</definedName>
    <definedName name="TABLA1.2.2_33">[155]A.P.U!#REF!</definedName>
    <definedName name="TABLA1.2.2_34">[155]A.P.U!#REF!</definedName>
    <definedName name="TABLA1.2.2_35">[155]A.P.U!#REF!</definedName>
    <definedName name="TABLA1.2.2_36">[155]A.P.U!#REF!</definedName>
    <definedName name="TABLA1.2.2_37">[155]A.P.U!#REF!</definedName>
    <definedName name="TABLA1.2.2_38">[155]A.P.U!#REF!</definedName>
    <definedName name="TABLA1.2.2_39">[155]A.P.U!#REF!</definedName>
    <definedName name="TABLA1.2.2_4">[154]A.P.U!#REF!</definedName>
    <definedName name="TABLA1.2.2_40">[155]A.P.U!#REF!</definedName>
    <definedName name="TABLA1.2.2_41">[155]A.P.U!#REF!</definedName>
    <definedName name="TABLA1.2.2_42">[155]A.P.U!#REF!</definedName>
    <definedName name="TABLA1.2.2_43">[155]A.P.U!#REF!</definedName>
    <definedName name="TABLA1.2.2_44">[155]A.P.U!#REF!</definedName>
    <definedName name="TABLA1.2.2_45">[155]A.P.U!#REF!</definedName>
    <definedName name="TABLA1.2.2_46">[155]A.P.U!#REF!</definedName>
    <definedName name="TABLA1.2.2_47">[155]A.P.U!#REF!</definedName>
    <definedName name="TABLA1.2.2_48">[155]A.P.U!#REF!</definedName>
    <definedName name="TABLA1.2.2_49">[155]A.P.U!#REF!</definedName>
    <definedName name="TABLA1.2.2_5">[155]A.P.U!#REF!</definedName>
    <definedName name="TABLA1.2.2_50">[155]A.P.U!#REF!</definedName>
    <definedName name="TABLA1.2.2_51">[155]A.P.U!#REF!</definedName>
    <definedName name="TABLA1.2.2_52">[155]A.P.U!#REF!</definedName>
    <definedName name="TABLA1.2.2_53">[155]A.P.U!#REF!</definedName>
    <definedName name="TABLA1.2.2_54">[155]A.P.U!#REF!</definedName>
    <definedName name="TABLA1.2.2_55">[155]A.P.U!#REF!</definedName>
    <definedName name="TABLA1.2.2_56">[155]A.P.U!#REF!</definedName>
    <definedName name="TABLA1.2.2_57">[155]A.P.U!#REF!</definedName>
    <definedName name="TABLA1.2.2_58">[155]A.P.U!#REF!</definedName>
    <definedName name="TABLA1.2.2_59">[154]A.P.U!#REF!</definedName>
    <definedName name="TABLA1.2.2_60">[154]A.P.U!#REF!</definedName>
    <definedName name="TABLA1.2.2_61">[155]A.P.U!#REF!</definedName>
    <definedName name="TABLA1.2.2_62">[155]A.P.U!#REF!</definedName>
    <definedName name="TABLA1.2.2_63">[155]A.P.U!#REF!</definedName>
    <definedName name="TABLA1.2.2_64">[155]A.P.U!#REF!</definedName>
    <definedName name="TABLA1.2.2_65">[155]A.P.U!#REF!</definedName>
    <definedName name="TABLA1.2.2_66">[155]A.P.U!#REF!</definedName>
    <definedName name="TABLA1.2.2_67">[155]A.P.U!#REF!</definedName>
    <definedName name="TABLA1.2.2_68">[155]A.P.U!#REF!</definedName>
    <definedName name="TABLA1.2.2_69">[155]A.P.U!#REF!</definedName>
    <definedName name="TABLA1.2.2_70">[155]A.P.U!#REF!</definedName>
    <definedName name="TABLA1.2.2_71">[155]A.P.U!#REF!</definedName>
    <definedName name="TABLA1.2.2_72">[155]A.P.U!#REF!</definedName>
    <definedName name="TABLA1.2.2_73">[155]A.P.U!#REF!</definedName>
    <definedName name="TABLA1.2.2_74">[155]A.P.U!#REF!</definedName>
    <definedName name="TABLA1.2.2_75">[155]A.P.U!#REF!</definedName>
    <definedName name="TABLA1.2.2_76">[155]A.P.U!#REF!</definedName>
    <definedName name="TABLA1.2.2_78">[155]A.P.U!#REF!</definedName>
    <definedName name="TABLA1.2.2_79">[155]A.P.U!#REF!</definedName>
    <definedName name="TABLA1.2.2_9">[155]A.P.U!#REF!</definedName>
    <definedName name="tabla2">#REF!</definedName>
    <definedName name="TABLERO_4_CIRCUITOS">'[24]LISTADO '!$F$108</definedName>
    <definedName name="Tablero_de_12_circuitos">#REF!</definedName>
    <definedName name="Tablero_de_12_circuitos_11">#REF!</definedName>
    <definedName name="Tablero_de_2_circuitos">#REF!</definedName>
    <definedName name="Tablero_de_2_circuitos_11">#REF!</definedName>
    <definedName name="Tablero_trifásico_12_circuitos">'[34]L. MAT.'!#REF!</definedName>
    <definedName name="TABLETA">#REF!</definedName>
    <definedName name="TABLETA_11">#REF!</definedName>
    <definedName name="tablilla">#REF!</definedName>
    <definedName name="TABLON">#REF!</definedName>
    <definedName name="TABLON_11">#REF!</definedName>
    <definedName name="Tablon_gres">'[24]LISTADO '!$F$28</definedName>
    <definedName name="Tanq">#REF!</definedName>
    <definedName name="Tanque_asbt_cemt_de_1.000_ltrs">#REF!</definedName>
    <definedName name="Tanque_asbt_cemt_de_1.000_ltrs_11">#REF!</definedName>
    <definedName name="TANQUEELEVATOT">#REF!</definedName>
    <definedName name="TANQUEELEVATOT_11">#REF!</definedName>
    <definedName name="TAPA">[38]PRECIOS!$B$43</definedName>
    <definedName name="TAPA_HF">#REF!</definedName>
    <definedName name="Tapa_tipo_intemperie">#REF!</definedName>
    <definedName name="Tapa_tipo_intemperie_11">#REF!</definedName>
    <definedName name="TAPON_2__P.V.C">#REF!</definedName>
    <definedName name="Tapon_Pres._1">#REF!</definedName>
    <definedName name="Tapon_Pres._1_11">#REF!</definedName>
    <definedName name="Tapon_Pres._1_2">#REF!</definedName>
    <definedName name="Tapon_Pres._1_2_11">#REF!</definedName>
    <definedName name="Tapon_Pres._3_4">#REF!</definedName>
    <definedName name="Tapon_Pres._3_4_11">#REF!</definedName>
    <definedName name="Tax_Rate_Col">'[52]Inputs-SUMMARY'!$H$466:$BR$466</definedName>
    <definedName name="TB">[70]PRESUPUESTO!#REF!</definedName>
    <definedName name="TBCUR">[157]Sheet4!$A$2:$E$235</definedName>
    <definedName name="TC">[70]PRESUPUESTO!#REF!</definedName>
    <definedName name="Td">#REF!</definedName>
    <definedName name="TE">[70]PRESUPUESTO!#REF!</definedName>
    <definedName name="Tec_Adesivo">'[34]L. MAT.'!#REF!</definedName>
    <definedName name="Tecnico">#REF!</definedName>
    <definedName name="TEE_2_____2____P.V.C">#REF!</definedName>
    <definedName name="TEE_3____3____2____P.V.C">#REF!</definedName>
    <definedName name="TEE_3____3____2____P.V.C_UM">#REF!</definedName>
    <definedName name="TEE_3____3____3____P.V.C">#REF!</definedName>
    <definedName name="TEE_3__x_3__B_x_B">#REF!</definedName>
    <definedName name="TEE_4____4____4____P.V.C_UM">#REF!</definedName>
    <definedName name="Tee_Pres._1">#REF!</definedName>
    <definedName name="Tee_Pres._1_11">#REF!</definedName>
    <definedName name="Tee_Pres.1_2">#REF!</definedName>
    <definedName name="Tee_Pres.1_2_11">#REF!</definedName>
    <definedName name="Tee_Pres.3_4">#REF!</definedName>
    <definedName name="Tee_Pres.3_4_11">#REF!</definedName>
    <definedName name="Tee_Sanit._2">#REF!</definedName>
    <definedName name="Tee_Sanit._2_11">#REF!</definedName>
    <definedName name="Tee_Sanit._3">#REF!</definedName>
    <definedName name="Tee_Sanit._3_11">#REF!</definedName>
    <definedName name="Tee_Sanit._4">#REF!</definedName>
    <definedName name="Tee_Sanit._4_11">#REF!</definedName>
    <definedName name="Tee_Sanit._6">#REF!</definedName>
    <definedName name="Tee_Sanit._6_11">#REF!</definedName>
    <definedName name="TEFLON">#REF!</definedName>
    <definedName name="Teja_aluminio">'[19]LISTADO '!$F$27</definedName>
    <definedName name="Teja_asbt_cemt_N__10_Inc._Acces.">#REF!</definedName>
    <definedName name="Teja_asbt_cemt_N__10_Inc._Acces._11">#REF!</definedName>
    <definedName name="Teja_asbt_cemt_N__4_Inc._Acces.">#REF!</definedName>
    <definedName name="Teja_asbt_cemt_N__4_Inc._Acces._11">#REF!</definedName>
    <definedName name="Teja_asbt_cemt_N__5_Inc._Acces.">#REF!</definedName>
    <definedName name="Teja_asbt_cemt_N__5_Inc._Acces._11">#REF!</definedName>
    <definedName name="Teja_asbt_cemt_N__6_Inc._Acces.">#REF!</definedName>
    <definedName name="Teja_asbt_cemt_N__6_Inc._Acces._11">#REF!</definedName>
    <definedName name="Teja_asbt_cemt_N__8_Inc._Acces.">#REF!</definedName>
    <definedName name="Teja_asbt_cemt_N__8_Inc._Acces._11">#REF!</definedName>
    <definedName name="Teja_thermoacustica">'[24]LISTADO '!$F$102</definedName>
    <definedName name="TEJA6">#REF!</definedName>
    <definedName name="TEJA6_11">#REF!</definedName>
    <definedName name="TEMP2">'[84]Cost Codes'!$B$4:$G$361</definedName>
    <definedName name="Tf">#REF!</definedName>
    <definedName name="Tg">#REF!</definedName>
    <definedName name="th">#REF!</definedName>
    <definedName name="Ti">#REF!</definedName>
    <definedName name="TIEMPO">'[57]LANZ 1'!$C$9</definedName>
    <definedName name="Timbre_chicharra_120v">#REF!</definedName>
    <definedName name="Timbre_chicharra_120v_11">#REF!</definedName>
    <definedName name="Tipo">[142]Sheet1!$A$2:$A$6</definedName>
    <definedName name="TipoCosteo">#REF!</definedName>
    <definedName name="TipoCosteoNivelRiesgo">#REF!</definedName>
    <definedName name="TiposCampamentos">#REF!</definedName>
    <definedName name="TiposEnsayos">#REF!</definedName>
    <definedName name="TiposEquipos">#REF!</definedName>
    <definedName name="TiposOficina">#REF!</definedName>
    <definedName name="TiposPersonalProfesional">#REF!</definedName>
    <definedName name="TiposPersonalTecnico">#REF!</definedName>
    <definedName name="tipov">#REF!</definedName>
    <definedName name="titu">#REF!</definedName>
    <definedName name="titu2">#REF!</definedName>
    <definedName name="TITULO">#REF!</definedName>
    <definedName name="_xlnm.Print_Titles">#N/A</definedName>
    <definedName name="Títulos_a_imprimir_IM">[105]FINANZAS!#REF!</definedName>
    <definedName name="tj">#REF!</definedName>
    <definedName name="Tk">#REF!</definedName>
    <definedName name="TL">[70]PRESUPUESTO!#REF!</definedName>
    <definedName name="Tll">#REF!</definedName>
    <definedName name="TLL3_11">#REF!</definedName>
    <definedName name="Tm">#REF!</definedName>
    <definedName name="tn">#REF!</definedName>
    <definedName name="Tñ">#REF!</definedName>
    <definedName name="To">#REF!</definedName>
    <definedName name="Toma_Ambia_para_muro">#REF!</definedName>
    <definedName name="Toma_Ambia_para_muro_11">#REF!</definedName>
    <definedName name="Toma_corriente_dobles_polo_tierra">'[24]LISTADO '!$F$76</definedName>
    <definedName name="Toma_doble_P_T_Levinton">#REF!</definedName>
    <definedName name="Toma_doble_P_T_Levinton_11">#REF!</definedName>
    <definedName name="Toma_trifilar">#REF!</definedName>
    <definedName name="Toma_trifilar_11">#REF!</definedName>
    <definedName name="TOPOGRAFO">#REF!</definedName>
    <definedName name="TORNILLO_3">#REF!</definedName>
    <definedName name="TORNILLOS_2.5">#REF!</definedName>
    <definedName name="TOTAL">#REF!</definedName>
    <definedName name="Total_Kilometro_típico_aereo_11.4_kV">'[158]c2.5y2.6'!#REF!</definedName>
    <definedName name="Total_Kilometro_típico_aereo_34.5_kV">'[158]c2.5y2.6'!#REF!</definedName>
    <definedName name="Total_Kilometro_típico_aereo_rural_11.4kV">'[158]c2.5y2.6'!#REF!</definedName>
    <definedName name="Total_Kilometro_típico_aereo_rural_34.5kV">'[158]c2.5y2.6'!#REF!</definedName>
    <definedName name="Total_Kilometro_típico_subterraneo_11.4_kV">'[158]c2.5y2.6'!#REF!</definedName>
    <definedName name="Total_Kilometro_típico_subterraneo_34.5_kV">'[158]c2.5y2.6'!#REF!</definedName>
    <definedName name="TotalCalidad">#REF!</definedName>
    <definedName name="TotalCam">#REF!</definedName>
    <definedName name="TotalContratoConIva">'[64]COSTEO TOTAL OBRA'!$D$37</definedName>
    <definedName name="TotalContratoSinIVA">'[64]COSTEO TOTAL OBRA'!$D$33</definedName>
    <definedName name="TotalEns">#REF!</definedName>
    <definedName name="TotalEqu">#REF!</definedName>
    <definedName name="TotalImpuestosObra">#REF!</definedName>
    <definedName name="TOTALITEM1.1">[137]A.P.U!#REF!</definedName>
    <definedName name="TOTALITEM1.1.1">[137]A.P.U!#REF!</definedName>
    <definedName name="TOTALITEM1.1.1_1">[154]A.P.U!#REF!</definedName>
    <definedName name="TOTALITEM1.1.1_10">[155]A.P.U!#REF!</definedName>
    <definedName name="TOTALITEM1.1.1_11">[155]A.P.U!#REF!</definedName>
    <definedName name="TOTALITEM1.1.1_12">[155]A.P.U!#REF!</definedName>
    <definedName name="TOTALITEM1.1.1_13">[155]A.P.U!#REF!</definedName>
    <definedName name="TOTALITEM1.1.1_14">[155]A.P.U!#REF!</definedName>
    <definedName name="TOTALITEM1.1.1_15">[155]A.P.U!#REF!</definedName>
    <definedName name="TOTALITEM1.1.1_16">[155]A.P.U!#REF!</definedName>
    <definedName name="TOTALITEM1.1.1_17">[155]A.P.U!#REF!</definedName>
    <definedName name="TOTALITEM1.1.1_18">[155]A.P.U!#REF!</definedName>
    <definedName name="TOTALITEM1.1.1_19">[155]A.P.U!#REF!</definedName>
    <definedName name="TOTALITEM1.1.1_2">[154]A.P.U!#REF!</definedName>
    <definedName name="TOTALITEM1.1.1_20">[155]A.P.U!#REF!</definedName>
    <definedName name="TOTALITEM1.1.1_21">[155]A.P.U!#REF!</definedName>
    <definedName name="TOTALITEM1.1.1_22">[155]A.P.U!#REF!</definedName>
    <definedName name="TOTALITEM1.1.1_23">[155]A.P.U!#REF!</definedName>
    <definedName name="TOTALITEM1.1.1_24">[155]A.P.U!#REF!</definedName>
    <definedName name="TOTALITEM1.1.1_25">[155]A.P.U!#REF!</definedName>
    <definedName name="TOTALITEM1.1.1_26">[155]A.P.U!#REF!</definedName>
    <definedName name="TOTALITEM1.1.1_27">[155]A.P.U!#REF!</definedName>
    <definedName name="TOTALITEM1.1.1_28">[155]A.P.U!#REF!</definedName>
    <definedName name="TOTALITEM1.1.1_29">[155]A.P.U!#REF!</definedName>
    <definedName name="TOTALITEM1.1.1_3">[156]A.P.U!#REF!</definedName>
    <definedName name="TOTALITEM1.1.1_30">[155]A.P.U!#REF!</definedName>
    <definedName name="TOTALITEM1.1.1_31">[155]A.P.U!#REF!</definedName>
    <definedName name="TOTALITEM1.1.1_32">[155]A.P.U!#REF!</definedName>
    <definedName name="TOTALITEM1.1.1_33">[155]A.P.U!#REF!</definedName>
    <definedName name="TOTALITEM1.1.1_34">[155]A.P.U!#REF!</definedName>
    <definedName name="TOTALITEM1.1.1_35">[155]A.P.U!#REF!</definedName>
    <definedName name="TOTALITEM1.1.1_36">[155]A.P.U!#REF!</definedName>
    <definedName name="TOTALITEM1.1.1_37">[155]A.P.U!#REF!</definedName>
    <definedName name="TOTALITEM1.1.1_38">[155]A.P.U!#REF!</definedName>
    <definedName name="TOTALITEM1.1.1_39">[155]A.P.U!#REF!</definedName>
    <definedName name="TOTALITEM1.1.1_4">[154]A.P.U!#REF!</definedName>
    <definedName name="TOTALITEM1.1.1_40">[155]A.P.U!#REF!</definedName>
    <definedName name="TOTALITEM1.1.1_41">[155]A.P.U!#REF!</definedName>
    <definedName name="TOTALITEM1.1.1_42">[155]A.P.U!#REF!</definedName>
    <definedName name="TOTALITEM1.1.1_43">[155]A.P.U!#REF!</definedName>
    <definedName name="TOTALITEM1.1.1_44">[155]A.P.U!#REF!</definedName>
    <definedName name="TOTALITEM1.1.1_45">[155]A.P.U!#REF!</definedName>
    <definedName name="TOTALITEM1.1.1_46">[155]A.P.U!#REF!</definedName>
    <definedName name="TOTALITEM1.1.1_47">[155]A.P.U!#REF!</definedName>
    <definedName name="TOTALITEM1.1.1_48">[155]A.P.U!#REF!</definedName>
    <definedName name="TOTALITEM1.1.1_49">[155]A.P.U!#REF!</definedName>
    <definedName name="TOTALITEM1.1.1_5">[155]A.P.U!#REF!</definedName>
    <definedName name="TOTALITEM1.1.1_50">[155]A.P.U!#REF!</definedName>
    <definedName name="TOTALITEM1.1.1_51">[155]A.P.U!#REF!</definedName>
    <definedName name="TOTALITEM1.1.1_52">[155]A.P.U!#REF!</definedName>
    <definedName name="TOTALITEM1.1.1_53">[155]A.P.U!#REF!</definedName>
    <definedName name="TOTALITEM1.1.1_54">[155]A.P.U!#REF!</definedName>
    <definedName name="TOTALITEM1.1.1_55">[155]A.P.U!#REF!</definedName>
    <definedName name="TOTALITEM1.1.1_56">[155]A.P.U!#REF!</definedName>
    <definedName name="TOTALITEM1.1.1_57">[155]A.P.U!#REF!</definedName>
    <definedName name="TOTALITEM1.1.1_58">[155]A.P.U!#REF!</definedName>
    <definedName name="TOTALITEM1.1.1_59">[154]A.P.U!#REF!</definedName>
    <definedName name="TOTALITEM1.1.1_60">[154]A.P.U!#REF!</definedName>
    <definedName name="TOTALITEM1.1.1_61">[155]A.P.U!#REF!</definedName>
    <definedName name="TOTALITEM1.1.1_62">[155]A.P.U!#REF!</definedName>
    <definedName name="TOTALITEM1.1.1_63">[155]A.P.U!#REF!</definedName>
    <definedName name="TOTALITEM1.1.1_64">[155]A.P.U!#REF!</definedName>
    <definedName name="TOTALITEM1.1.1_65">[155]A.P.U!#REF!</definedName>
    <definedName name="TOTALITEM1.1.1_66">[155]A.P.U!#REF!</definedName>
    <definedName name="TOTALITEM1.1.1_67">[155]A.P.U!#REF!</definedName>
    <definedName name="TOTALITEM1.1.1_68">[155]A.P.U!#REF!</definedName>
    <definedName name="TOTALITEM1.1.1_69">[155]A.P.U!#REF!</definedName>
    <definedName name="TOTALITEM1.1.1_70">[155]A.P.U!#REF!</definedName>
    <definedName name="TOTALITEM1.1.1_71">[155]A.P.U!#REF!</definedName>
    <definedName name="TOTALITEM1.1.1_72">[155]A.P.U!#REF!</definedName>
    <definedName name="TOTALITEM1.1.1_73">[155]A.P.U!#REF!</definedName>
    <definedName name="TOTALITEM1.1.1_74">[155]A.P.U!#REF!</definedName>
    <definedName name="TOTALITEM1.1.1_75">[155]A.P.U!#REF!</definedName>
    <definedName name="TOTALITEM1.1.1_76">[155]A.P.U!#REF!</definedName>
    <definedName name="TOTALITEM1.1.1_78">[155]A.P.U!#REF!</definedName>
    <definedName name="TOTALITEM1.1.1_79">[155]A.P.U!#REF!</definedName>
    <definedName name="TOTALITEM1.1.1_9">[155]A.P.U!#REF!</definedName>
    <definedName name="TOTALITEM1.1.2">[137]A.P.U!#REF!</definedName>
    <definedName name="TOTALITEM1.1.2_1">[154]A.P.U!#REF!</definedName>
    <definedName name="TOTALITEM1.1.2_10">[155]A.P.U!#REF!</definedName>
    <definedName name="TOTALITEM1.1.2_11">[155]A.P.U!#REF!</definedName>
    <definedName name="TOTALITEM1.1.2_12">[155]A.P.U!#REF!</definedName>
    <definedName name="TOTALITEM1.1.2_13">[155]A.P.U!#REF!</definedName>
    <definedName name="TOTALITEM1.1.2_14">[155]A.P.U!#REF!</definedName>
    <definedName name="TOTALITEM1.1.2_15">[155]A.P.U!#REF!</definedName>
    <definedName name="TOTALITEM1.1.2_16">[155]A.P.U!#REF!</definedName>
    <definedName name="TOTALITEM1.1.2_17">[155]A.P.U!#REF!</definedName>
    <definedName name="TOTALITEM1.1.2_18">[155]A.P.U!#REF!</definedName>
    <definedName name="TOTALITEM1.1.2_19">[155]A.P.U!#REF!</definedName>
    <definedName name="TOTALITEM1.1.2_2">[154]A.P.U!#REF!</definedName>
    <definedName name="TOTALITEM1.1.2_20">[155]A.P.U!#REF!</definedName>
    <definedName name="TOTALITEM1.1.2_21">[155]A.P.U!#REF!</definedName>
    <definedName name="TOTALITEM1.1.2_22">[155]A.P.U!#REF!</definedName>
    <definedName name="TOTALITEM1.1.2_23">[155]A.P.U!#REF!</definedName>
    <definedName name="TOTALITEM1.1.2_24">[155]A.P.U!#REF!</definedName>
    <definedName name="TOTALITEM1.1.2_25">[155]A.P.U!#REF!</definedName>
    <definedName name="TOTALITEM1.1.2_26">[155]A.P.U!#REF!</definedName>
    <definedName name="TOTALITEM1.1.2_27">[155]A.P.U!#REF!</definedName>
    <definedName name="TOTALITEM1.1.2_28">[155]A.P.U!#REF!</definedName>
    <definedName name="TOTALITEM1.1.2_29">[155]A.P.U!#REF!</definedName>
    <definedName name="TOTALITEM1.1.2_3">[156]A.P.U!#REF!</definedName>
    <definedName name="TOTALITEM1.1.2_30">[155]A.P.U!#REF!</definedName>
    <definedName name="TOTALITEM1.1.2_31">[155]A.P.U!#REF!</definedName>
    <definedName name="TOTALITEM1.1.2_32">[155]A.P.U!#REF!</definedName>
    <definedName name="TOTALITEM1.1.2_33">[155]A.P.U!#REF!</definedName>
    <definedName name="TOTALITEM1.1.2_34">[155]A.P.U!#REF!</definedName>
    <definedName name="TOTALITEM1.1.2_35">[155]A.P.U!#REF!</definedName>
    <definedName name="TOTALITEM1.1.2_36">[155]A.P.U!#REF!</definedName>
    <definedName name="TOTALITEM1.1.2_37">[155]A.P.U!#REF!</definedName>
    <definedName name="TOTALITEM1.1.2_38">[155]A.P.U!#REF!</definedName>
    <definedName name="TOTALITEM1.1.2_39">[155]A.P.U!#REF!</definedName>
    <definedName name="TOTALITEM1.1.2_4">[154]A.P.U!#REF!</definedName>
    <definedName name="TOTALITEM1.1.2_40">[155]A.P.U!#REF!</definedName>
    <definedName name="TOTALITEM1.1.2_41">[155]A.P.U!#REF!</definedName>
    <definedName name="TOTALITEM1.1.2_42">[155]A.P.U!#REF!</definedName>
    <definedName name="TOTALITEM1.1.2_43">[155]A.P.U!#REF!</definedName>
    <definedName name="TOTALITEM1.1.2_44">[155]A.P.U!#REF!</definedName>
    <definedName name="TOTALITEM1.1.2_45">[155]A.P.U!#REF!</definedName>
    <definedName name="TOTALITEM1.1.2_46">[155]A.P.U!#REF!</definedName>
    <definedName name="TOTALITEM1.1.2_47">[155]A.P.U!#REF!</definedName>
    <definedName name="TOTALITEM1.1.2_48">[155]A.P.U!#REF!</definedName>
    <definedName name="TOTALITEM1.1.2_49">[155]A.P.U!#REF!</definedName>
    <definedName name="TOTALITEM1.1.2_5">[155]A.P.U!#REF!</definedName>
    <definedName name="TOTALITEM1.1.2_50">[155]A.P.U!#REF!</definedName>
    <definedName name="TOTALITEM1.1.2_51">[155]A.P.U!#REF!</definedName>
    <definedName name="TOTALITEM1.1.2_52">[155]A.P.U!#REF!</definedName>
    <definedName name="TOTALITEM1.1.2_53">[155]A.P.U!#REF!</definedName>
    <definedName name="TOTALITEM1.1.2_54">[155]A.P.U!#REF!</definedName>
    <definedName name="TOTALITEM1.1.2_55">[155]A.P.U!#REF!</definedName>
    <definedName name="TOTALITEM1.1.2_56">[155]A.P.U!#REF!</definedName>
    <definedName name="TOTALITEM1.1.2_57">[155]A.P.U!#REF!</definedName>
    <definedName name="TOTALITEM1.1.2_58">[155]A.P.U!#REF!</definedName>
    <definedName name="TOTALITEM1.1.2_59">[154]A.P.U!#REF!</definedName>
    <definedName name="TOTALITEM1.1.2_60">[154]A.P.U!#REF!</definedName>
    <definedName name="TOTALITEM1.1.2_61">[155]A.P.U!#REF!</definedName>
    <definedName name="TOTALITEM1.1.2_62">[155]A.P.U!#REF!</definedName>
    <definedName name="TOTALITEM1.1.2_63">[155]A.P.U!#REF!</definedName>
    <definedName name="TOTALITEM1.1.2_64">[155]A.P.U!#REF!</definedName>
    <definedName name="TOTALITEM1.1.2_65">[155]A.P.U!#REF!</definedName>
    <definedName name="TOTALITEM1.1.2_66">[155]A.P.U!#REF!</definedName>
    <definedName name="TOTALITEM1.1.2_67">[155]A.P.U!#REF!</definedName>
    <definedName name="TOTALITEM1.1.2_68">[155]A.P.U!#REF!</definedName>
    <definedName name="TOTALITEM1.1.2_69">[155]A.P.U!#REF!</definedName>
    <definedName name="TOTALITEM1.1.2_70">[155]A.P.U!#REF!</definedName>
    <definedName name="TOTALITEM1.1.2_71">[155]A.P.U!#REF!</definedName>
    <definedName name="TOTALITEM1.1.2_72">[155]A.P.U!#REF!</definedName>
    <definedName name="TOTALITEM1.1.2_73">[155]A.P.U!#REF!</definedName>
    <definedName name="TOTALITEM1.1.2_74">[155]A.P.U!#REF!</definedName>
    <definedName name="TOTALITEM1.1.2_75">[155]A.P.U!#REF!</definedName>
    <definedName name="TOTALITEM1.1.2_76">[155]A.P.U!#REF!</definedName>
    <definedName name="TOTALITEM1.1.2_78">[155]A.P.U!#REF!</definedName>
    <definedName name="TOTALITEM1.1.2_79">[155]A.P.U!#REF!</definedName>
    <definedName name="TOTALITEM1.1.2_9">[155]A.P.U!#REF!</definedName>
    <definedName name="TOTALITEM1.1.3">[137]A.P.U!#REF!</definedName>
    <definedName name="TOTALITEM1.1.3_1">[154]A.P.U!#REF!</definedName>
    <definedName name="TOTALITEM1.1.3_10">[155]A.P.U!#REF!</definedName>
    <definedName name="TOTALITEM1.1.3_11">[155]A.P.U!#REF!</definedName>
    <definedName name="TOTALITEM1.1.3_12">[155]A.P.U!#REF!</definedName>
    <definedName name="TOTALITEM1.1.3_13">[155]A.P.U!#REF!</definedName>
    <definedName name="TOTALITEM1.1.3_14">[155]A.P.U!#REF!</definedName>
    <definedName name="TOTALITEM1.1.3_15">[155]A.P.U!#REF!</definedName>
    <definedName name="TOTALITEM1.1.3_16">[155]A.P.U!#REF!</definedName>
    <definedName name="TOTALITEM1.1.3_17">[155]A.P.U!#REF!</definedName>
    <definedName name="TOTALITEM1.1.3_18">[155]A.P.U!#REF!</definedName>
    <definedName name="TOTALITEM1.1.3_19">[155]A.P.U!#REF!</definedName>
    <definedName name="TOTALITEM1.1.3_2">[154]A.P.U!#REF!</definedName>
    <definedName name="TOTALITEM1.1.3_20">[155]A.P.U!#REF!</definedName>
    <definedName name="TOTALITEM1.1.3_21">[155]A.P.U!#REF!</definedName>
    <definedName name="TOTALITEM1.1.3_22">[155]A.P.U!#REF!</definedName>
    <definedName name="TOTALITEM1.1.3_23">[155]A.P.U!#REF!</definedName>
    <definedName name="TOTALITEM1.1.3_24">[155]A.P.U!#REF!</definedName>
    <definedName name="TOTALITEM1.1.3_25">[155]A.P.U!#REF!</definedName>
    <definedName name="TOTALITEM1.1.3_26">[155]A.P.U!#REF!</definedName>
    <definedName name="TOTALITEM1.1.3_27">[155]A.P.U!#REF!</definedName>
    <definedName name="TOTALITEM1.1.3_28">[155]A.P.U!#REF!</definedName>
    <definedName name="TOTALITEM1.1.3_29">[155]A.P.U!#REF!</definedName>
    <definedName name="TOTALITEM1.1.3_3">[156]A.P.U!#REF!</definedName>
    <definedName name="TOTALITEM1.1.3_30">[155]A.P.U!#REF!</definedName>
    <definedName name="TOTALITEM1.1.3_31">[155]A.P.U!#REF!</definedName>
    <definedName name="TOTALITEM1.1.3_32">[155]A.P.U!#REF!</definedName>
    <definedName name="TOTALITEM1.1.3_33">[155]A.P.U!#REF!</definedName>
    <definedName name="TOTALITEM1.1.3_34">[155]A.P.U!#REF!</definedName>
    <definedName name="TOTALITEM1.1.3_35">[155]A.P.U!#REF!</definedName>
    <definedName name="TOTALITEM1.1.3_36">[155]A.P.U!#REF!</definedName>
    <definedName name="TOTALITEM1.1.3_37">[155]A.P.U!#REF!</definedName>
    <definedName name="TOTALITEM1.1.3_38">[155]A.P.U!#REF!</definedName>
    <definedName name="TOTALITEM1.1.3_39">[155]A.P.U!#REF!</definedName>
    <definedName name="TOTALITEM1.1.3_4">[154]A.P.U!#REF!</definedName>
    <definedName name="TOTALITEM1.1.3_40">[155]A.P.U!#REF!</definedName>
    <definedName name="TOTALITEM1.1.3_41">[155]A.P.U!#REF!</definedName>
    <definedName name="TOTALITEM1.1.3_42">[155]A.P.U!#REF!</definedName>
    <definedName name="TOTALITEM1.1.3_43">[155]A.P.U!#REF!</definedName>
    <definedName name="TOTALITEM1.1.3_44">[155]A.P.U!#REF!</definedName>
    <definedName name="TOTALITEM1.1.3_45">[155]A.P.U!#REF!</definedName>
    <definedName name="TOTALITEM1.1.3_46">[155]A.P.U!#REF!</definedName>
    <definedName name="TOTALITEM1.1.3_47">[155]A.P.U!#REF!</definedName>
    <definedName name="TOTALITEM1.1.3_48">[155]A.P.U!#REF!</definedName>
    <definedName name="TOTALITEM1.1.3_49">[155]A.P.U!#REF!</definedName>
    <definedName name="TOTALITEM1.1.3_5">[155]A.P.U!#REF!</definedName>
    <definedName name="TOTALITEM1.1.3_50">[155]A.P.U!#REF!</definedName>
    <definedName name="TOTALITEM1.1.3_51">[155]A.P.U!#REF!</definedName>
    <definedName name="TOTALITEM1.1.3_52">[155]A.P.U!#REF!</definedName>
    <definedName name="TOTALITEM1.1.3_53">[155]A.P.U!#REF!</definedName>
    <definedName name="TOTALITEM1.1.3_54">[155]A.P.U!#REF!</definedName>
    <definedName name="TOTALITEM1.1.3_55">[155]A.P.U!#REF!</definedName>
    <definedName name="TOTALITEM1.1.3_56">[155]A.P.U!#REF!</definedName>
    <definedName name="TOTALITEM1.1.3_57">[155]A.P.U!#REF!</definedName>
    <definedName name="TOTALITEM1.1.3_58">[155]A.P.U!#REF!</definedName>
    <definedName name="TOTALITEM1.1.3_59">[154]A.P.U!#REF!</definedName>
    <definedName name="TOTALITEM1.1.3_60">[154]A.P.U!#REF!</definedName>
    <definedName name="TOTALITEM1.1.3_61">[155]A.P.U!#REF!</definedName>
    <definedName name="TOTALITEM1.1.3_62">[155]A.P.U!#REF!</definedName>
    <definedName name="TOTALITEM1.1.3_63">[155]A.P.U!#REF!</definedName>
    <definedName name="TOTALITEM1.1.3_64">[155]A.P.U!#REF!</definedName>
    <definedName name="TOTALITEM1.1.3_65">[155]A.P.U!#REF!</definedName>
    <definedName name="TOTALITEM1.1.3_66">[155]A.P.U!#REF!</definedName>
    <definedName name="TOTALITEM1.1.3_67">[155]A.P.U!#REF!</definedName>
    <definedName name="TOTALITEM1.1.3_68">[155]A.P.U!#REF!</definedName>
    <definedName name="TOTALITEM1.1.3_69">[155]A.P.U!#REF!</definedName>
    <definedName name="TOTALITEM1.1.3_70">[155]A.P.U!#REF!</definedName>
    <definedName name="TOTALITEM1.1.3_71">[155]A.P.U!#REF!</definedName>
    <definedName name="TOTALITEM1.1.3_72">[155]A.P.U!#REF!</definedName>
    <definedName name="TOTALITEM1.1.3_73">[155]A.P.U!#REF!</definedName>
    <definedName name="TOTALITEM1.1.3_74">[155]A.P.U!#REF!</definedName>
    <definedName name="TOTALITEM1.1.3_75">[155]A.P.U!#REF!</definedName>
    <definedName name="TOTALITEM1.1.3_76">[155]A.P.U!#REF!</definedName>
    <definedName name="TOTALITEM1.1.3_78">[155]A.P.U!#REF!</definedName>
    <definedName name="TOTALITEM1.1.3_79">[155]A.P.U!#REF!</definedName>
    <definedName name="TOTALITEM1.1.3_9">[155]A.P.U!#REF!</definedName>
    <definedName name="TOTALITEM1.1.4">[137]A.P.U!#REF!</definedName>
    <definedName name="TOTALITEM1.1.4_1">[154]A.P.U!#REF!</definedName>
    <definedName name="TOTALITEM1.1.4_10">[155]A.P.U!#REF!</definedName>
    <definedName name="TOTALITEM1.1.4_11">[155]A.P.U!#REF!</definedName>
    <definedName name="TOTALITEM1.1.4_12">[155]A.P.U!#REF!</definedName>
    <definedName name="TOTALITEM1.1.4_13">[155]A.P.U!#REF!</definedName>
    <definedName name="TOTALITEM1.1.4_14">[155]A.P.U!#REF!</definedName>
    <definedName name="TOTALITEM1.1.4_15">[155]A.P.U!#REF!</definedName>
    <definedName name="TOTALITEM1.1.4_16">[155]A.P.U!#REF!</definedName>
    <definedName name="TOTALITEM1.1.4_17">[155]A.P.U!#REF!</definedName>
    <definedName name="TOTALITEM1.1.4_18">[155]A.P.U!#REF!</definedName>
    <definedName name="TOTALITEM1.1.4_19">[155]A.P.U!#REF!</definedName>
    <definedName name="TOTALITEM1.1.4_2">[154]A.P.U!#REF!</definedName>
    <definedName name="TOTALITEM1.1.4_20">[155]A.P.U!#REF!</definedName>
    <definedName name="TOTALITEM1.1.4_21">[155]A.P.U!#REF!</definedName>
    <definedName name="TOTALITEM1.1.4_22">[155]A.P.U!#REF!</definedName>
    <definedName name="TOTALITEM1.1.4_23">[155]A.P.U!#REF!</definedName>
    <definedName name="TOTALITEM1.1.4_24">[155]A.P.U!#REF!</definedName>
    <definedName name="TOTALITEM1.1.4_25">[155]A.P.U!#REF!</definedName>
    <definedName name="TOTALITEM1.1.4_26">[155]A.P.U!#REF!</definedName>
    <definedName name="TOTALITEM1.1.4_27">[155]A.P.U!#REF!</definedName>
    <definedName name="TOTALITEM1.1.4_28">[155]A.P.U!#REF!</definedName>
    <definedName name="TOTALITEM1.1.4_29">[155]A.P.U!#REF!</definedName>
    <definedName name="TOTALITEM1.1.4_3">[156]A.P.U!#REF!</definedName>
    <definedName name="TOTALITEM1.1.4_30">[155]A.P.U!#REF!</definedName>
    <definedName name="TOTALITEM1.1.4_31">[155]A.P.U!#REF!</definedName>
    <definedName name="TOTALITEM1.1.4_32">[155]A.P.U!#REF!</definedName>
    <definedName name="TOTALITEM1.1.4_33">[155]A.P.U!#REF!</definedName>
    <definedName name="TOTALITEM1.1.4_34">[155]A.P.U!#REF!</definedName>
    <definedName name="TOTALITEM1.1.4_35">[155]A.P.U!#REF!</definedName>
    <definedName name="TOTALITEM1.1.4_36">[155]A.P.U!#REF!</definedName>
    <definedName name="TOTALITEM1.1.4_37">[155]A.P.U!#REF!</definedName>
    <definedName name="TOTALITEM1.1.4_38">[155]A.P.U!#REF!</definedName>
    <definedName name="TOTALITEM1.1.4_39">[155]A.P.U!#REF!</definedName>
    <definedName name="TOTALITEM1.1.4_4">[154]A.P.U!#REF!</definedName>
    <definedName name="TOTALITEM1.1.4_40">[155]A.P.U!#REF!</definedName>
    <definedName name="TOTALITEM1.1.4_41">[155]A.P.U!#REF!</definedName>
    <definedName name="TOTALITEM1.1.4_42">[155]A.P.U!#REF!</definedName>
    <definedName name="TOTALITEM1.1.4_43">[155]A.P.U!#REF!</definedName>
    <definedName name="TOTALITEM1.1.4_44">[155]A.P.U!#REF!</definedName>
    <definedName name="TOTALITEM1.1.4_45">[155]A.P.U!#REF!</definedName>
    <definedName name="TOTALITEM1.1.4_46">[155]A.P.U!#REF!</definedName>
    <definedName name="TOTALITEM1.1.4_47">[155]A.P.U!#REF!</definedName>
    <definedName name="TOTALITEM1.1.4_48">[155]A.P.U!#REF!</definedName>
    <definedName name="TOTALITEM1.1.4_49">[155]A.P.U!#REF!</definedName>
    <definedName name="TOTALITEM1.1.4_5">[155]A.P.U!#REF!</definedName>
    <definedName name="TOTALITEM1.1.4_50">[155]A.P.U!#REF!</definedName>
    <definedName name="TOTALITEM1.1.4_51">[155]A.P.U!#REF!</definedName>
    <definedName name="TOTALITEM1.1.4_52">[155]A.P.U!#REF!</definedName>
    <definedName name="TOTALITEM1.1.4_53">[155]A.P.U!#REF!</definedName>
    <definedName name="TOTALITEM1.1.4_54">[155]A.P.U!#REF!</definedName>
    <definedName name="TOTALITEM1.1.4_55">[155]A.P.U!#REF!</definedName>
    <definedName name="TOTALITEM1.1.4_56">[155]A.P.U!#REF!</definedName>
    <definedName name="TOTALITEM1.1.4_57">[155]A.P.U!#REF!</definedName>
    <definedName name="TOTALITEM1.1.4_58">[155]A.P.U!#REF!</definedName>
    <definedName name="TOTALITEM1.1.4_59">[154]A.P.U!#REF!</definedName>
    <definedName name="TOTALITEM1.1.4_60">[154]A.P.U!#REF!</definedName>
    <definedName name="TOTALITEM1.1.4_61">[155]A.P.U!#REF!</definedName>
    <definedName name="TOTALITEM1.1.4_62">[155]A.P.U!#REF!</definedName>
    <definedName name="TOTALITEM1.1.4_63">[155]A.P.U!#REF!</definedName>
    <definedName name="TOTALITEM1.1.4_64">[155]A.P.U!#REF!</definedName>
    <definedName name="TOTALITEM1.1.4_65">[155]A.P.U!#REF!</definedName>
    <definedName name="TOTALITEM1.1.4_66">[155]A.P.U!#REF!</definedName>
    <definedName name="TOTALITEM1.1.4_67">[155]A.P.U!#REF!</definedName>
    <definedName name="TOTALITEM1.1.4_68">[155]A.P.U!#REF!</definedName>
    <definedName name="TOTALITEM1.1.4_69">[155]A.P.U!#REF!</definedName>
    <definedName name="TOTALITEM1.1.4_70">[155]A.P.U!#REF!</definedName>
    <definedName name="TOTALITEM1.1.4_71">[155]A.P.U!#REF!</definedName>
    <definedName name="TOTALITEM1.1.4_72">[155]A.P.U!#REF!</definedName>
    <definedName name="TOTALITEM1.1.4_73">[155]A.P.U!#REF!</definedName>
    <definedName name="TOTALITEM1.1.4_74">[155]A.P.U!#REF!</definedName>
    <definedName name="TOTALITEM1.1.4_75">[155]A.P.U!#REF!</definedName>
    <definedName name="TOTALITEM1.1.4_76">[155]A.P.U!#REF!</definedName>
    <definedName name="TOTALITEM1.1.4_78">[155]A.P.U!#REF!</definedName>
    <definedName name="TOTALITEM1.1.4_79">[155]A.P.U!#REF!</definedName>
    <definedName name="TOTALITEM1.1.4_9">[155]A.P.U!#REF!</definedName>
    <definedName name="TOTALITEM1.1_1">[154]A.P.U!#REF!</definedName>
    <definedName name="TOTALITEM1.1_10">[155]A.P.U!#REF!</definedName>
    <definedName name="TOTALITEM1.1_11">[155]A.P.U!#REF!</definedName>
    <definedName name="TOTALITEM1.1_12">[155]A.P.U!#REF!</definedName>
    <definedName name="TOTALITEM1.1_13">[155]A.P.U!#REF!</definedName>
    <definedName name="TOTALITEM1.1_14">[155]A.P.U!#REF!</definedName>
    <definedName name="TOTALITEM1.1_15">[155]A.P.U!#REF!</definedName>
    <definedName name="TOTALITEM1.1_16">[155]A.P.U!#REF!</definedName>
    <definedName name="TOTALITEM1.1_17">[155]A.P.U!#REF!</definedName>
    <definedName name="TOTALITEM1.1_18">[155]A.P.U!#REF!</definedName>
    <definedName name="TOTALITEM1.1_19">[155]A.P.U!#REF!</definedName>
    <definedName name="TOTALITEM1.1_2">[154]A.P.U!#REF!</definedName>
    <definedName name="TOTALITEM1.1_20">[155]A.P.U!#REF!</definedName>
    <definedName name="TOTALITEM1.1_21">[155]A.P.U!#REF!</definedName>
    <definedName name="TOTALITEM1.1_22">[155]A.P.U!#REF!</definedName>
    <definedName name="TOTALITEM1.1_23">[155]A.P.U!#REF!</definedName>
    <definedName name="TOTALITEM1.1_24">[155]A.P.U!#REF!</definedName>
    <definedName name="TOTALITEM1.1_25">[155]A.P.U!#REF!</definedName>
    <definedName name="TOTALITEM1.1_26">[155]A.P.U!#REF!</definedName>
    <definedName name="TOTALITEM1.1_27">[155]A.P.U!#REF!</definedName>
    <definedName name="TOTALITEM1.1_28">[155]A.P.U!#REF!</definedName>
    <definedName name="TOTALITEM1.1_29">[155]A.P.U!#REF!</definedName>
    <definedName name="TOTALITEM1.1_3">[156]A.P.U!#REF!</definedName>
    <definedName name="TOTALITEM1.1_30">[155]A.P.U!#REF!</definedName>
    <definedName name="TOTALITEM1.1_31">[155]A.P.U!#REF!</definedName>
    <definedName name="TOTALITEM1.1_32">[155]A.P.U!#REF!</definedName>
    <definedName name="TOTALITEM1.1_33">[155]A.P.U!#REF!</definedName>
    <definedName name="TOTALITEM1.1_34">[155]A.P.U!#REF!</definedName>
    <definedName name="TOTALITEM1.1_35">[155]A.P.U!#REF!</definedName>
    <definedName name="TOTALITEM1.1_36">[155]A.P.U!#REF!</definedName>
    <definedName name="TOTALITEM1.1_37">[155]A.P.U!#REF!</definedName>
    <definedName name="TOTALITEM1.1_38">[155]A.P.U!#REF!</definedName>
    <definedName name="TOTALITEM1.1_39">[155]A.P.U!#REF!</definedName>
    <definedName name="TOTALITEM1.1_4">[154]A.P.U!#REF!</definedName>
    <definedName name="TOTALITEM1.1_40">[155]A.P.U!#REF!</definedName>
    <definedName name="TOTALITEM1.1_41">[155]A.P.U!#REF!</definedName>
    <definedName name="TOTALITEM1.1_42">[155]A.P.U!#REF!</definedName>
    <definedName name="TOTALITEM1.1_43">[155]A.P.U!#REF!</definedName>
    <definedName name="TOTALITEM1.1_44">[155]A.P.U!#REF!</definedName>
    <definedName name="TOTALITEM1.1_45">[155]A.P.U!#REF!</definedName>
    <definedName name="TOTALITEM1.1_46">[155]A.P.U!#REF!</definedName>
    <definedName name="TOTALITEM1.1_47">[155]A.P.U!#REF!</definedName>
    <definedName name="TOTALITEM1.1_48">[155]A.P.U!#REF!</definedName>
    <definedName name="TOTALITEM1.1_49">[155]A.P.U!#REF!</definedName>
    <definedName name="TOTALITEM1.1_5">[155]A.P.U!#REF!</definedName>
    <definedName name="TOTALITEM1.1_50">[155]A.P.U!#REF!</definedName>
    <definedName name="TOTALITEM1.1_51">[155]A.P.U!#REF!</definedName>
    <definedName name="TOTALITEM1.1_52">[155]A.P.U!#REF!</definedName>
    <definedName name="TOTALITEM1.1_53">[155]A.P.U!#REF!</definedName>
    <definedName name="TOTALITEM1.1_54">[155]A.P.U!#REF!</definedName>
    <definedName name="TOTALITEM1.1_55">[155]A.P.U!#REF!</definedName>
    <definedName name="TOTALITEM1.1_56">[155]A.P.U!#REF!</definedName>
    <definedName name="TOTALITEM1.1_57">[155]A.P.U!#REF!</definedName>
    <definedName name="TOTALITEM1.1_58">[155]A.P.U!#REF!</definedName>
    <definedName name="TOTALITEM1.1_59">[154]A.P.U!#REF!</definedName>
    <definedName name="TOTALITEM1.1_60">[154]A.P.U!#REF!</definedName>
    <definedName name="TOTALITEM1.1_61">[155]A.P.U!#REF!</definedName>
    <definedName name="TOTALITEM1.1_62">[155]A.P.U!#REF!</definedName>
    <definedName name="TOTALITEM1.1_63">[155]A.P.U!#REF!</definedName>
    <definedName name="TOTALITEM1.1_64">[155]A.P.U!#REF!</definedName>
    <definedName name="TOTALITEM1.1_65">[155]A.P.U!#REF!</definedName>
    <definedName name="TOTALITEM1.1_66">[155]A.P.U!#REF!</definedName>
    <definedName name="TOTALITEM1.1_67">[155]A.P.U!#REF!</definedName>
    <definedName name="TOTALITEM1.1_68">[155]A.P.U!#REF!</definedName>
    <definedName name="TOTALITEM1.1_69">[155]A.P.U!#REF!</definedName>
    <definedName name="TOTALITEM1.1_70">[155]A.P.U!#REF!</definedName>
    <definedName name="TOTALITEM1.1_71">[155]A.P.U!#REF!</definedName>
    <definedName name="TOTALITEM1.1_72">[155]A.P.U!#REF!</definedName>
    <definedName name="TOTALITEM1.1_73">[155]A.P.U!#REF!</definedName>
    <definedName name="TOTALITEM1.1_74">[155]A.P.U!#REF!</definedName>
    <definedName name="TOTALITEM1.1_75">[155]A.P.U!#REF!</definedName>
    <definedName name="TOTALITEM1.1_76">[155]A.P.U!#REF!</definedName>
    <definedName name="TOTALITEM1.1_78">[155]A.P.U!#REF!</definedName>
    <definedName name="TOTALITEM1.1_79">[155]A.P.U!#REF!</definedName>
    <definedName name="TOTALITEM1.1_9">[155]A.P.U!#REF!</definedName>
    <definedName name="TOTALITEM1.2.1">[137]A.P.U!#REF!</definedName>
    <definedName name="TOTALITEM1.2.1_1">[154]A.P.U!#REF!</definedName>
    <definedName name="TOTALITEM1.2.1_10">[155]A.P.U!#REF!</definedName>
    <definedName name="TOTALITEM1.2.1_11">[155]A.P.U!#REF!</definedName>
    <definedName name="TOTALITEM1.2.1_12">[155]A.P.U!#REF!</definedName>
    <definedName name="TOTALITEM1.2.1_13">[155]A.P.U!#REF!</definedName>
    <definedName name="TOTALITEM1.2.1_14">[155]A.P.U!#REF!</definedName>
    <definedName name="TOTALITEM1.2.1_15">[155]A.P.U!#REF!</definedName>
    <definedName name="TOTALITEM1.2.1_16">[155]A.P.U!#REF!</definedName>
    <definedName name="TOTALITEM1.2.1_17">[155]A.P.U!#REF!</definedName>
    <definedName name="TOTALITEM1.2.1_18">[155]A.P.U!#REF!</definedName>
    <definedName name="TOTALITEM1.2.1_19">[155]A.P.U!#REF!</definedName>
    <definedName name="TOTALITEM1.2.1_2">[154]A.P.U!#REF!</definedName>
    <definedName name="TOTALITEM1.2.1_20">[155]A.P.U!#REF!</definedName>
    <definedName name="TOTALITEM1.2.1_21">[155]A.P.U!#REF!</definedName>
    <definedName name="TOTALITEM1.2.1_22">[155]A.P.U!#REF!</definedName>
    <definedName name="TOTALITEM1.2.1_23">[155]A.P.U!#REF!</definedName>
    <definedName name="TOTALITEM1.2.1_24">[155]A.P.U!#REF!</definedName>
    <definedName name="TOTALITEM1.2.1_25">[155]A.P.U!#REF!</definedName>
    <definedName name="TOTALITEM1.2.1_26">[155]A.P.U!#REF!</definedName>
    <definedName name="TOTALITEM1.2.1_27">[155]A.P.U!#REF!</definedName>
    <definedName name="TOTALITEM1.2.1_28">[155]A.P.U!#REF!</definedName>
    <definedName name="TOTALITEM1.2.1_29">[155]A.P.U!#REF!</definedName>
    <definedName name="TOTALITEM1.2.1_3">[156]A.P.U!#REF!</definedName>
    <definedName name="TOTALITEM1.2.1_30">[155]A.P.U!#REF!</definedName>
    <definedName name="TOTALITEM1.2.1_31">[155]A.P.U!#REF!</definedName>
    <definedName name="TOTALITEM1.2.1_32">[155]A.P.U!#REF!</definedName>
    <definedName name="TOTALITEM1.2.1_33">[155]A.P.U!#REF!</definedName>
    <definedName name="TOTALITEM1.2.1_34">[155]A.P.U!#REF!</definedName>
    <definedName name="TOTALITEM1.2.1_35">[155]A.P.U!#REF!</definedName>
    <definedName name="TOTALITEM1.2.1_36">[155]A.P.U!#REF!</definedName>
    <definedName name="TOTALITEM1.2.1_37">[155]A.P.U!#REF!</definedName>
    <definedName name="TOTALITEM1.2.1_38">[155]A.P.U!#REF!</definedName>
    <definedName name="TOTALITEM1.2.1_39">[155]A.P.U!#REF!</definedName>
    <definedName name="TOTALITEM1.2.1_4">[154]A.P.U!#REF!</definedName>
    <definedName name="TOTALITEM1.2.1_40">[155]A.P.U!#REF!</definedName>
    <definedName name="TOTALITEM1.2.1_41">[155]A.P.U!#REF!</definedName>
    <definedName name="TOTALITEM1.2.1_42">[155]A.P.U!#REF!</definedName>
    <definedName name="TOTALITEM1.2.1_43">[155]A.P.U!#REF!</definedName>
    <definedName name="TOTALITEM1.2.1_44">[155]A.P.U!#REF!</definedName>
    <definedName name="TOTALITEM1.2.1_45">[155]A.P.U!#REF!</definedName>
    <definedName name="TOTALITEM1.2.1_46">[155]A.P.U!#REF!</definedName>
    <definedName name="TOTALITEM1.2.1_47">[155]A.P.U!#REF!</definedName>
    <definedName name="TOTALITEM1.2.1_48">[155]A.P.U!#REF!</definedName>
    <definedName name="TOTALITEM1.2.1_49">[155]A.P.U!#REF!</definedName>
    <definedName name="TOTALITEM1.2.1_5">[155]A.P.U!#REF!</definedName>
    <definedName name="TOTALITEM1.2.1_50">[155]A.P.U!#REF!</definedName>
    <definedName name="TOTALITEM1.2.1_51">[155]A.P.U!#REF!</definedName>
    <definedName name="TOTALITEM1.2.1_52">[155]A.P.U!#REF!</definedName>
    <definedName name="TOTALITEM1.2.1_53">[155]A.P.U!#REF!</definedName>
    <definedName name="TOTALITEM1.2.1_54">[155]A.P.U!#REF!</definedName>
    <definedName name="TOTALITEM1.2.1_55">[155]A.P.U!#REF!</definedName>
    <definedName name="TOTALITEM1.2.1_56">[155]A.P.U!#REF!</definedName>
    <definedName name="TOTALITEM1.2.1_57">[155]A.P.U!#REF!</definedName>
    <definedName name="TOTALITEM1.2.1_58">[155]A.P.U!#REF!</definedName>
    <definedName name="TOTALITEM1.2.1_59">[154]A.P.U!#REF!</definedName>
    <definedName name="TOTALITEM1.2.1_60">[154]A.P.U!#REF!</definedName>
    <definedName name="TOTALITEM1.2.1_61">[155]A.P.U!#REF!</definedName>
    <definedName name="TOTALITEM1.2.1_62">[155]A.P.U!#REF!</definedName>
    <definedName name="TOTALITEM1.2.1_63">[155]A.P.U!#REF!</definedName>
    <definedName name="TOTALITEM1.2.1_64">[155]A.P.U!#REF!</definedName>
    <definedName name="TOTALITEM1.2.1_65">[155]A.P.U!#REF!</definedName>
    <definedName name="TOTALITEM1.2.1_66">[155]A.P.U!#REF!</definedName>
    <definedName name="TOTALITEM1.2.1_67">[155]A.P.U!#REF!</definedName>
    <definedName name="TOTALITEM1.2.1_68">[155]A.P.U!#REF!</definedName>
    <definedName name="TOTALITEM1.2.1_69">[155]A.P.U!#REF!</definedName>
    <definedName name="TOTALITEM1.2.1_70">[155]A.P.U!#REF!</definedName>
    <definedName name="TOTALITEM1.2.1_71">[155]A.P.U!#REF!</definedName>
    <definedName name="TOTALITEM1.2.1_72">[155]A.P.U!#REF!</definedName>
    <definedName name="TOTALITEM1.2.1_73">[155]A.P.U!#REF!</definedName>
    <definedName name="TOTALITEM1.2.1_74">[155]A.P.U!#REF!</definedName>
    <definedName name="TOTALITEM1.2.1_75">[155]A.P.U!#REF!</definedName>
    <definedName name="TOTALITEM1.2.1_76">[155]A.P.U!#REF!</definedName>
    <definedName name="TOTALITEM1.2.1_78">[155]A.P.U!#REF!</definedName>
    <definedName name="TOTALITEM1.2.1_79">[155]A.P.U!#REF!</definedName>
    <definedName name="TOTALITEM1.2.1_9">[155]A.P.U!#REF!</definedName>
    <definedName name="TOTALITEM1.2.2">[137]A.P.U!#REF!</definedName>
    <definedName name="TOTALITEM1.2.2_1">[154]A.P.U!#REF!</definedName>
    <definedName name="TOTALITEM1.2.2_10">[155]A.P.U!#REF!</definedName>
    <definedName name="TOTALITEM1.2.2_11">[155]A.P.U!#REF!</definedName>
    <definedName name="TOTALITEM1.2.2_12">[155]A.P.U!#REF!</definedName>
    <definedName name="TOTALITEM1.2.2_13">[155]A.P.U!#REF!</definedName>
    <definedName name="TOTALITEM1.2.2_14">[155]A.P.U!#REF!</definedName>
    <definedName name="TOTALITEM1.2.2_15">[155]A.P.U!#REF!</definedName>
    <definedName name="TOTALITEM1.2.2_16">[155]A.P.U!#REF!</definedName>
    <definedName name="TOTALITEM1.2.2_17">[155]A.P.U!#REF!</definedName>
    <definedName name="TOTALITEM1.2.2_18">[155]A.P.U!#REF!</definedName>
    <definedName name="TOTALITEM1.2.2_19">[155]A.P.U!#REF!</definedName>
    <definedName name="TOTALITEM1.2.2_2">[154]A.P.U!#REF!</definedName>
    <definedName name="TOTALITEM1.2.2_20">[155]A.P.U!#REF!</definedName>
    <definedName name="TOTALITEM1.2.2_21">[155]A.P.U!#REF!</definedName>
    <definedName name="TOTALITEM1.2.2_22">[155]A.P.U!#REF!</definedName>
    <definedName name="TOTALITEM1.2.2_23">[155]A.P.U!#REF!</definedName>
    <definedName name="TOTALITEM1.2.2_24">[155]A.P.U!#REF!</definedName>
    <definedName name="TOTALITEM1.2.2_25">[155]A.P.U!#REF!</definedName>
    <definedName name="TOTALITEM1.2.2_26">[155]A.P.U!#REF!</definedName>
    <definedName name="TOTALITEM1.2.2_27">[155]A.P.U!#REF!</definedName>
    <definedName name="TOTALITEM1.2.2_28">[155]A.P.U!#REF!</definedName>
    <definedName name="TOTALITEM1.2.2_29">[155]A.P.U!#REF!</definedName>
    <definedName name="TOTALITEM1.2.2_3">[156]A.P.U!#REF!</definedName>
    <definedName name="TOTALITEM1.2.2_30">[155]A.P.U!#REF!</definedName>
    <definedName name="TOTALITEM1.2.2_31">[155]A.P.U!#REF!</definedName>
    <definedName name="TOTALITEM1.2.2_32">[155]A.P.U!#REF!</definedName>
    <definedName name="TOTALITEM1.2.2_33">[155]A.P.U!#REF!</definedName>
    <definedName name="TOTALITEM1.2.2_34">[155]A.P.U!#REF!</definedName>
    <definedName name="TOTALITEM1.2.2_35">[155]A.P.U!#REF!</definedName>
    <definedName name="TOTALITEM1.2.2_36">[155]A.P.U!#REF!</definedName>
    <definedName name="TOTALITEM1.2.2_37">[155]A.P.U!#REF!</definedName>
    <definedName name="TOTALITEM1.2.2_38">[155]A.P.U!#REF!</definedName>
    <definedName name="TOTALITEM1.2.2_39">[155]A.P.U!#REF!</definedName>
    <definedName name="TOTALITEM1.2.2_4">[154]A.P.U!#REF!</definedName>
    <definedName name="TOTALITEM1.2.2_40">[155]A.P.U!#REF!</definedName>
    <definedName name="TOTALITEM1.2.2_41">[155]A.P.U!#REF!</definedName>
    <definedName name="TOTALITEM1.2.2_42">[155]A.P.U!#REF!</definedName>
    <definedName name="TOTALITEM1.2.2_43">[155]A.P.U!#REF!</definedName>
    <definedName name="TOTALITEM1.2.2_44">[155]A.P.U!#REF!</definedName>
    <definedName name="TOTALITEM1.2.2_45">[155]A.P.U!#REF!</definedName>
    <definedName name="TOTALITEM1.2.2_46">[155]A.P.U!#REF!</definedName>
    <definedName name="TOTALITEM1.2.2_47">[155]A.P.U!#REF!</definedName>
    <definedName name="TOTALITEM1.2.2_48">[155]A.P.U!#REF!</definedName>
    <definedName name="TOTALITEM1.2.2_49">[155]A.P.U!#REF!</definedName>
    <definedName name="TOTALITEM1.2.2_5">[155]A.P.U!#REF!</definedName>
    <definedName name="TOTALITEM1.2.2_50">[155]A.P.U!#REF!</definedName>
    <definedName name="TOTALITEM1.2.2_51">[155]A.P.U!#REF!</definedName>
    <definedName name="TOTALITEM1.2.2_52">[155]A.P.U!#REF!</definedName>
    <definedName name="TOTALITEM1.2.2_53">[155]A.P.U!#REF!</definedName>
    <definedName name="TOTALITEM1.2.2_54">[155]A.P.U!#REF!</definedName>
    <definedName name="TOTALITEM1.2.2_55">[155]A.P.U!#REF!</definedName>
    <definedName name="TOTALITEM1.2.2_56">[155]A.P.U!#REF!</definedName>
    <definedName name="TOTALITEM1.2.2_57">[155]A.P.U!#REF!</definedName>
    <definedName name="TOTALITEM1.2.2_58">[155]A.P.U!#REF!</definedName>
    <definedName name="TOTALITEM1.2.2_59">[154]A.P.U!#REF!</definedName>
    <definedName name="TOTALITEM1.2.2_60">[154]A.P.U!#REF!</definedName>
    <definedName name="TOTALITEM1.2.2_61">[155]A.P.U!#REF!</definedName>
    <definedName name="TOTALITEM1.2.2_62">[155]A.P.U!#REF!</definedName>
    <definedName name="TOTALITEM1.2.2_63">[155]A.P.U!#REF!</definedName>
    <definedName name="TOTALITEM1.2.2_64">[155]A.P.U!#REF!</definedName>
    <definedName name="TOTALITEM1.2.2_65">[155]A.P.U!#REF!</definedName>
    <definedName name="TOTALITEM1.2.2_66">[155]A.P.U!#REF!</definedName>
    <definedName name="TOTALITEM1.2.2_67">[155]A.P.U!#REF!</definedName>
    <definedName name="TOTALITEM1.2.2_68">[155]A.P.U!#REF!</definedName>
    <definedName name="TOTALITEM1.2.2_69">[155]A.P.U!#REF!</definedName>
    <definedName name="TOTALITEM1.2.2_70">[155]A.P.U!#REF!</definedName>
    <definedName name="TOTALITEM1.2.2_71">[155]A.P.U!#REF!</definedName>
    <definedName name="TOTALITEM1.2.2_72">[155]A.P.U!#REF!</definedName>
    <definedName name="TOTALITEM1.2.2_73">[155]A.P.U!#REF!</definedName>
    <definedName name="TOTALITEM1.2.2_74">[155]A.P.U!#REF!</definedName>
    <definedName name="TOTALITEM1.2.2_75">[155]A.P.U!#REF!</definedName>
    <definedName name="TOTALITEM1.2.2_76">[155]A.P.U!#REF!</definedName>
    <definedName name="TOTALITEM1.2.2_78">[155]A.P.U!#REF!</definedName>
    <definedName name="TOTALITEM1.2.2_79">[155]A.P.U!#REF!</definedName>
    <definedName name="TOTALITEM1.2.2_9">[155]A.P.U!#REF!</definedName>
    <definedName name="TOTALITEM1.2.3">[137]A.P.U!#REF!</definedName>
    <definedName name="TOTALITEM1.2.3_1">[154]A.P.U!#REF!</definedName>
    <definedName name="TOTALITEM1.2.3_10">[155]A.P.U!#REF!</definedName>
    <definedName name="TOTALITEM1.2.3_11">[155]A.P.U!#REF!</definedName>
    <definedName name="TOTALITEM1.2.3_12">[155]A.P.U!#REF!</definedName>
    <definedName name="TOTALITEM1.2.3_13">[155]A.P.U!#REF!</definedName>
    <definedName name="TOTALITEM1.2.3_14">[155]A.P.U!#REF!</definedName>
    <definedName name="TOTALITEM1.2.3_15">[155]A.P.U!#REF!</definedName>
    <definedName name="TOTALITEM1.2.3_16">[155]A.P.U!#REF!</definedName>
    <definedName name="TOTALITEM1.2.3_17">[155]A.P.U!#REF!</definedName>
    <definedName name="TOTALITEM1.2.3_18">[155]A.P.U!#REF!</definedName>
    <definedName name="TOTALITEM1.2.3_19">[155]A.P.U!#REF!</definedName>
    <definedName name="TOTALITEM1.2.3_2">[154]A.P.U!#REF!</definedName>
    <definedName name="TOTALITEM1.2.3_20">[155]A.P.U!#REF!</definedName>
    <definedName name="TOTALITEM1.2.3_21">[155]A.P.U!#REF!</definedName>
    <definedName name="TOTALITEM1.2.3_22">[155]A.P.U!#REF!</definedName>
    <definedName name="TOTALITEM1.2.3_23">[155]A.P.U!#REF!</definedName>
    <definedName name="TOTALITEM1.2.3_24">[155]A.P.U!#REF!</definedName>
    <definedName name="TOTALITEM1.2.3_25">[155]A.P.U!#REF!</definedName>
    <definedName name="TOTALITEM1.2.3_26">[155]A.P.U!#REF!</definedName>
    <definedName name="TOTALITEM1.2.3_27">[155]A.P.U!#REF!</definedName>
    <definedName name="TOTALITEM1.2.3_28">[155]A.P.U!#REF!</definedName>
    <definedName name="TOTALITEM1.2.3_29">[155]A.P.U!#REF!</definedName>
    <definedName name="TOTALITEM1.2.3_3">[156]A.P.U!#REF!</definedName>
    <definedName name="TOTALITEM1.2.3_30">[155]A.P.U!#REF!</definedName>
    <definedName name="TOTALITEM1.2.3_31">[155]A.P.U!#REF!</definedName>
    <definedName name="TOTALITEM1.2.3_32">[155]A.P.U!#REF!</definedName>
    <definedName name="TOTALITEM1.2.3_33">[155]A.P.U!#REF!</definedName>
    <definedName name="TOTALITEM1.2.3_34">[155]A.P.U!#REF!</definedName>
    <definedName name="TOTALITEM1.2.3_35">[155]A.P.U!#REF!</definedName>
    <definedName name="TOTALITEM1.2.3_36">[155]A.P.U!#REF!</definedName>
    <definedName name="TOTALITEM1.2.3_37">[155]A.P.U!#REF!</definedName>
    <definedName name="TOTALITEM1.2.3_38">[155]A.P.U!#REF!</definedName>
    <definedName name="TOTALITEM1.2.3_39">[155]A.P.U!#REF!</definedName>
    <definedName name="TOTALITEM1.2.3_4">[154]A.P.U!#REF!</definedName>
    <definedName name="TOTALITEM1.2.3_40">[155]A.P.U!#REF!</definedName>
    <definedName name="TOTALITEM1.2.3_41">[155]A.P.U!#REF!</definedName>
    <definedName name="TOTALITEM1.2.3_42">[155]A.P.U!#REF!</definedName>
    <definedName name="TOTALITEM1.2.3_43">[155]A.P.U!#REF!</definedName>
    <definedName name="TOTALITEM1.2.3_44">[155]A.P.U!#REF!</definedName>
    <definedName name="TOTALITEM1.2.3_45">[155]A.P.U!#REF!</definedName>
    <definedName name="TOTALITEM1.2.3_46">[155]A.P.U!#REF!</definedName>
    <definedName name="TOTALITEM1.2.3_47">[155]A.P.U!#REF!</definedName>
    <definedName name="TOTALITEM1.2.3_48">[155]A.P.U!#REF!</definedName>
    <definedName name="TOTALITEM1.2.3_49">[155]A.P.U!#REF!</definedName>
    <definedName name="TOTALITEM1.2.3_5">[155]A.P.U!#REF!</definedName>
    <definedName name="TOTALITEM1.2.3_50">[155]A.P.U!#REF!</definedName>
    <definedName name="TOTALITEM1.2.3_51">[155]A.P.U!#REF!</definedName>
    <definedName name="TOTALITEM1.2.3_52">[155]A.P.U!#REF!</definedName>
    <definedName name="TOTALITEM1.2.3_53">[155]A.P.U!#REF!</definedName>
    <definedName name="TOTALITEM1.2.3_54">[155]A.P.U!#REF!</definedName>
    <definedName name="TOTALITEM1.2.3_55">[155]A.P.U!#REF!</definedName>
    <definedName name="TOTALITEM1.2.3_56">[155]A.P.U!#REF!</definedName>
    <definedName name="TOTALITEM1.2.3_57">[155]A.P.U!#REF!</definedName>
    <definedName name="TOTALITEM1.2.3_58">[155]A.P.U!#REF!</definedName>
    <definedName name="TOTALITEM1.2.3_59">[154]A.P.U!#REF!</definedName>
    <definedName name="TOTALITEM1.2.3_60">[154]A.P.U!#REF!</definedName>
    <definedName name="TOTALITEM1.2.3_61">[155]A.P.U!#REF!</definedName>
    <definedName name="TOTALITEM1.2.3_62">[155]A.P.U!#REF!</definedName>
    <definedName name="TOTALITEM1.2.3_63">[155]A.P.U!#REF!</definedName>
    <definedName name="TOTALITEM1.2.3_64">[155]A.P.U!#REF!</definedName>
    <definedName name="TOTALITEM1.2.3_65">[155]A.P.U!#REF!</definedName>
    <definedName name="TOTALITEM1.2.3_66">[155]A.P.U!#REF!</definedName>
    <definedName name="TOTALITEM1.2.3_67">[155]A.P.U!#REF!</definedName>
    <definedName name="TOTALITEM1.2.3_68">[155]A.P.U!#REF!</definedName>
    <definedName name="TOTALITEM1.2.3_69">[155]A.P.U!#REF!</definedName>
    <definedName name="TOTALITEM1.2.3_70">[155]A.P.U!#REF!</definedName>
    <definedName name="TOTALITEM1.2.3_71">[155]A.P.U!#REF!</definedName>
    <definedName name="TOTALITEM1.2.3_72">[155]A.P.U!#REF!</definedName>
    <definedName name="TOTALITEM1.2.3_73">[155]A.P.U!#REF!</definedName>
    <definedName name="TOTALITEM1.2.3_74">[155]A.P.U!#REF!</definedName>
    <definedName name="TOTALITEM1.2.3_75">[155]A.P.U!#REF!</definedName>
    <definedName name="TOTALITEM1.2.3_76">[155]A.P.U!#REF!</definedName>
    <definedName name="TOTALITEM1.2.3_78">[155]A.P.U!#REF!</definedName>
    <definedName name="TOTALITEM1.2.3_79">[155]A.P.U!#REF!</definedName>
    <definedName name="TOTALITEM1.2.3_9">[155]A.P.U!#REF!</definedName>
    <definedName name="TOTALITEM1.2.4">[137]A.P.U!#REF!</definedName>
    <definedName name="TOTALITEM1.2.4_1">[154]A.P.U!#REF!</definedName>
    <definedName name="TOTALITEM1.2.4_10">[155]A.P.U!#REF!</definedName>
    <definedName name="TOTALITEM1.2.4_11">[155]A.P.U!#REF!</definedName>
    <definedName name="TOTALITEM1.2.4_12">[155]A.P.U!#REF!</definedName>
    <definedName name="TOTALITEM1.2.4_13">[155]A.P.U!#REF!</definedName>
    <definedName name="TOTALITEM1.2.4_14">[155]A.P.U!#REF!</definedName>
    <definedName name="TOTALITEM1.2.4_15">[155]A.P.U!#REF!</definedName>
    <definedName name="TOTALITEM1.2.4_16">[155]A.P.U!#REF!</definedName>
    <definedName name="TOTALITEM1.2.4_17">[155]A.P.U!#REF!</definedName>
    <definedName name="TOTALITEM1.2.4_18">[155]A.P.U!#REF!</definedName>
    <definedName name="TOTALITEM1.2.4_19">[155]A.P.U!#REF!</definedName>
    <definedName name="TOTALITEM1.2.4_2">[154]A.P.U!#REF!</definedName>
    <definedName name="TOTALITEM1.2.4_20">[155]A.P.U!#REF!</definedName>
    <definedName name="TOTALITEM1.2.4_21">[155]A.P.U!#REF!</definedName>
    <definedName name="TOTALITEM1.2.4_22">[155]A.P.U!#REF!</definedName>
    <definedName name="TOTALITEM1.2.4_23">[155]A.P.U!#REF!</definedName>
    <definedName name="TOTALITEM1.2.4_24">[155]A.P.U!#REF!</definedName>
    <definedName name="TOTALITEM1.2.4_25">[155]A.P.U!#REF!</definedName>
    <definedName name="TOTALITEM1.2.4_26">[155]A.P.U!#REF!</definedName>
    <definedName name="TOTALITEM1.2.4_27">[155]A.P.U!#REF!</definedName>
    <definedName name="TOTALITEM1.2.4_28">[155]A.P.U!#REF!</definedName>
    <definedName name="TOTALITEM1.2.4_29">[155]A.P.U!#REF!</definedName>
    <definedName name="TOTALITEM1.2.4_3">[156]A.P.U!#REF!</definedName>
    <definedName name="TOTALITEM1.2.4_30">[155]A.P.U!#REF!</definedName>
    <definedName name="TOTALITEM1.2.4_31">[155]A.P.U!#REF!</definedName>
    <definedName name="TOTALITEM1.2.4_32">[155]A.P.U!#REF!</definedName>
    <definedName name="TOTALITEM1.2.4_33">[155]A.P.U!#REF!</definedName>
    <definedName name="TOTALITEM1.2.4_34">[155]A.P.U!#REF!</definedName>
    <definedName name="TOTALITEM1.2.4_35">[155]A.P.U!#REF!</definedName>
    <definedName name="TOTALITEM1.2.4_36">[155]A.P.U!#REF!</definedName>
    <definedName name="TOTALITEM1.2.4_37">[155]A.P.U!#REF!</definedName>
    <definedName name="TOTALITEM1.2.4_38">[155]A.P.U!#REF!</definedName>
    <definedName name="TOTALITEM1.2.4_39">[155]A.P.U!#REF!</definedName>
    <definedName name="TOTALITEM1.2.4_4">[154]A.P.U!#REF!</definedName>
    <definedName name="TOTALITEM1.2.4_40">[155]A.P.U!#REF!</definedName>
    <definedName name="TOTALITEM1.2.4_41">[155]A.P.U!#REF!</definedName>
    <definedName name="TOTALITEM1.2.4_42">[155]A.P.U!#REF!</definedName>
    <definedName name="TOTALITEM1.2.4_43">[155]A.P.U!#REF!</definedName>
    <definedName name="TOTALITEM1.2.4_44">[155]A.P.U!#REF!</definedName>
    <definedName name="TOTALITEM1.2.4_45">[155]A.P.U!#REF!</definedName>
    <definedName name="TOTALITEM1.2.4_46">[155]A.P.U!#REF!</definedName>
    <definedName name="TOTALITEM1.2.4_47">[155]A.P.U!#REF!</definedName>
    <definedName name="TOTALITEM1.2.4_48">[155]A.P.U!#REF!</definedName>
    <definedName name="TOTALITEM1.2.4_49">[155]A.P.U!#REF!</definedName>
    <definedName name="TOTALITEM1.2.4_5">[155]A.P.U!#REF!</definedName>
    <definedName name="TOTALITEM1.2.4_50">[155]A.P.U!#REF!</definedName>
    <definedName name="TOTALITEM1.2.4_51">[155]A.P.U!#REF!</definedName>
    <definedName name="TOTALITEM1.2.4_52">[155]A.P.U!#REF!</definedName>
    <definedName name="TOTALITEM1.2.4_53">[155]A.P.U!#REF!</definedName>
    <definedName name="TOTALITEM1.2.4_54">[155]A.P.U!#REF!</definedName>
    <definedName name="TOTALITEM1.2.4_55">[155]A.P.U!#REF!</definedName>
    <definedName name="TOTALITEM1.2.4_56">[155]A.P.U!#REF!</definedName>
    <definedName name="TOTALITEM1.2.4_57">[155]A.P.U!#REF!</definedName>
    <definedName name="TOTALITEM1.2.4_58">[155]A.P.U!#REF!</definedName>
    <definedName name="TOTALITEM1.2.4_59">[154]A.P.U!#REF!</definedName>
    <definedName name="TOTALITEM1.2.4_60">[154]A.P.U!#REF!</definedName>
    <definedName name="TOTALITEM1.2.4_61">[155]A.P.U!#REF!</definedName>
    <definedName name="TOTALITEM1.2.4_62">[155]A.P.U!#REF!</definedName>
    <definedName name="TOTALITEM1.2.4_63">[155]A.P.U!#REF!</definedName>
    <definedName name="TOTALITEM1.2.4_64">[155]A.P.U!#REF!</definedName>
    <definedName name="TOTALITEM1.2.4_65">[155]A.P.U!#REF!</definedName>
    <definedName name="TOTALITEM1.2.4_66">[155]A.P.U!#REF!</definedName>
    <definedName name="TOTALITEM1.2.4_67">[155]A.P.U!#REF!</definedName>
    <definedName name="TOTALITEM1.2.4_68">[155]A.P.U!#REF!</definedName>
    <definedName name="TOTALITEM1.2.4_69">[155]A.P.U!#REF!</definedName>
    <definedName name="TOTALITEM1.2.4_70">[155]A.P.U!#REF!</definedName>
    <definedName name="TOTALITEM1.2.4_71">[155]A.P.U!#REF!</definedName>
    <definedName name="TOTALITEM1.2.4_72">[155]A.P.U!#REF!</definedName>
    <definedName name="TOTALITEM1.2.4_73">[155]A.P.U!#REF!</definedName>
    <definedName name="TOTALITEM1.2.4_74">[155]A.P.U!#REF!</definedName>
    <definedName name="TOTALITEM1.2.4_75">[155]A.P.U!#REF!</definedName>
    <definedName name="TOTALITEM1.2.4_76">[155]A.P.U!#REF!</definedName>
    <definedName name="TOTALITEM1.2.4_78">[155]A.P.U!#REF!</definedName>
    <definedName name="TOTALITEM1.2.4_79">[155]A.P.U!#REF!</definedName>
    <definedName name="TOTALITEM1.2.4_9">[155]A.P.U!#REF!</definedName>
    <definedName name="TOTALITEM1.2.5">[137]A.P.U!#REF!</definedName>
    <definedName name="TOTALITEM1.2.5_1">[154]A.P.U!#REF!</definedName>
    <definedName name="TOTALITEM1.2.5_10">[155]A.P.U!#REF!</definedName>
    <definedName name="TOTALITEM1.2.5_11">[155]A.P.U!#REF!</definedName>
    <definedName name="TOTALITEM1.2.5_12">[155]A.P.U!#REF!</definedName>
    <definedName name="TOTALITEM1.2.5_13">[155]A.P.U!#REF!</definedName>
    <definedName name="TOTALITEM1.2.5_14">[155]A.P.U!#REF!</definedName>
    <definedName name="TOTALITEM1.2.5_15">[155]A.P.U!#REF!</definedName>
    <definedName name="TOTALITEM1.2.5_16">[155]A.P.U!#REF!</definedName>
    <definedName name="TOTALITEM1.2.5_17">[155]A.P.U!#REF!</definedName>
    <definedName name="TOTALITEM1.2.5_18">[155]A.P.U!#REF!</definedName>
    <definedName name="TOTALITEM1.2.5_19">[155]A.P.U!#REF!</definedName>
    <definedName name="TOTALITEM1.2.5_2">[154]A.P.U!#REF!</definedName>
    <definedName name="TOTALITEM1.2.5_20">[155]A.P.U!#REF!</definedName>
    <definedName name="TOTALITEM1.2.5_21">[155]A.P.U!#REF!</definedName>
    <definedName name="TOTALITEM1.2.5_22">[155]A.P.U!#REF!</definedName>
    <definedName name="TOTALITEM1.2.5_23">[155]A.P.U!#REF!</definedName>
    <definedName name="TOTALITEM1.2.5_24">[155]A.P.U!#REF!</definedName>
    <definedName name="TOTALITEM1.2.5_25">[155]A.P.U!#REF!</definedName>
    <definedName name="TOTALITEM1.2.5_26">[155]A.P.U!#REF!</definedName>
    <definedName name="TOTALITEM1.2.5_27">[155]A.P.U!#REF!</definedName>
    <definedName name="TOTALITEM1.2.5_28">[155]A.P.U!#REF!</definedName>
    <definedName name="TOTALITEM1.2.5_29">[155]A.P.U!#REF!</definedName>
    <definedName name="TOTALITEM1.2.5_3">[156]A.P.U!#REF!</definedName>
    <definedName name="TOTALITEM1.2.5_30">[155]A.P.U!#REF!</definedName>
    <definedName name="TOTALITEM1.2.5_31">[155]A.P.U!#REF!</definedName>
    <definedName name="TOTALITEM1.2.5_32">[155]A.P.U!#REF!</definedName>
    <definedName name="TOTALITEM1.2.5_33">[155]A.P.U!#REF!</definedName>
    <definedName name="TOTALITEM1.2.5_34">[155]A.P.U!#REF!</definedName>
    <definedName name="TOTALITEM1.2.5_35">[155]A.P.U!#REF!</definedName>
    <definedName name="TOTALITEM1.2.5_36">[155]A.P.U!#REF!</definedName>
    <definedName name="TOTALITEM1.2.5_37">[155]A.P.U!#REF!</definedName>
    <definedName name="TOTALITEM1.2.5_38">[155]A.P.U!#REF!</definedName>
    <definedName name="TOTALITEM1.2.5_39">[155]A.P.U!#REF!</definedName>
    <definedName name="TOTALITEM1.2.5_4">[154]A.P.U!#REF!</definedName>
    <definedName name="TOTALITEM1.2.5_40">[155]A.P.U!#REF!</definedName>
    <definedName name="TOTALITEM1.2.5_41">[155]A.P.U!#REF!</definedName>
    <definedName name="TOTALITEM1.2.5_42">[155]A.P.U!#REF!</definedName>
    <definedName name="TOTALITEM1.2.5_43">[155]A.P.U!#REF!</definedName>
    <definedName name="TOTALITEM1.2.5_44">[155]A.P.U!#REF!</definedName>
    <definedName name="TOTALITEM1.2.5_45">[155]A.P.U!#REF!</definedName>
    <definedName name="TOTALITEM1.2.5_46">[155]A.P.U!#REF!</definedName>
    <definedName name="TOTALITEM1.2.5_47">[155]A.P.U!#REF!</definedName>
    <definedName name="TOTALITEM1.2.5_48">[155]A.P.U!#REF!</definedName>
    <definedName name="TOTALITEM1.2.5_49">[155]A.P.U!#REF!</definedName>
    <definedName name="TOTALITEM1.2.5_5">[155]A.P.U!#REF!</definedName>
    <definedName name="TOTALITEM1.2.5_50">[155]A.P.U!#REF!</definedName>
    <definedName name="TOTALITEM1.2.5_51">[155]A.P.U!#REF!</definedName>
    <definedName name="TOTALITEM1.2.5_52">[155]A.P.U!#REF!</definedName>
    <definedName name="TOTALITEM1.2.5_53">[155]A.P.U!#REF!</definedName>
    <definedName name="TOTALITEM1.2.5_54">[155]A.P.U!#REF!</definedName>
    <definedName name="TOTALITEM1.2.5_55">[155]A.P.U!#REF!</definedName>
    <definedName name="TOTALITEM1.2.5_56">[155]A.P.U!#REF!</definedName>
    <definedName name="TOTALITEM1.2.5_57">[155]A.P.U!#REF!</definedName>
    <definedName name="TOTALITEM1.2.5_58">[155]A.P.U!#REF!</definedName>
    <definedName name="TOTALITEM1.2.5_59">[154]A.P.U!#REF!</definedName>
    <definedName name="TOTALITEM1.2.5_60">[154]A.P.U!#REF!</definedName>
    <definedName name="TOTALITEM1.2.5_61">[155]A.P.U!#REF!</definedName>
    <definedName name="TOTALITEM1.2.5_62">[155]A.P.U!#REF!</definedName>
    <definedName name="TOTALITEM1.2.5_63">[155]A.P.U!#REF!</definedName>
    <definedName name="TOTALITEM1.2.5_64">[155]A.P.U!#REF!</definedName>
    <definedName name="TOTALITEM1.2.5_65">[155]A.P.U!#REF!</definedName>
    <definedName name="TOTALITEM1.2.5_66">[155]A.P.U!#REF!</definedName>
    <definedName name="TOTALITEM1.2.5_67">[155]A.P.U!#REF!</definedName>
    <definedName name="TOTALITEM1.2.5_68">[155]A.P.U!#REF!</definedName>
    <definedName name="TOTALITEM1.2.5_69">[155]A.P.U!#REF!</definedName>
    <definedName name="TOTALITEM1.2.5_70">[155]A.P.U!#REF!</definedName>
    <definedName name="TOTALITEM1.2.5_71">[155]A.P.U!#REF!</definedName>
    <definedName name="TOTALITEM1.2.5_72">[155]A.P.U!#REF!</definedName>
    <definedName name="TOTALITEM1.2.5_73">[155]A.P.U!#REF!</definedName>
    <definedName name="TOTALITEM1.2.5_74">[155]A.P.U!#REF!</definedName>
    <definedName name="TOTALITEM1.2.5_75">[155]A.P.U!#REF!</definedName>
    <definedName name="TOTALITEM1.2.5_76">[155]A.P.U!#REF!</definedName>
    <definedName name="TOTALITEM1.2.5_78">[155]A.P.U!#REF!</definedName>
    <definedName name="TOTALITEM1.2.5_79">[155]A.P.U!#REF!</definedName>
    <definedName name="TOTALITEM1.2.5_9">[155]A.P.U!#REF!</definedName>
    <definedName name="TOTALITEM1.2.6">[137]A.P.U!#REF!</definedName>
    <definedName name="TOTALITEM1.2.6_1">[154]A.P.U!#REF!</definedName>
    <definedName name="TOTALITEM1.2.6_10">[155]A.P.U!#REF!</definedName>
    <definedName name="TOTALITEM1.2.6_11">[155]A.P.U!#REF!</definedName>
    <definedName name="TOTALITEM1.2.6_12">[155]A.P.U!#REF!</definedName>
    <definedName name="TOTALITEM1.2.6_13">[155]A.P.U!#REF!</definedName>
    <definedName name="TOTALITEM1.2.6_14">[155]A.P.U!#REF!</definedName>
    <definedName name="TOTALITEM1.2.6_15">[155]A.P.U!#REF!</definedName>
    <definedName name="TOTALITEM1.2.6_16">[155]A.P.U!#REF!</definedName>
    <definedName name="TOTALITEM1.2.6_17">[155]A.P.U!#REF!</definedName>
    <definedName name="TOTALITEM1.2.6_18">[155]A.P.U!#REF!</definedName>
    <definedName name="TOTALITEM1.2.6_19">[155]A.P.U!#REF!</definedName>
    <definedName name="TOTALITEM1.2.6_2">[154]A.P.U!#REF!</definedName>
    <definedName name="TOTALITEM1.2.6_20">[155]A.P.U!#REF!</definedName>
    <definedName name="TOTALITEM1.2.6_21">[155]A.P.U!#REF!</definedName>
    <definedName name="TOTALITEM1.2.6_22">[155]A.P.U!#REF!</definedName>
    <definedName name="TOTALITEM1.2.6_23">[155]A.P.U!#REF!</definedName>
    <definedName name="TOTALITEM1.2.6_24">[155]A.P.U!#REF!</definedName>
    <definedName name="TOTALITEM1.2.6_25">[155]A.P.U!#REF!</definedName>
    <definedName name="TOTALITEM1.2.6_26">[155]A.P.U!#REF!</definedName>
    <definedName name="TOTALITEM1.2.6_27">[155]A.P.U!#REF!</definedName>
    <definedName name="TOTALITEM1.2.6_28">[155]A.P.U!#REF!</definedName>
    <definedName name="TOTALITEM1.2.6_29">[155]A.P.U!#REF!</definedName>
    <definedName name="TOTALITEM1.2.6_3">[156]A.P.U!#REF!</definedName>
    <definedName name="TOTALITEM1.2.6_30">[155]A.P.U!#REF!</definedName>
    <definedName name="TOTALITEM1.2.6_31">[155]A.P.U!#REF!</definedName>
    <definedName name="TOTALITEM1.2.6_32">[155]A.P.U!#REF!</definedName>
    <definedName name="TOTALITEM1.2.6_33">[155]A.P.U!#REF!</definedName>
    <definedName name="TOTALITEM1.2.6_34">[155]A.P.U!#REF!</definedName>
    <definedName name="TOTALITEM1.2.6_35">[155]A.P.U!#REF!</definedName>
    <definedName name="TOTALITEM1.2.6_36">[155]A.P.U!#REF!</definedName>
    <definedName name="TOTALITEM1.2.6_37">[155]A.P.U!#REF!</definedName>
    <definedName name="TOTALITEM1.2.6_38">[155]A.P.U!#REF!</definedName>
    <definedName name="TOTALITEM1.2.6_39">[155]A.P.U!#REF!</definedName>
    <definedName name="TOTALITEM1.2.6_4">[154]A.P.U!#REF!</definedName>
    <definedName name="TOTALITEM1.2.6_40">[155]A.P.U!#REF!</definedName>
    <definedName name="TOTALITEM1.2.6_41">[155]A.P.U!#REF!</definedName>
    <definedName name="TOTALITEM1.2.6_42">[155]A.P.U!#REF!</definedName>
    <definedName name="TOTALITEM1.2.6_43">[155]A.P.U!#REF!</definedName>
    <definedName name="TOTALITEM1.2.6_44">[155]A.P.U!#REF!</definedName>
    <definedName name="TOTALITEM1.2.6_45">[155]A.P.U!#REF!</definedName>
    <definedName name="TOTALITEM1.2.6_46">[155]A.P.U!#REF!</definedName>
    <definedName name="TOTALITEM1.2.6_47">[155]A.P.U!#REF!</definedName>
    <definedName name="TOTALITEM1.2.6_48">[155]A.P.U!#REF!</definedName>
    <definedName name="TOTALITEM1.2.6_49">[155]A.P.U!#REF!</definedName>
    <definedName name="TOTALITEM1.2.6_5">[155]A.P.U!#REF!</definedName>
    <definedName name="TOTALITEM1.2.6_50">[155]A.P.U!#REF!</definedName>
    <definedName name="TOTALITEM1.2.6_51">[155]A.P.U!#REF!</definedName>
    <definedName name="TOTALITEM1.2.6_52">[155]A.P.U!#REF!</definedName>
    <definedName name="TOTALITEM1.2.6_53">[155]A.P.U!#REF!</definedName>
    <definedName name="TOTALITEM1.2.6_54">[155]A.P.U!#REF!</definedName>
    <definedName name="TOTALITEM1.2.6_55">[155]A.P.U!#REF!</definedName>
    <definedName name="TOTALITEM1.2.6_56">[155]A.P.U!#REF!</definedName>
    <definedName name="TOTALITEM1.2.6_57">[155]A.P.U!#REF!</definedName>
    <definedName name="TOTALITEM1.2.6_58">[155]A.P.U!#REF!</definedName>
    <definedName name="TOTALITEM1.2.6_59">[154]A.P.U!#REF!</definedName>
    <definedName name="TOTALITEM1.2.6_60">[154]A.P.U!#REF!</definedName>
    <definedName name="TOTALITEM1.2.6_61">[155]A.P.U!#REF!</definedName>
    <definedName name="TOTALITEM1.2.6_62">[155]A.P.U!#REF!</definedName>
    <definedName name="TOTALITEM1.2.6_63">[155]A.P.U!#REF!</definedName>
    <definedName name="TOTALITEM1.2.6_64">[155]A.P.U!#REF!</definedName>
    <definedName name="TOTALITEM1.2.6_65">[155]A.P.U!#REF!</definedName>
    <definedName name="TOTALITEM1.2.6_66">[155]A.P.U!#REF!</definedName>
    <definedName name="TOTALITEM1.2.6_67">[155]A.P.U!#REF!</definedName>
    <definedName name="TOTALITEM1.2.6_68">[155]A.P.U!#REF!</definedName>
    <definedName name="TOTALITEM1.2.6_69">[155]A.P.U!#REF!</definedName>
    <definedName name="TOTALITEM1.2.6_70">[155]A.P.U!#REF!</definedName>
    <definedName name="TOTALITEM1.2.6_71">[155]A.P.U!#REF!</definedName>
    <definedName name="TOTALITEM1.2.6_72">[155]A.P.U!#REF!</definedName>
    <definedName name="TOTALITEM1.2.6_73">[155]A.P.U!#REF!</definedName>
    <definedName name="TOTALITEM1.2.6_74">[155]A.P.U!#REF!</definedName>
    <definedName name="TOTALITEM1.2.6_75">[155]A.P.U!#REF!</definedName>
    <definedName name="TOTALITEM1.2.6_76">[155]A.P.U!#REF!</definedName>
    <definedName name="TOTALITEM1.2.6_78">[155]A.P.U!#REF!</definedName>
    <definedName name="TOTALITEM1.2.6_79">[155]A.P.U!#REF!</definedName>
    <definedName name="TOTALITEM1.2.6_9">[155]A.P.U!#REF!</definedName>
    <definedName name="TOTALITEM1.3.1">[137]A.P.U!#REF!</definedName>
    <definedName name="TOTALITEM1.3.1_1">[154]A.P.U!#REF!</definedName>
    <definedName name="TOTALITEM1.3.1_10">[155]A.P.U!#REF!</definedName>
    <definedName name="TOTALITEM1.3.1_11">[155]A.P.U!#REF!</definedName>
    <definedName name="TOTALITEM1.3.1_12">[155]A.P.U!#REF!</definedName>
    <definedName name="TOTALITEM1.3.1_13">[155]A.P.U!#REF!</definedName>
    <definedName name="TOTALITEM1.3.1_14">[155]A.P.U!#REF!</definedName>
    <definedName name="TOTALITEM1.3.1_15">[155]A.P.U!#REF!</definedName>
    <definedName name="TOTALITEM1.3.1_16">[155]A.P.U!#REF!</definedName>
    <definedName name="TOTALITEM1.3.1_17">[155]A.P.U!#REF!</definedName>
    <definedName name="TOTALITEM1.3.1_18">[155]A.P.U!#REF!</definedName>
    <definedName name="TOTALITEM1.3.1_19">[155]A.P.U!#REF!</definedName>
    <definedName name="TOTALITEM1.3.1_2">[154]A.P.U!#REF!</definedName>
    <definedName name="TOTALITEM1.3.1_20">[155]A.P.U!#REF!</definedName>
    <definedName name="TOTALITEM1.3.1_21">[155]A.P.U!#REF!</definedName>
    <definedName name="TOTALITEM1.3.1_22">[155]A.P.U!#REF!</definedName>
    <definedName name="TOTALITEM1.3.1_23">[155]A.P.U!#REF!</definedName>
    <definedName name="TOTALITEM1.3.1_24">[155]A.P.U!#REF!</definedName>
    <definedName name="TOTALITEM1.3.1_25">[155]A.P.U!#REF!</definedName>
    <definedName name="TOTALITEM1.3.1_26">[155]A.P.U!#REF!</definedName>
    <definedName name="TOTALITEM1.3.1_27">[155]A.P.U!#REF!</definedName>
    <definedName name="TOTALITEM1.3.1_28">[155]A.P.U!#REF!</definedName>
    <definedName name="TOTALITEM1.3.1_29">[155]A.P.U!#REF!</definedName>
    <definedName name="TOTALITEM1.3.1_3">[156]A.P.U!#REF!</definedName>
    <definedName name="TOTALITEM1.3.1_30">[155]A.P.U!#REF!</definedName>
    <definedName name="TOTALITEM1.3.1_31">[155]A.P.U!#REF!</definedName>
    <definedName name="TOTALITEM1.3.1_32">[155]A.P.U!#REF!</definedName>
    <definedName name="TOTALITEM1.3.1_33">[155]A.P.U!#REF!</definedName>
    <definedName name="TOTALITEM1.3.1_34">[155]A.P.U!#REF!</definedName>
    <definedName name="TOTALITEM1.3.1_35">[155]A.P.U!#REF!</definedName>
    <definedName name="TOTALITEM1.3.1_36">[155]A.P.U!#REF!</definedName>
    <definedName name="TOTALITEM1.3.1_37">[155]A.P.U!#REF!</definedName>
    <definedName name="TOTALITEM1.3.1_38">[155]A.P.U!#REF!</definedName>
    <definedName name="TOTALITEM1.3.1_39">[155]A.P.U!#REF!</definedName>
    <definedName name="TOTALITEM1.3.1_4">[154]A.P.U!#REF!</definedName>
    <definedName name="TOTALITEM1.3.1_40">[155]A.P.U!#REF!</definedName>
    <definedName name="TOTALITEM1.3.1_41">[155]A.P.U!#REF!</definedName>
    <definedName name="TOTALITEM1.3.1_42">[155]A.P.U!#REF!</definedName>
    <definedName name="TOTALITEM1.3.1_43">[155]A.P.U!#REF!</definedName>
    <definedName name="TOTALITEM1.3.1_44">[155]A.P.U!#REF!</definedName>
    <definedName name="TOTALITEM1.3.1_45">[155]A.P.U!#REF!</definedName>
    <definedName name="TOTALITEM1.3.1_46">[155]A.P.U!#REF!</definedName>
    <definedName name="TOTALITEM1.3.1_47">[155]A.P.U!#REF!</definedName>
    <definedName name="TOTALITEM1.3.1_48">[155]A.P.U!#REF!</definedName>
    <definedName name="TOTALITEM1.3.1_49">[155]A.P.U!#REF!</definedName>
    <definedName name="TOTALITEM1.3.1_5">[155]A.P.U!#REF!</definedName>
    <definedName name="TOTALITEM1.3.1_50">[155]A.P.U!#REF!</definedName>
    <definedName name="TOTALITEM1.3.1_51">[155]A.P.U!#REF!</definedName>
    <definedName name="TOTALITEM1.3.1_52">[155]A.P.U!#REF!</definedName>
    <definedName name="TOTALITEM1.3.1_53">[155]A.P.U!#REF!</definedName>
    <definedName name="TOTALITEM1.3.1_54">[155]A.P.U!#REF!</definedName>
    <definedName name="TOTALITEM1.3.1_55">[155]A.P.U!#REF!</definedName>
    <definedName name="TOTALITEM1.3.1_56">[155]A.P.U!#REF!</definedName>
    <definedName name="TOTALITEM1.3.1_57">[155]A.P.U!#REF!</definedName>
    <definedName name="TOTALITEM1.3.1_58">[155]A.P.U!#REF!</definedName>
    <definedName name="TOTALITEM1.3.1_59">[154]A.P.U!#REF!</definedName>
    <definedName name="TOTALITEM1.3.1_60">[154]A.P.U!#REF!</definedName>
    <definedName name="TOTALITEM1.3.1_61">[155]A.P.U!#REF!</definedName>
    <definedName name="TOTALITEM1.3.1_62">[155]A.P.U!#REF!</definedName>
    <definedName name="TOTALITEM1.3.1_63">[155]A.P.U!#REF!</definedName>
    <definedName name="TOTALITEM1.3.1_64">[155]A.P.U!#REF!</definedName>
    <definedName name="TOTALITEM1.3.1_65">[155]A.P.U!#REF!</definedName>
    <definedName name="TOTALITEM1.3.1_66">[155]A.P.U!#REF!</definedName>
    <definedName name="TOTALITEM1.3.1_67">[155]A.P.U!#REF!</definedName>
    <definedName name="TOTALITEM1.3.1_68">[155]A.P.U!#REF!</definedName>
    <definedName name="TOTALITEM1.3.1_69">[155]A.P.U!#REF!</definedName>
    <definedName name="TOTALITEM1.3.1_70">[155]A.P.U!#REF!</definedName>
    <definedName name="TOTALITEM1.3.1_71">[155]A.P.U!#REF!</definedName>
    <definedName name="TOTALITEM1.3.1_72">[155]A.P.U!#REF!</definedName>
    <definedName name="TOTALITEM1.3.1_73">[155]A.P.U!#REF!</definedName>
    <definedName name="TOTALITEM1.3.1_74">[155]A.P.U!#REF!</definedName>
    <definedName name="TOTALITEM1.3.1_75">[155]A.P.U!#REF!</definedName>
    <definedName name="TOTALITEM1.3.1_76">[155]A.P.U!#REF!</definedName>
    <definedName name="TOTALITEM1.3.1_78">[155]A.P.U!#REF!</definedName>
    <definedName name="TOTALITEM1.3.1_79">[155]A.P.U!#REF!</definedName>
    <definedName name="TOTALITEM1.3.1_9">[155]A.P.U!#REF!</definedName>
    <definedName name="TOTALITEM1.4">[137]A.P.U!#REF!</definedName>
    <definedName name="TOTALITEM1.4_1">[154]A.P.U!#REF!</definedName>
    <definedName name="TOTALITEM1.4_10">[155]A.P.U!#REF!</definedName>
    <definedName name="TOTALITEM1.4_11">[155]A.P.U!#REF!</definedName>
    <definedName name="TOTALITEM1.4_12">[155]A.P.U!#REF!</definedName>
    <definedName name="TOTALITEM1.4_13">[155]A.P.U!#REF!</definedName>
    <definedName name="TOTALITEM1.4_14">[155]A.P.U!#REF!</definedName>
    <definedName name="TOTALITEM1.4_15">[155]A.P.U!#REF!</definedName>
    <definedName name="TOTALITEM1.4_16">[155]A.P.U!#REF!</definedName>
    <definedName name="TOTALITEM1.4_17">[155]A.P.U!#REF!</definedName>
    <definedName name="TOTALITEM1.4_18">[155]A.P.U!#REF!</definedName>
    <definedName name="TOTALITEM1.4_19">[155]A.P.U!#REF!</definedName>
    <definedName name="TOTALITEM1.4_2">[154]A.P.U!#REF!</definedName>
    <definedName name="TOTALITEM1.4_20">[155]A.P.U!#REF!</definedName>
    <definedName name="TOTALITEM1.4_21">[155]A.P.U!#REF!</definedName>
    <definedName name="TOTALITEM1.4_22">[155]A.P.U!#REF!</definedName>
    <definedName name="TOTALITEM1.4_23">[155]A.P.U!#REF!</definedName>
    <definedName name="TOTALITEM1.4_24">[155]A.P.U!#REF!</definedName>
    <definedName name="TOTALITEM1.4_25">[155]A.P.U!#REF!</definedName>
    <definedName name="TOTALITEM1.4_26">[155]A.P.U!#REF!</definedName>
    <definedName name="TOTALITEM1.4_27">[155]A.P.U!#REF!</definedName>
    <definedName name="TOTALITEM1.4_28">[155]A.P.U!#REF!</definedName>
    <definedName name="TOTALITEM1.4_29">[155]A.P.U!#REF!</definedName>
    <definedName name="TOTALITEM1.4_3">[156]A.P.U!#REF!</definedName>
    <definedName name="TOTALITEM1.4_30">[155]A.P.U!#REF!</definedName>
    <definedName name="TOTALITEM1.4_31">[155]A.P.U!#REF!</definedName>
    <definedName name="TOTALITEM1.4_32">[155]A.P.U!#REF!</definedName>
    <definedName name="TOTALITEM1.4_33">[155]A.P.U!#REF!</definedName>
    <definedName name="TOTALITEM1.4_34">[155]A.P.U!#REF!</definedName>
    <definedName name="TOTALITEM1.4_35">[155]A.P.U!#REF!</definedName>
    <definedName name="TOTALITEM1.4_36">[155]A.P.U!#REF!</definedName>
    <definedName name="TOTALITEM1.4_37">[155]A.P.U!#REF!</definedName>
    <definedName name="TOTALITEM1.4_38">[155]A.P.U!#REF!</definedName>
    <definedName name="TOTALITEM1.4_39">[155]A.P.U!#REF!</definedName>
    <definedName name="TOTALITEM1.4_4">[154]A.P.U!#REF!</definedName>
    <definedName name="TOTALITEM1.4_40">[155]A.P.U!#REF!</definedName>
    <definedName name="TOTALITEM1.4_41">[155]A.P.U!#REF!</definedName>
    <definedName name="TOTALITEM1.4_42">[155]A.P.U!#REF!</definedName>
    <definedName name="TOTALITEM1.4_43">[155]A.P.U!#REF!</definedName>
    <definedName name="TOTALITEM1.4_44">[155]A.P.U!#REF!</definedName>
    <definedName name="TOTALITEM1.4_45">[155]A.P.U!#REF!</definedName>
    <definedName name="TOTALITEM1.4_46">[155]A.P.U!#REF!</definedName>
    <definedName name="TOTALITEM1.4_47">[155]A.P.U!#REF!</definedName>
    <definedName name="TOTALITEM1.4_48">[155]A.P.U!#REF!</definedName>
    <definedName name="TOTALITEM1.4_49">[155]A.P.U!#REF!</definedName>
    <definedName name="TOTALITEM1.4_5">[155]A.P.U!#REF!</definedName>
    <definedName name="TOTALITEM1.4_50">[155]A.P.U!#REF!</definedName>
    <definedName name="TOTALITEM1.4_51">[155]A.P.U!#REF!</definedName>
    <definedName name="TOTALITEM1.4_52">[155]A.P.U!#REF!</definedName>
    <definedName name="TOTALITEM1.4_53">[155]A.P.U!#REF!</definedName>
    <definedName name="TOTALITEM1.4_54">[155]A.P.U!#REF!</definedName>
    <definedName name="TOTALITEM1.4_55">[155]A.P.U!#REF!</definedName>
    <definedName name="TOTALITEM1.4_56">[155]A.P.U!#REF!</definedName>
    <definedName name="TOTALITEM1.4_57">[155]A.P.U!#REF!</definedName>
    <definedName name="TOTALITEM1.4_58">[155]A.P.U!#REF!</definedName>
    <definedName name="TOTALITEM1.4_59">[154]A.P.U!#REF!</definedName>
    <definedName name="TOTALITEM1.4_60">[154]A.P.U!#REF!</definedName>
    <definedName name="TOTALITEM1.4_61">[155]A.P.U!#REF!</definedName>
    <definedName name="TOTALITEM1.4_62">[155]A.P.U!#REF!</definedName>
    <definedName name="TOTALITEM1.4_63">[155]A.P.U!#REF!</definedName>
    <definedName name="TOTALITEM1.4_64">[155]A.P.U!#REF!</definedName>
    <definedName name="TOTALITEM1.4_65">[155]A.P.U!#REF!</definedName>
    <definedName name="TOTALITEM1.4_66">[155]A.P.U!#REF!</definedName>
    <definedName name="TOTALITEM1.4_67">[155]A.P.U!#REF!</definedName>
    <definedName name="TOTALITEM1.4_68">[155]A.P.U!#REF!</definedName>
    <definedName name="TOTALITEM1.4_69">[155]A.P.U!#REF!</definedName>
    <definedName name="TOTALITEM1.4_70">[155]A.P.U!#REF!</definedName>
    <definedName name="TOTALITEM1.4_71">[155]A.P.U!#REF!</definedName>
    <definedName name="TOTALITEM1.4_72">[155]A.P.U!#REF!</definedName>
    <definedName name="TOTALITEM1.4_73">[155]A.P.U!#REF!</definedName>
    <definedName name="TOTALITEM1.4_74">[155]A.P.U!#REF!</definedName>
    <definedName name="TOTALITEM1.4_75">[155]A.P.U!#REF!</definedName>
    <definedName name="TOTALITEM1.4_76">[155]A.P.U!#REF!</definedName>
    <definedName name="TOTALITEM1.4_78">[155]A.P.U!#REF!</definedName>
    <definedName name="TOTALITEM1.4_79">[155]A.P.U!#REF!</definedName>
    <definedName name="TOTALITEM1.4_9">[155]A.P.U!#REF!</definedName>
    <definedName name="TOTALITEM1.5">[137]A.P.U!#REF!</definedName>
    <definedName name="TOTALITEM1.5_1">[154]A.P.U!#REF!</definedName>
    <definedName name="TOTALITEM1.5_10">[155]A.P.U!#REF!</definedName>
    <definedName name="TOTALITEM1.5_11">[155]A.P.U!#REF!</definedName>
    <definedName name="TOTALITEM1.5_12">[155]A.P.U!#REF!</definedName>
    <definedName name="TOTALITEM1.5_13">[155]A.P.U!#REF!</definedName>
    <definedName name="TOTALITEM1.5_14">[155]A.P.U!#REF!</definedName>
    <definedName name="TOTALITEM1.5_15">[155]A.P.U!#REF!</definedName>
    <definedName name="TOTALITEM1.5_16">[155]A.P.U!#REF!</definedName>
    <definedName name="TOTALITEM1.5_17">[155]A.P.U!#REF!</definedName>
    <definedName name="TOTALITEM1.5_18">[155]A.P.U!#REF!</definedName>
    <definedName name="TOTALITEM1.5_19">[155]A.P.U!#REF!</definedName>
    <definedName name="TOTALITEM1.5_2">[154]A.P.U!#REF!</definedName>
    <definedName name="TOTALITEM1.5_20">[155]A.P.U!#REF!</definedName>
    <definedName name="TOTALITEM1.5_21">[155]A.P.U!#REF!</definedName>
    <definedName name="TOTALITEM1.5_22">[155]A.P.U!#REF!</definedName>
    <definedName name="TOTALITEM1.5_23">[155]A.P.U!#REF!</definedName>
    <definedName name="TOTALITEM1.5_24">[155]A.P.U!#REF!</definedName>
    <definedName name="TOTALITEM1.5_25">[155]A.P.U!#REF!</definedName>
    <definedName name="TOTALITEM1.5_26">[155]A.P.U!#REF!</definedName>
    <definedName name="TOTALITEM1.5_27">[155]A.P.U!#REF!</definedName>
    <definedName name="TOTALITEM1.5_28">[155]A.P.U!#REF!</definedName>
    <definedName name="TOTALITEM1.5_29">[155]A.P.U!#REF!</definedName>
    <definedName name="TOTALITEM1.5_3">[156]A.P.U!#REF!</definedName>
    <definedName name="TOTALITEM1.5_30">[155]A.P.U!#REF!</definedName>
    <definedName name="TOTALITEM1.5_31">[155]A.P.U!#REF!</definedName>
    <definedName name="TOTALITEM1.5_32">[155]A.P.U!#REF!</definedName>
    <definedName name="TOTALITEM1.5_33">[155]A.P.U!#REF!</definedName>
    <definedName name="TOTALITEM1.5_34">[155]A.P.U!#REF!</definedName>
    <definedName name="TOTALITEM1.5_35">[155]A.P.U!#REF!</definedName>
    <definedName name="TOTALITEM1.5_36">[155]A.P.U!#REF!</definedName>
    <definedName name="TOTALITEM1.5_37">[155]A.P.U!#REF!</definedName>
    <definedName name="TOTALITEM1.5_38">[155]A.P.U!#REF!</definedName>
    <definedName name="TOTALITEM1.5_39">[155]A.P.U!#REF!</definedName>
    <definedName name="TOTALITEM1.5_4">[154]A.P.U!#REF!</definedName>
    <definedName name="TOTALITEM1.5_40">[155]A.P.U!#REF!</definedName>
    <definedName name="TOTALITEM1.5_41">[155]A.P.U!#REF!</definedName>
    <definedName name="TOTALITEM1.5_42">[155]A.P.U!#REF!</definedName>
    <definedName name="TOTALITEM1.5_43">[155]A.P.U!#REF!</definedName>
    <definedName name="TOTALITEM1.5_44">[155]A.P.U!#REF!</definedName>
    <definedName name="TOTALITEM1.5_45">[155]A.P.U!#REF!</definedName>
    <definedName name="TOTALITEM1.5_46">[155]A.P.U!#REF!</definedName>
    <definedName name="TOTALITEM1.5_47">[155]A.P.U!#REF!</definedName>
    <definedName name="TOTALITEM1.5_48">[155]A.P.U!#REF!</definedName>
    <definedName name="TOTALITEM1.5_49">[155]A.P.U!#REF!</definedName>
    <definedName name="TOTALITEM1.5_5">[155]A.P.U!#REF!</definedName>
    <definedName name="TOTALITEM1.5_50">[155]A.P.U!#REF!</definedName>
    <definedName name="TOTALITEM1.5_51">[155]A.P.U!#REF!</definedName>
    <definedName name="TOTALITEM1.5_52">[155]A.P.U!#REF!</definedName>
    <definedName name="TOTALITEM1.5_53">[155]A.P.U!#REF!</definedName>
    <definedName name="TOTALITEM1.5_54">[155]A.P.U!#REF!</definedName>
    <definedName name="TOTALITEM1.5_55">[155]A.P.U!#REF!</definedName>
    <definedName name="TOTALITEM1.5_56">[155]A.P.U!#REF!</definedName>
    <definedName name="TOTALITEM1.5_57">[155]A.P.U!#REF!</definedName>
    <definedName name="TOTALITEM1.5_58">[155]A.P.U!#REF!</definedName>
    <definedName name="TOTALITEM1.5_59">[154]A.P.U!#REF!</definedName>
    <definedName name="TOTALITEM1.5_60">[154]A.P.U!#REF!</definedName>
    <definedName name="TOTALITEM1.5_61">[155]A.P.U!#REF!</definedName>
    <definedName name="TOTALITEM1.5_62">[155]A.P.U!#REF!</definedName>
    <definedName name="TOTALITEM1.5_63">[155]A.P.U!#REF!</definedName>
    <definedName name="TOTALITEM1.5_64">[155]A.P.U!#REF!</definedName>
    <definedName name="TOTALITEM1.5_65">[155]A.P.U!#REF!</definedName>
    <definedName name="TOTALITEM1.5_66">[155]A.P.U!#REF!</definedName>
    <definedName name="TOTALITEM1.5_67">[155]A.P.U!#REF!</definedName>
    <definedName name="TOTALITEM1.5_68">[155]A.P.U!#REF!</definedName>
    <definedName name="TOTALITEM1.5_69">[155]A.P.U!#REF!</definedName>
    <definedName name="TOTALITEM1.5_70">[155]A.P.U!#REF!</definedName>
    <definedName name="TOTALITEM1.5_71">[155]A.P.U!#REF!</definedName>
    <definedName name="TOTALITEM1.5_72">[155]A.P.U!#REF!</definedName>
    <definedName name="TOTALITEM1.5_73">[155]A.P.U!#REF!</definedName>
    <definedName name="TOTALITEM1.5_74">[155]A.P.U!#REF!</definedName>
    <definedName name="TOTALITEM1.5_75">[155]A.P.U!#REF!</definedName>
    <definedName name="TOTALITEM1.5_76">[155]A.P.U!#REF!</definedName>
    <definedName name="TOTALITEM1.5_78">[155]A.P.U!#REF!</definedName>
    <definedName name="TOTALITEM1.5_79">[155]A.P.U!#REF!</definedName>
    <definedName name="TOTALITEM1.5_9">[155]A.P.U!#REF!</definedName>
    <definedName name="TOTALITEM1.6">[137]A.P.U!#REF!</definedName>
    <definedName name="TOTALITEM1.6_1">[154]A.P.U!#REF!</definedName>
    <definedName name="TOTALITEM1.6_10">[155]A.P.U!#REF!</definedName>
    <definedName name="TOTALITEM1.6_11">[155]A.P.U!#REF!</definedName>
    <definedName name="TOTALITEM1.6_12">[155]A.P.U!#REF!</definedName>
    <definedName name="TOTALITEM1.6_13">[155]A.P.U!#REF!</definedName>
    <definedName name="TOTALITEM1.6_14">[155]A.P.U!#REF!</definedName>
    <definedName name="TOTALITEM1.6_15">[155]A.P.U!#REF!</definedName>
    <definedName name="TOTALITEM1.6_16">[155]A.P.U!#REF!</definedName>
    <definedName name="TOTALITEM1.6_17">[155]A.P.U!#REF!</definedName>
    <definedName name="TOTALITEM1.6_18">[155]A.P.U!#REF!</definedName>
    <definedName name="TOTALITEM1.6_19">[155]A.P.U!#REF!</definedName>
    <definedName name="TOTALITEM1.6_2">[154]A.P.U!#REF!</definedName>
    <definedName name="TOTALITEM1.6_20">[155]A.P.U!#REF!</definedName>
    <definedName name="TOTALITEM1.6_21">[155]A.P.U!#REF!</definedName>
    <definedName name="TOTALITEM1.6_22">[155]A.P.U!#REF!</definedName>
    <definedName name="TOTALITEM1.6_23">[155]A.P.U!#REF!</definedName>
    <definedName name="TOTALITEM1.6_24">[155]A.P.U!#REF!</definedName>
    <definedName name="TOTALITEM1.6_25">[155]A.P.U!#REF!</definedName>
    <definedName name="TOTALITEM1.6_26">[155]A.P.U!#REF!</definedName>
    <definedName name="TOTALITEM1.6_27">[155]A.P.U!#REF!</definedName>
    <definedName name="TOTALITEM1.6_28">[155]A.P.U!#REF!</definedName>
    <definedName name="TOTALITEM1.6_29">[155]A.P.U!#REF!</definedName>
    <definedName name="TOTALITEM1.6_3">[156]A.P.U!#REF!</definedName>
    <definedName name="TOTALITEM1.6_30">[155]A.P.U!#REF!</definedName>
    <definedName name="TOTALITEM1.6_31">[155]A.P.U!#REF!</definedName>
    <definedName name="TOTALITEM1.6_32">[155]A.P.U!#REF!</definedName>
    <definedName name="TOTALITEM1.6_33">[155]A.P.U!#REF!</definedName>
    <definedName name="TOTALITEM1.6_34">[155]A.P.U!#REF!</definedName>
    <definedName name="TOTALITEM1.6_35">[155]A.P.U!#REF!</definedName>
    <definedName name="TOTALITEM1.6_36">[155]A.P.U!#REF!</definedName>
    <definedName name="TOTALITEM1.6_37">[155]A.P.U!#REF!</definedName>
    <definedName name="TOTALITEM1.6_38">[155]A.P.U!#REF!</definedName>
    <definedName name="TOTALITEM1.6_39">[155]A.P.U!#REF!</definedName>
    <definedName name="TOTALITEM1.6_4">[154]A.P.U!#REF!</definedName>
    <definedName name="TOTALITEM1.6_40">[155]A.P.U!#REF!</definedName>
    <definedName name="TOTALITEM1.6_41">[155]A.P.U!#REF!</definedName>
    <definedName name="TOTALITEM1.6_42">[155]A.P.U!#REF!</definedName>
    <definedName name="TOTALITEM1.6_43">[155]A.P.U!#REF!</definedName>
    <definedName name="TOTALITEM1.6_44">[155]A.P.U!#REF!</definedName>
    <definedName name="TOTALITEM1.6_45">[155]A.P.U!#REF!</definedName>
    <definedName name="TOTALITEM1.6_46">[155]A.P.U!#REF!</definedName>
    <definedName name="TOTALITEM1.6_47">[155]A.P.U!#REF!</definedName>
    <definedName name="TOTALITEM1.6_48">[155]A.P.U!#REF!</definedName>
    <definedName name="TOTALITEM1.6_49">[155]A.P.U!#REF!</definedName>
    <definedName name="TOTALITEM1.6_5">[155]A.P.U!#REF!</definedName>
    <definedName name="TOTALITEM1.6_50">[155]A.P.U!#REF!</definedName>
    <definedName name="TOTALITEM1.6_51">[155]A.P.U!#REF!</definedName>
    <definedName name="TOTALITEM1.6_52">[155]A.P.U!#REF!</definedName>
    <definedName name="TOTALITEM1.6_53">[155]A.P.U!#REF!</definedName>
    <definedName name="TOTALITEM1.6_54">[155]A.P.U!#REF!</definedName>
    <definedName name="TOTALITEM1.6_55">[155]A.P.U!#REF!</definedName>
    <definedName name="TOTALITEM1.6_56">[155]A.P.U!#REF!</definedName>
    <definedName name="TOTALITEM1.6_57">[155]A.P.U!#REF!</definedName>
    <definedName name="TOTALITEM1.6_58">[155]A.P.U!#REF!</definedName>
    <definedName name="TOTALITEM1.6_59">[154]A.P.U!#REF!</definedName>
    <definedName name="TOTALITEM1.6_60">[154]A.P.U!#REF!</definedName>
    <definedName name="TOTALITEM1.6_61">[155]A.P.U!#REF!</definedName>
    <definedName name="TOTALITEM1.6_62">[155]A.P.U!#REF!</definedName>
    <definedName name="TOTALITEM1.6_63">[155]A.P.U!#REF!</definedName>
    <definedName name="TOTALITEM1.6_64">[155]A.P.U!#REF!</definedName>
    <definedName name="TOTALITEM1.6_65">[155]A.P.U!#REF!</definedName>
    <definedName name="TOTALITEM1.6_66">[155]A.P.U!#REF!</definedName>
    <definedName name="TOTALITEM1.6_67">[155]A.P.U!#REF!</definedName>
    <definedName name="TOTALITEM1.6_68">[155]A.P.U!#REF!</definedName>
    <definedName name="TOTALITEM1.6_69">[155]A.P.U!#REF!</definedName>
    <definedName name="TOTALITEM1.6_70">[155]A.P.U!#REF!</definedName>
    <definedName name="TOTALITEM1.6_71">[155]A.P.U!#REF!</definedName>
    <definedName name="TOTALITEM1.6_72">[155]A.P.U!#REF!</definedName>
    <definedName name="TOTALITEM1.6_73">[155]A.P.U!#REF!</definedName>
    <definedName name="TOTALITEM1.6_74">[155]A.P.U!#REF!</definedName>
    <definedName name="TOTALITEM1.6_75">[155]A.P.U!#REF!</definedName>
    <definedName name="TOTALITEM1.6_76">[155]A.P.U!#REF!</definedName>
    <definedName name="TOTALITEM1.6_78">[155]A.P.U!#REF!</definedName>
    <definedName name="TOTALITEM1.6_79">[155]A.P.U!#REF!</definedName>
    <definedName name="TOTALITEM1.6_9">[155]A.P.U!#REF!</definedName>
    <definedName name="TOTALITEM1.7">[137]A.P.U!#REF!</definedName>
    <definedName name="TOTALITEM1.7_1">[154]A.P.U!#REF!</definedName>
    <definedName name="TOTALITEM1.7_10">[155]A.P.U!#REF!</definedName>
    <definedName name="TOTALITEM1.7_11">[155]A.P.U!#REF!</definedName>
    <definedName name="TOTALITEM1.7_12">[155]A.P.U!#REF!</definedName>
    <definedName name="TOTALITEM1.7_13">[155]A.P.U!#REF!</definedName>
    <definedName name="TOTALITEM1.7_14">[155]A.P.U!#REF!</definedName>
    <definedName name="TOTALITEM1.7_15">[155]A.P.U!#REF!</definedName>
    <definedName name="TOTALITEM1.7_16">[155]A.P.U!#REF!</definedName>
    <definedName name="TOTALITEM1.7_17">[155]A.P.U!#REF!</definedName>
    <definedName name="TOTALITEM1.7_18">[155]A.P.U!#REF!</definedName>
    <definedName name="TOTALITEM1.7_19">[155]A.P.U!#REF!</definedName>
    <definedName name="TOTALITEM1.7_2">[154]A.P.U!#REF!</definedName>
    <definedName name="TOTALITEM1.7_20">[155]A.P.U!#REF!</definedName>
    <definedName name="TOTALITEM1.7_21">[155]A.P.U!#REF!</definedName>
    <definedName name="TOTALITEM1.7_22">[155]A.P.U!#REF!</definedName>
    <definedName name="TOTALITEM1.7_23">[155]A.P.U!#REF!</definedName>
    <definedName name="TOTALITEM1.7_24">[155]A.P.U!#REF!</definedName>
    <definedName name="TOTALITEM1.7_25">[155]A.P.U!#REF!</definedName>
    <definedName name="TOTALITEM1.7_26">[155]A.P.U!#REF!</definedName>
    <definedName name="TOTALITEM1.7_27">[155]A.P.U!#REF!</definedName>
    <definedName name="TOTALITEM1.7_28">[155]A.P.U!#REF!</definedName>
    <definedName name="TOTALITEM1.7_29">[155]A.P.U!#REF!</definedName>
    <definedName name="TOTALITEM1.7_3">[156]A.P.U!#REF!</definedName>
    <definedName name="TOTALITEM1.7_30">[155]A.P.U!#REF!</definedName>
    <definedName name="TOTALITEM1.7_31">[155]A.P.U!#REF!</definedName>
    <definedName name="TOTALITEM1.7_32">[155]A.P.U!#REF!</definedName>
    <definedName name="TOTALITEM1.7_33">[155]A.P.U!#REF!</definedName>
    <definedName name="TOTALITEM1.7_34">[155]A.P.U!#REF!</definedName>
    <definedName name="TOTALITEM1.7_35">[155]A.P.U!#REF!</definedName>
    <definedName name="TOTALITEM1.7_36">[155]A.P.U!#REF!</definedName>
    <definedName name="TOTALITEM1.7_37">[155]A.P.U!#REF!</definedName>
    <definedName name="TOTALITEM1.7_38">[155]A.P.U!#REF!</definedName>
    <definedName name="TOTALITEM1.7_39">[155]A.P.U!#REF!</definedName>
    <definedName name="TOTALITEM1.7_4">[154]A.P.U!#REF!</definedName>
    <definedName name="TOTALITEM1.7_40">[155]A.P.U!#REF!</definedName>
    <definedName name="TOTALITEM1.7_41">[155]A.P.U!#REF!</definedName>
    <definedName name="TOTALITEM1.7_42">[155]A.P.U!#REF!</definedName>
    <definedName name="TOTALITEM1.7_43">[155]A.P.U!#REF!</definedName>
    <definedName name="TOTALITEM1.7_44">[155]A.P.U!#REF!</definedName>
    <definedName name="TOTALITEM1.7_45">[155]A.P.U!#REF!</definedName>
    <definedName name="TOTALITEM1.7_46">[155]A.P.U!#REF!</definedName>
    <definedName name="TOTALITEM1.7_47">[155]A.P.U!#REF!</definedName>
    <definedName name="TOTALITEM1.7_48">[155]A.P.U!#REF!</definedName>
    <definedName name="TOTALITEM1.7_49">[155]A.P.U!#REF!</definedName>
    <definedName name="TOTALITEM1.7_5">[155]A.P.U!#REF!</definedName>
    <definedName name="TOTALITEM1.7_50">[155]A.P.U!#REF!</definedName>
    <definedName name="TOTALITEM1.7_51">[155]A.P.U!#REF!</definedName>
    <definedName name="TOTALITEM1.7_52">[155]A.P.U!#REF!</definedName>
    <definedName name="TOTALITEM1.7_53">[155]A.P.U!#REF!</definedName>
    <definedName name="TOTALITEM1.7_54">[155]A.P.U!#REF!</definedName>
    <definedName name="TOTALITEM1.7_55">[155]A.P.U!#REF!</definedName>
    <definedName name="TOTALITEM1.7_56">[155]A.P.U!#REF!</definedName>
    <definedName name="TOTALITEM1.7_57">[155]A.P.U!#REF!</definedName>
    <definedName name="TOTALITEM1.7_58">[155]A.P.U!#REF!</definedName>
    <definedName name="TOTALITEM1.7_59">[154]A.P.U!#REF!</definedName>
    <definedName name="TOTALITEM1.7_60">[154]A.P.U!#REF!</definedName>
    <definedName name="TOTALITEM1.7_61">[155]A.P.U!#REF!</definedName>
    <definedName name="TOTALITEM1.7_62">[155]A.P.U!#REF!</definedName>
    <definedName name="TOTALITEM1.7_63">[155]A.P.U!#REF!</definedName>
    <definedName name="TOTALITEM1.7_64">[155]A.P.U!#REF!</definedName>
    <definedName name="TOTALITEM1.7_65">[155]A.P.U!#REF!</definedName>
    <definedName name="TOTALITEM1.7_66">[155]A.P.U!#REF!</definedName>
    <definedName name="TOTALITEM1.7_67">[155]A.P.U!#REF!</definedName>
    <definedName name="TOTALITEM1.7_68">[155]A.P.U!#REF!</definedName>
    <definedName name="TOTALITEM1.7_69">[155]A.P.U!#REF!</definedName>
    <definedName name="TOTALITEM1.7_70">[155]A.P.U!#REF!</definedName>
    <definedName name="TOTALITEM1.7_71">[155]A.P.U!#REF!</definedName>
    <definedName name="TOTALITEM1.7_72">[155]A.P.U!#REF!</definedName>
    <definedName name="TOTALITEM1.7_73">[155]A.P.U!#REF!</definedName>
    <definedName name="TOTALITEM1.7_74">[155]A.P.U!#REF!</definedName>
    <definedName name="TOTALITEM1.7_75">[155]A.P.U!#REF!</definedName>
    <definedName name="TOTALITEM1.7_76">[155]A.P.U!#REF!</definedName>
    <definedName name="TOTALITEM1.7_78">[155]A.P.U!#REF!</definedName>
    <definedName name="TOTALITEM1.7_79">[155]A.P.U!#REF!</definedName>
    <definedName name="TOTALITEM1.7_9">[155]A.P.U!#REF!</definedName>
    <definedName name="TOTALITEM1.8">[137]A.P.U!#REF!</definedName>
    <definedName name="TOTALITEM1.8_1">[154]A.P.U!#REF!</definedName>
    <definedName name="TOTALITEM1.8_10">[155]A.P.U!#REF!</definedName>
    <definedName name="TOTALITEM1.8_11">[155]A.P.U!#REF!</definedName>
    <definedName name="TOTALITEM1.8_12">[155]A.P.U!#REF!</definedName>
    <definedName name="TOTALITEM1.8_13">[155]A.P.U!#REF!</definedName>
    <definedName name="TOTALITEM1.8_14">[155]A.P.U!#REF!</definedName>
    <definedName name="TOTALITEM1.8_15">[155]A.P.U!#REF!</definedName>
    <definedName name="TOTALITEM1.8_16">[155]A.P.U!#REF!</definedName>
    <definedName name="TOTALITEM1.8_17">[155]A.P.U!#REF!</definedName>
    <definedName name="TOTALITEM1.8_18">[155]A.P.U!#REF!</definedName>
    <definedName name="TOTALITEM1.8_19">[155]A.P.U!#REF!</definedName>
    <definedName name="TOTALITEM1.8_2">[154]A.P.U!#REF!</definedName>
    <definedName name="TOTALITEM1.8_20">[155]A.P.U!#REF!</definedName>
    <definedName name="TOTALITEM1.8_21">[155]A.P.U!#REF!</definedName>
    <definedName name="TOTALITEM1.8_22">[155]A.P.U!#REF!</definedName>
    <definedName name="TOTALITEM1.8_23">[155]A.P.U!#REF!</definedName>
    <definedName name="TOTALITEM1.8_24">[155]A.P.U!#REF!</definedName>
    <definedName name="TOTALITEM1.8_25">[155]A.P.U!#REF!</definedName>
    <definedName name="TOTALITEM1.8_26">[155]A.P.U!#REF!</definedName>
    <definedName name="TOTALITEM1.8_27">[155]A.P.U!#REF!</definedName>
    <definedName name="TOTALITEM1.8_28">[155]A.P.U!#REF!</definedName>
    <definedName name="TOTALITEM1.8_29">[155]A.P.U!#REF!</definedName>
    <definedName name="TOTALITEM1.8_3">[156]A.P.U!#REF!</definedName>
    <definedName name="TOTALITEM1.8_30">[155]A.P.U!#REF!</definedName>
    <definedName name="TOTALITEM1.8_31">[155]A.P.U!#REF!</definedName>
    <definedName name="TOTALITEM1.8_32">[155]A.P.U!#REF!</definedName>
    <definedName name="TOTALITEM1.8_33">[155]A.P.U!#REF!</definedName>
    <definedName name="TOTALITEM1.8_34">[155]A.P.U!#REF!</definedName>
    <definedName name="TOTALITEM1.8_35">[155]A.P.U!#REF!</definedName>
    <definedName name="TOTALITEM1.8_36">[155]A.P.U!#REF!</definedName>
    <definedName name="TOTALITEM1.8_37">[155]A.P.U!#REF!</definedName>
    <definedName name="TOTALITEM1.8_38">[155]A.P.U!#REF!</definedName>
    <definedName name="TOTALITEM1.8_39">[155]A.P.U!#REF!</definedName>
    <definedName name="TOTALITEM1.8_4">[154]A.P.U!#REF!</definedName>
    <definedName name="TOTALITEM1.8_40">[155]A.P.U!#REF!</definedName>
    <definedName name="TOTALITEM1.8_41">[155]A.P.U!#REF!</definedName>
    <definedName name="TOTALITEM1.8_42">[155]A.P.U!#REF!</definedName>
    <definedName name="TOTALITEM1.8_43">[155]A.P.U!#REF!</definedName>
    <definedName name="TOTALITEM1.8_44">[155]A.P.U!#REF!</definedName>
    <definedName name="TOTALITEM1.8_45">[155]A.P.U!#REF!</definedName>
    <definedName name="TOTALITEM1.8_46">[155]A.P.U!#REF!</definedName>
    <definedName name="TOTALITEM1.8_47">[155]A.P.U!#REF!</definedName>
    <definedName name="TOTALITEM1.8_48">[155]A.P.U!#REF!</definedName>
    <definedName name="TOTALITEM1.8_49">[155]A.P.U!#REF!</definedName>
    <definedName name="TOTALITEM1.8_5">[155]A.P.U!#REF!</definedName>
    <definedName name="TOTALITEM1.8_50">[155]A.P.U!#REF!</definedName>
    <definedName name="TOTALITEM1.8_51">[155]A.P.U!#REF!</definedName>
    <definedName name="TOTALITEM1.8_52">[155]A.P.U!#REF!</definedName>
    <definedName name="TOTALITEM1.8_53">[155]A.P.U!#REF!</definedName>
    <definedName name="TOTALITEM1.8_54">[155]A.P.U!#REF!</definedName>
    <definedName name="TOTALITEM1.8_55">[155]A.P.U!#REF!</definedName>
    <definedName name="TOTALITEM1.8_56">[155]A.P.U!#REF!</definedName>
    <definedName name="TOTALITEM1.8_57">[155]A.P.U!#REF!</definedName>
    <definedName name="TOTALITEM1.8_58">[155]A.P.U!#REF!</definedName>
    <definedName name="TOTALITEM1.8_59">[154]A.P.U!#REF!</definedName>
    <definedName name="TOTALITEM1.8_60">[154]A.P.U!#REF!</definedName>
    <definedName name="TOTALITEM1.8_61">[155]A.P.U!#REF!</definedName>
    <definedName name="TOTALITEM1.8_62">[155]A.P.U!#REF!</definedName>
    <definedName name="TOTALITEM1.8_63">[155]A.P.U!#REF!</definedName>
    <definedName name="TOTALITEM1.8_64">[155]A.P.U!#REF!</definedName>
    <definedName name="TOTALITEM1.8_65">[155]A.P.U!#REF!</definedName>
    <definedName name="TOTALITEM1.8_66">[155]A.P.U!#REF!</definedName>
    <definedName name="TOTALITEM1.8_67">[155]A.P.U!#REF!</definedName>
    <definedName name="TOTALITEM1.8_68">[155]A.P.U!#REF!</definedName>
    <definedName name="TOTALITEM1.8_69">[155]A.P.U!#REF!</definedName>
    <definedName name="TOTALITEM1.8_70">[155]A.P.U!#REF!</definedName>
    <definedName name="TOTALITEM1.8_71">[155]A.P.U!#REF!</definedName>
    <definedName name="TOTALITEM1.8_72">[155]A.P.U!#REF!</definedName>
    <definedName name="TOTALITEM1.8_73">[155]A.P.U!#REF!</definedName>
    <definedName name="TOTALITEM1.8_74">[155]A.P.U!#REF!</definedName>
    <definedName name="TOTALITEM1.8_75">[155]A.P.U!#REF!</definedName>
    <definedName name="TOTALITEM1.8_76">[155]A.P.U!#REF!</definedName>
    <definedName name="TOTALITEM1.8_78">[155]A.P.U!#REF!</definedName>
    <definedName name="TOTALITEM1.8_79">[155]A.P.U!#REF!</definedName>
    <definedName name="TOTALITEM1.8_9">[155]A.P.U!#REF!</definedName>
    <definedName name="TOTALITEM10.1">[137]A.P.U!#REF!</definedName>
    <definedName name="TOTALITEM10.1_1">[154]A.P.U!#REF!</definedName>
    <definedName name="TOTALITEM10.1_10">[155]A.P.U!#REF!</definedName>
    <definedName name="TOTALITEM10.1_11">[155]A.P.U!#REF!</definedName>
    <definedName name="TOTALITEM10.1_12">[155]A.P.U!#REF!</definedName>
    <definedName name="TOTALITEM10.1_13">[155]A.P.U!#REF!</definedName>
    <definedName name="TOTALITEM10.1_14">[155]A.P.U!#REF!</definedName>
    <definedName name="TOTALITEM10.1_15">[155]A.P.U!#REF!</definedName>
    <definedName name="TOTALITEM10.1_16">[155]A.P.U!#REF!</definedName>
    <definedName name="TOTALITEM10.1_17">[155]A.P.U!#REF!</definedName>
    <definedName name="TOTALITEM10.1_18">[155]A.P.U!#REF!</definedName>
    <definedName name="TOTALITEM10.1_19">[155]A.P.U!#REF!</definedName>
    <definedName name="TOTALITEM10.1_2">[154]A.P.U!#REF!</definedName>
    <definedName name="TOTALITEM10.1_20">[155]A.P.U!#REF!</definedName>
    <definedName name="TOTALITEM10.1_21">[155]A.P.U!#REF!</definedName>
    <definedName name="TOTALITEM10.1_22">[155]A.P.U!#REF!</definedName>
    <definedName name="TOTALITEM10.1_23">[155]A.P.U!#REF!</definedName>
    <definedName name="TOTALITEM10.1_24">[155]A.P.U!#REF!</definedName>
    <definedName name="TOTALITEM10.1_25">[155]A.P.U!#REF!</definedName>
    <definedName name="TOTALITEM10.1_26">[155]A.P.U!#REF!</definedName>
    <definedName name="TOTALITEM10.1_27">[155]A.P.U!#REF!</definedName>
    <definedName name="TOTALITEM10.1_28">[155]A.P.U!#REF!</definedName>
    <definedName name="TOTALITEM10.1_29">[155]A.P.U!#REF!</definedName>
    <definedName name="TOTALITEM10.1_3">[156]A.P.U!#REF!</definedName>
    <definedName name="TOTALITEM10.1_30">[155]A.P.U!#REF!</definedName>
    <definedName name="TOTALITEM10.1_31">[155]A.P.U!#REF!</definedName>
    <definedName name="TOTALITEM10.1_32">[155]A.P.U!#REF!</definedName>
    <definedName name="TOTALITEM10.1_33">[155]A.P.U!#REF!</definedName>
    <definedName name="TOTALITEM10.1_34">[155]A.P.U!#REF!</definedName>
    <definedName name="TOTALITEM10.1_35">[155]A.P.U!#REF!</definedName>
    <definedName name="TOTALITEM10.1_36">[155]A.P.U!#REF!</definedName>
    <definedName name="TOTALITEM10.1_37">[155]A.P.U!#REF!</definedName>
    <definedName name="TOTALITEM10.1_38">[155]A.P.U!#REF!</definedName>
    <definedName name="TOTALITEM10.1_39">[155]A.P.U!#REF!</definedName>
    <definedName name="TOTALITEM10.1_4">[154]A.P.U!#REF!</definedName>
    <definedName name="TOTALITEM10.1_40">[155]A.P.U!#REF!</definedName>
    <definedName name="TOTALITEM10.1_41">[155]A.P.U!#REF!</definedName>
    <definedName name="TOTALITEM10.1_42">[155]A.P.U!#REF!</definedName>
    <definedName name="TOTALITEM10.1_43">[155]A.P.U!#REF!</definedName>
    <definedName name="TOTALITEM10.1_44">[155]A.P.U!#REF!</definedName>
    <definedName name="TOTALITEM10.1_45">[155]A.P.U!#REF!</definedName>
    <definedName name="TOTALITEM10.1_46">[155]A.P.U!#REF!</definedName>
    <definedName name="TOTALITEM10.1_47">[155]A.P.U!#REF!</definedName>
    <definedName name="TOTALITEM10.1_48">[155]A.P.U!#REF!</definedName>
    <definedName name="TOTALITEM10.1_49">[155]A.P.U!#REF!</definedName>
    <definedName name="TOTALITEM10.1_5">[155]A.P.U!#REF!</definedName>
    <definedName name="TOTALITEM10.1_50">[155]A.P.U!#REF!</definedName>
    <definedName name="TOTALITEM10.1_51">[155]A.P.U!#REF!</definedName>
    <definedName name="TOTALITEM10.1_52">[155]A.P.U!#REF!</definedName>
    <definedName name="TOTALITEM10.1_53">[155]A.P.U!#REF!</definedName>
    <definedName name="TOTALITEM10.1_54">[155]A.P.U!#REF!</definedName>
    <definedName name="TOTALITEM10.1_55">[155]A.P.U!#REF!</definedName>
    <definedName name="TOTALITEM10.1_56">[155]A.P.U!#REF!</definedName>
    <definedName name="TOTALITEM10.1_57">[155]A.P.U!#REF!</definedName>
    <definedName name="TOTALITEM10.1_58">[155]A.P.U!#REF!</definedName>
    <definedName name="TOTALITEM10.1_59">[154]A.P.U!#REF!</definedName>
    <definedName name="TOTALITEM10.1_60">[154]A.P.U!#REF!</definedName>
    <definedName name="TOTALITEM10.1_61">[155]A.P.U!#REF!</definedName>
    <definedName name="TOTALITEM10.1_62">[155]A.P.U!#REF!</definedName>
    <definedName name="TOTALITEM10.1_63">[155]A.P.U!#REF!</definedName>
    <definedName name="TOTALITEM10.1_64">[155]A.P.U!#REF!</definedName>
    <definedName name="TOTALITEM10.1_65">[155]A.P.U!#REF!</definedName>
    <definedName name="TOTALITEM10.1_66">[155]A.P.U!#REF!</definedName>
    <definedName name="TOTALITEM10.1_67">[155]A.P.U!#REF!</definedName>
    <definedName name="TOTALITEM10.1_68">[155]A.P.U!#REF!</definedName>
    <definedName name="TOTALITEM10.1_69">[155]A.P.U!#REF!</definedName>
    <definedName name="TOTALITEM10.1_70">[155]A.P.U!#REF!</definedName>
    <definedName name="TOTALITEM10.1_71">[155]A.P.U!#REF!</definedName>
    <definedName name="TOTALITEM10.1_72">[155]A.P.U!#REF!</definedName>
    <definedName name="TOTALITEM10.1_73">[155]A.P.U!#REF!</definedName>
    <definedName name="TOTALITEM10.1_74">[155]A.P.U!#REF!</definedName>
    <definedName name="TOTALITEM10.1_75">[155]A.P.U!#REF!</definedName>
    <definedName name="TOTALITEM10.1_76">[155]A.P.U!#REF!</definedName>
    <definedName name="TOTALITEM10.1_78">[155]A.P.U!#REF!</definedName>
    <definedName name="TOTALITEM10.1_79">[155]A.P.U!#REF!</definedName>
    <definedName name="TOTALITEM10.1_9">[155]A.P.U!#REF!</definedName>
    <definedName name="TOTALITEM11.1">[137]A.P.U!#REF!</definedName>
    <definedName name="TOTALITEM11.1_1">[154]A.P.U!#REF!</definedName>
    <definedName name="TOTALITEM11.1_10">[155]A.P.U!#REF!</definedName>
    <definedName name="TOTALITEM11.1_11">[155]A.P.U!#REF!</definedName>
    <definedName name="TOTALITEM11.1_12">[155]A.P.U!#REF!</definedName>
    <definedName name="TOTALITEM11.1_13">[155]A.P.U!#REF!</definedName>
    <definedName name="TOTALITEM11.1_14">[155]A.P.U!#REF!</definedName>
    <definedName name="TOTALITEM11.1_15">[155]A.P.U!#REF!</definedName>
    <definedName name="TOTALITEM11.1_16">[155]A.P.U!#REF!</definedName>
    <definedName name="TOTALITEM11.1_17">[155]A.P.U!#REF!</definedName>
    <definedName name="TOTALITEM11.1_18">[155]A.P.U!#REF!</definedName>
    <definedName name="TOTALITEM11.1_19">[155]A.P.U!#REF!</definedName>
    <definedName name="TOTALITEM11.1_2">[154]A.P.U!#REF!</definedName>
    <definedName name="TOTALITEM11.1_20">[155]A.P.U!#REF!</definedName>
    <definedName name="TOTALITEM11.1_21">[155]A.P.U!#REF!</definedName>
    <definedName name="TOTALITEM11.1_22">[155]A.P.U!#REF!</definedName>
    <definedName name="TOTALITEM11.1_23">[155]A.P.U!#REF!</definedName>
    <definedName name="TOTALITEM11.1_24">[155]A.P.U!#REF!</definedName>
    <definedName name="TOTALITEM11.1_25">[155]A.P.U!#REF!</definedName>
    <definedName name="TOTALITEM11.1_26">[155]A.P.U!#REF!</definedName>
    <definedName name="TOTALITEM11.1_27">[155]A.P.U!#REF!</definedName>
    <definedName name="TOTALITEM11.1_28">[155]A.P.U!#REF!</definedName>
    <definedName name="TOTALITEM11.1_29">[155]A.P.U!#REF!</definedName>
    <definedName name="TOTALITEM11.1_3">[156]A.P.U!#REF!</definedName>
    <definedName name="TOTALITEM11.1_30">[155]A.P.U!#REF!</definedName>
    <definedName name="TOTALITEM11.1_31">[155]A.P.U!#REF!</definedName>
    <definedName name="TOTALITEM11.1_32">[155]A.P.U!#REF!</definedName>
    <definedName name="TOTALITEM11.1_33">[155]A.P.U!#REF!</definedName>
    <definedName name="TOTALITEM11.1_34">[155]A.P.U!#REF!</definedName>
    <definedName name="TOTALITEM11.1_35">[155]A.P.U!#REF!</definedName>
    <definedName name="TOTALITEM11.1_36">[155]A.P.U!#REF!</definedName>
    <definedName name="TOTALITEM11.1_37">[155]A.P.U!#REF!</definedName>
    <definedName name="TOTALITEM11.1_38">[155]A.P.U!#REF!</definedName>
    <definedName name="TOTALITEM11.1_39">[155]A.P.U!#REF!</definedName>
    <definedName name="TOTALITEM11.1_4">[154]A.P.U!#REF!</definedName>
    <definedName name="TOTALITEM11.1_40">[155]A.P.U!#REF!</definedName>
    <definedName name="TOTALITEM11.1_41">[155]A.P.U!#REF!</definedName>
    <definedName name="TOTALITEM11.1_42">[155]A.P.U!#REF!</definedName>
    <definedName name="TOTALITEM11.1_43">[155]A.P.U!#REF!</definedName>
    <definedName name="TOTALITEM11.1_44">[155]A.P.U!#REF!</definedName>
    <definedName name="TOTALITEM11.1_45">[155]A.P.U!#REF!</definedName>
    <definedName name="TOTALITEM11.1_46">[155]A.P.U!#REF!</definedName>
    <definedName name="TOTALITEM11.1_47">[155]A.P.U!#REF!</definedName>
    <definedName name="TOTALITEM11.1_48">[155]A.P.U!#REF!</definedName>
    <definedName name="TOTALITEM11.1_49">[155]A.P.U!#REF!</definedName>
    <definedName name="TOTALITEM11.1_5">[155]A.P.U!#REF!</definedName>
    <definedName name="TOTALITEM11.1_50">[155]A.P.U!#REF!</definedName>
    <definedName name="TOTALITEM11.1_51">[155]A.P.U!#REF!</definedName>
    <definedName name="TOTALITEM11.1_52">[155]A.P.U!#REF!</definedName>
    <definedName name="TOTALITEM11.1_53">[155]A.P.U!#REF!</definedName>
    <definedName name="TOTALITEM11.1_54">[155]A.P.U!#REF!</definedName>
    <definedName name="TOTALITEM11.1_55">[155]A.P.U!#REF!</definedName>
    <definedName name="TOTALITEM11.1_56">[155]A.P.U!#REF!</definedName>
    <definedName name="TOTALITEM11.1_57">[155]A.P.U!#REF!</definedName>
    <definedName name="TOTALITEM11.1_58">[155]A.P.U!#REF!</definedName>
    <definedName name="TOTALITEM11.1_59">[154]A.P.U!#REF!</definedName>
    <definedName name="TOTALITEM11.1_60">[154]A.P.U!#REF!</definedName>
    <definedName name="TOTALITEM11.1_61">[155]A.P.U!#REF!</definedName>
    <definedName name="TOTALITEM11.1_62">[155]A.P.U!#REF!</definedName>
    <definedName name="TOTALITEM11.1_63">[155]A.P.U!#REF!</definedName>
    <definedName name="TOTALITEM11.1_64">[155]A.P.U!#REF!</definedName>
    <definedName name="TOTALITEM11.1_65">[155]A.P.U!#REF!</definedName>
    <definedName name="TOTALITEM11.1_66">[155]A.P.U!#REF!</definedName>
    <definedName name="TOTALITEM11.1_67">[155]A.P.U!#REF!</definedName>
    <definedName name="TOTALITEM11.1_68">[155]A.P.U!#REF!</definedName>
    <definedName name="TOTALITEM11.1_69">[155]A.P.U!#REF!</definedName>
    <definedName name="TOTALITEM11.1_70">[155]A.P.U!#REF!</definedName>
    <definedName name="TOTALITEM11.1_71">[155]A.P.U!#REF!</definedName>
    <definedName name="TOTALITEM11.1_72">[155]A.P.U!#REF!</definedName>
    <definedName name="TOTALITEM11.1_73">[155]A.P.U!#REF!</definedName>
    <definedName name="TOTALITEM11.1_74">[155]A.P.U!#REF!</definedName>
    <definedName name="TOTALITEM11.1_75">[155]A.P.U!#REF!</definedName>
    <definedName name="TOTALITEM11.1_76">[155]A.P.U!#REF!</definedName>
    <definedName name="TOTALITEM11.1_78">[155]A.P.U!#REF!</definedName>
    <definedName name="TOTALITEM11.1_79">[155]A.P.U!#REF!</definedName>
    <definedName name="TOTALITEM11.1_9">[155]A.P.U!#REF!</definedName>
    <definedName name="TOTALITEM11.2">[137]A.P.U!#REF!</definedName>
    <definedName name="TOTALITEM11.2_1">[154]A.P.U!#REF!</definedName>
    <definedName name="TOTALITEM11.2_10">[155]A.P.U!#REF!</definedName>
    <definedName name="TOTALITEM11.2_11">[155]A.P.U!#REF!</definedName>
    <definedName name="TOTALITEM11.2_12">[155]A.P.U!#REF!</definedName>
    <definedName name="TOTALITEM11.2_13">[155]A.P.U!#REF!</definedName>
    <definedName name="TOTALITEM11.2_14">[155]A.P.U!#REF!</definedName>
    <definedName name="TOTALITEM11.2_15">[155]A.P.U!#REF!</definedName>
    <definedName name="TOTALITEM11.2_16">[155]A.P.U!#REF!</definedName>
    <definedName name="TOTALITEM11.2_17">[155]A.P.U!#REF!</definedName>
    <definedName name="TOTALITEM11.2_18">[155]A.P.U!#REF!</definedName>
    <definedName name="TOTALITEM11.2_19">[155]A.P.U!#REF!</definedName>
    <definedName name="TOTALITEM11.2_2">[154]A.P.U!#REF!</definedName>
    <definedName name="TOTALITEM11.2_20">[155]A.P.U!#REF!</definedName>
    <definedName name="TOTALITEM11.2_21">[155]A.P.U!#REF!</definedName>
    <definedName name="TOTALITEM11.2_22">[155]A.P.U!#REF!</definedName>
    <definedName name="TOTALITEM11.2_23">[155]A.P.U!#REF!</definedName>
    <definedName name="TOTALITEM11.2_24">[155]A.P.U!#REF!</definedName>
    <definedName name="TOTALITEM11.2_25">[155]A.P.U!#REF!</definedName>
    <definedName name="TOTALITEM11.2_26">[155]A.P.U!#REF!</definedName>
    <definedName name="TOTALITEM11.2_27">[155]A.P.U!#REF!</definedName>
    <definedName name="TOTALITEM11.2_28">[155]A.P.U!#REF!</definedName>
    <definedName name="TOTALITEM11.2_29">[155]A.P.U!#REF!</definedName>
    <definedName name="TOTALITEM11.2_3">[156]A.P.U!#REF!</definedName>
    <definedName name="TOTALITEM11.2_30">[155]A.P.U!#REF!</definedName>
    <definedName name="TOTALITEM11.2_31">[155]A.P.U!#REF!</definedName>
    <definedName name="TOTALITEM11.2_32">[155]A.P.U!#REF!</definedName>
    <definedName name="TOTALITEM11.2_33">[155]A.P.U!#REF!</definedName>
    <definedName name="TOTALITEM11.2_34">[155]A.P.U!#REF!</definedName>
    <definedName name="TOTALITEM11.2_35">[155]A.P.U!#REF!</definedName>
    <definedName name="TOTALITEM11.2_36">[155]A.P.U!#REF!</definedName>
    <definedName name="TOTALITEM11.2_37">[155]A.P.U!#REF!</definedName>
    <definedName name="TOTALITEM11.2_38">[155]A.P.U!#REF!</definedName>
    <definedName name="TOTALITEM11.2_39">[155]A.P.U!#REF!</definedName>
    <definedName name="TOTALITEM11.2_4">[154]A.P.U!#REF!</definedName>
    <definedName name="TOTALITEM11.2_40">[155]A.P.U!#REF!</definedName>
    <definedName name="TOTALITEM11.2_41">[155]A.P.U!#REF!</definedName>
    <definedName name="TOTALITEM11.2_42">[155]A.P.U!#REF!</definedName>
    <definedName name="TOTALITEM11.2_43">[155]A.P.U!#REF!</definedName>
    <definedName name="TOTALITEM11.2_44">[155]A.P.U!#REF!</definedName>
    <definedName name="TOTALITEM11.2_45">[155]A.P.U!#REF!</definedName>
    <definedName name="TOTALITEM11.2_46">[155]A.P.U!#REF!</definedName>
    <definedName name="TOTALITEM11.2_47">[155]A.P.U!#REF!</definedName>
    <definedName name="TOTALITEM11.2_48">[155]A.P.U!#REF!</definedName>
    <definedName name="TOTALITEM11.2_49">[155]A.P.U!#REF!</definedName>
    <definedName name="TOTALITEM11.2_5">[155]A.P.U!#REF!</definedName>
    <definedName name="TOTALITEM11.2_50">[155]A.P.U!#REF!</definedName>
    <definedName name="TOTALITEM11.2_51">[155]A.P.U!#REF!</definedName>
    <definedName name="TOTALITEM11.2_52">[155]A.P.U!#REF!</definedName>
    <definedName name="TOTALITEM11.2_53">[155]A.P.U!#REF!</definedName>
    <definedName name="TOTALITEM11.2_54">[155]A.P.U!#REF!</definedName>
    <definedName name="TOTALITEM11.2_55">[155]A.P.U!#REF!</definedName>
    <definedName name="TOTALITEM11.2_56">[155]A.P.U!#REF!</definedName>
    <definedName name="TOTALITEM11.2_57">[155]A.P.U!#REF!</definedName>
    <definedName name="TOTALITEM11.2_58">[155]A.P.U!#REF!</definedName>
    <definedName name="TOTALITEM11.2_59">[154]A.P.U!#REF!</definedName>
    <definedName name="TOTALITEM11.2_60">[154]A.P.U!#REF!</definedName>
    <definedName name="TOTALITEM11.2_61">[155]A.P.U!#REF!</definedName>
    <definedName name="TOTALITEM11.2_62">[155]A.P.U!#REF!</definedName>
    <definedName name="TOTALITEM11.2_63">[155]A.P.U!#REF!</definedName>
    <definedName name="TOTALITEM11.2_64">[155]A.P.U!#REF!</definedName>
    <definedName name="TOTALITEM11.2_65">[155]A.P.U!#REF!</definedName>
    <definedName name="TOTALITEM11.2_66">[155]A.P.U!#REF!</definedName>
    <definedName name="TOTALITEM11.2_67">[155]A.P.U!#REF!</definedName>
    <definedName name="TOTALITEM11.2_68">[155]A.P.U!#REF!</definedName>
    <definedName name="TOTALITEM11.2_69">[155]A.P.U!#REF!</definedName>
    <definedName name="TOTALITEM11.2_70">[155]A.P.U!#REF!</definedName>
    <definedName name="TOTALITEM11.2_71">[155]A.P.U!#REF!</definedName>
    <definedName name="TOTALITEM11.2_72">[155]A.P.U!#REF!</definedName>
    <definedName name="TOTALITEM11.2_73">[155]A.P.U!#REF!</definedName>
    <definedName name="TOTALITEM11.2_74">[155]A.P.U!#REF!</definedName>
    <definedName name="TOTALITEM11.2_75">[155]A.P.U!#REF!</definedName>
    <definedName name="TOTALITEM11.2_76">[155]A.P.U!#REF!</definedName>
    <definedName name="TOTALITEM11.2_78">[155]A.P.U!#REF!</definedName>
    <definedName name="TOTALITEM11.2_79">[155]A.P.U!#REF!</definedName>
    <definedName name="TOTALITEM11.2_9">[155]A.P.U!#REF!</definedName>
    <definedName name="TOTALITEM11.3">[137]A.P.U!#REF!</definedName>
    <definedName name="TOTALITEM11.3_1">[154]A.P.U!#REF!</definedName>
    <definedName name="TOTALITEM11.3_10">[155]A.P.U!#REF!</definedName>
    <definedName name="TOTALITEM11.3_11">[155]A.P.U!#REF!</definedName>
    <definedName name="TOTALITEM11.3_12">[155]A.P.U!#REF!</definedName>
    <definedName name="TOTALITEM11.3_13">[155]A.P.U!#REF!</definedName>
    <definedName name="TOTALITEM11.3_14">[155]A.P.U!#REF!</definedName>
    <definedName name="TOTALITEM11.3_15">[155]A.P.U!#REF!</definedName>
    <definedName name="TOTALITEM11.3_16">[155]A.P.U!#REF!</definedName>
    <definedName name="TOTALITEM11.3_17">[155]A.P.U!#REF!</definedName>
    <definedName name="TOTALITEM11.3_18">[155]A.P.U!#REF!</definedName>
    <definedName name="TOTALITEM11.3_19">[155]A.P.U!#REF!</definedName>
    <definedName name="TOTALITEM11.3_2">[154]A.P.U!#REF!</definedName>
    <definedName name="TOTALITEM11.3_20">[155]A.P.U!#REF!</definedName>
    <definedName name="TOTALITEM11.3_21">[155]A.P.U!#REF!</definedName>
    <definedName name="TOTALITEM11.3_22">[155]A.P.U!#REF!</definedName>
    <definedName name="TOTALITEM11.3_23">[155]A.P.U!#REF!</definedName>
    <definedName name="TOTALITEM11.3_24">[155]A.P.U!#REF!</definedName>
    <definedName name="TOTALITEM11.3_25">[155]A.P.U!#REF!</definedName>
    <definedName name="TOTALITEM11.3_26">[155]A.P.U!#REF!</definedName>
    <definedName name="TOTALITEM11.3_27">[155]A.P.U!#REF!</definedName>
    <definedName name="TOTALITEM11.3_28">[155]A.P.U!#REF!</definedName>
    <definedName name="TOTALITEM11.3_29">[155]A.P.U!#REF!</definedName>
    <definedName name="TOTALITEM11.3_3">[156]A.P.U!#REF!</definedName>
    <definedName name="TOTALITEM11.3_30">[155]A.P.U!#REF!</definedName>
    <definedName name="TOTALITEM11.3_31">[155]A.P.U!#REF!</definedName>
    <definedName name="TOTALITEM11.3_32">[155]A.P.U!#REF!</definedName>
    <definedName name="TOTALITEM11.3_33">[155]A.P.U!#REF!</definedName>
    <definedName name="TOTALITEM11.3_34">[155]A.P.U!#REF!</definedName>
    <definedName name="TOTALITEM11.3_35">[155]A.P.U!#REF!</definedName>
    <definedName name="TOTALITEM11.3_36">[155]A.P.U!#REF!</definedName>
    <definedName name="TOTALITEM11.3_37">[155]A.P.U!#REF!</definedName>
    <definedName name="TOTALITEM11.3_38">[155]A.P.U!#REF!</definedName>
    <definedName name="TOTALITEM11.3_39">[155]A.P.U!#REF!</definedName>
    <definedName name="TOTALITEM11.3_4">[154]A.P.U!#REF!</definedName>
    <definedName name="TOTALITEM11.3_40">[155]A.P.U!#REF!</definedName>
    <definedName name="TOTALITEM11.3_41">[155]A.P.U!#REF!</definedName>
    <definedName name="TOTALITEM11.3_42">[155]A.P.U!#REF!</definedName>
    <definedName name="TOTALITEM11.3_43">[155]A.P.U!#REF!</definedName>
    <definedName name="TOTALITEM11.3_44">[155]A.P.U!#REF!</definedName>
    <definedName name="TOTALITEM11.3_45">[155]A.P.U!#REF!</definedName>
    <definedName name="TOTALITEM11.3_46">[155]A.P.U!#REF!</definedName>
    <definedName name="TOTALITEM11.3_47">[155]A.P.U!#REF!</definedName>
    <definedName name="TOTALITEM11.3_48">[155]A.P.U!#REF!</definedName>
    <definedName name="TOTALITEM11.3_49">[155]A.P.U!#REF!</definedName>
    <definedName name="TOTALITEM11.3_5">[155]A.P.U!#REF!</definedName>
    <definedName name="TOTALITEM11.3_50">[155]A.P.U!#REF!</definedName>
    <definedName name="TOTALITEM11.3_51">[155]A.P.U!#REF!</definedName>
    <definedName name="TOTALITEM11.3_52">[155]A.P.U!#REF!</definedName>
    <definedName name="TOTALITEM11.3_53">[155]A.P.U!#REF!</definedName>
    <definedName name="TOTALITEM11.3_54">[155]A.P.U!#REF!</definedName>
    <definedName name="TOTALITEM11.3_55">[155]A.P.U!#REF!</definedName>
    <definedName name="TOTALITEM11.3_56">[155]A.P.U!#REF!</definedName>
    <definedName name="TOTALITEM11.3_57">[155]A.P.U!#REF!</definedName>
    <definedName name="TOTALITEM11.3_58">[155]A.P.U!#REF!</definedName>
    <definedName name="TOTALITEM11.3_59">[154]A.P.U!#REF!</definedName>
    <definedName name="TOTALITEM11.3_60">[154]A.P.U!#REF!</definedName>
    <definedName name="TOTALITEM11.3_61">[155]A.P.U!#REF!</definedName>
    <definedName name="TOTALITEM11.3_62">[155]A.P.U!#REF!</definedName>
    <definedName name="TOTALITEM11.3_63">[155]A.P.U!#REF!</definedName>
    <definedName name="TOTALITEM11.3_64">[155]A.P.U!#REF!</definedName>
    <definedName name="TOTALITEM11.3_65">[155]A.P.U!#REF!</definedName>
    <definedName name="TOTALITEM11.3_66">[155]A.P.U!#REF!</definedName>
    <definedName name="TOTALITEM11.3_67">[155]A.P.U!#REF!</definedName>
    <definedName name="TOTALITEM11.3_68">[155]A.P.U!#REF!</definedName>
    <definedName name="TOTALITEM11.3_69">[155]A.P.U!#REF!</definedName>
    <definedName name="TOTALITEM11.3_70">[155]A.P.U!#REF!</definedName>
    <definedName name="TOTALITEM11.3_71">[155]A.P.U!#REF!</definedName>
    <definedName name="TOTALITEM11.3_72">[155]A.P.U!#REF!</definedName>
    <definedName name="TOTALITEM11.3_73">[155]A.P.U!#REF!</definedName>
    <definedName name="TOTALITEM11.3_74">[155]A.P.U!#REF!</definedName>
    <definedName name="TOTALITEM11.3_75">[155]A.P.U!#REF!</definedName>
    <definedName name="TOTALITEM11.3_76">[155]A.P.U!#REF!</definedName>
    <definedName name="TOTALITEM11.3_78">[155]A.P.U!#REF!</definedName>
    <definedName name="TOTALITEM11.3_79">[155]A.P.U!#REF!</definedName>
    <definedName name="TOTALITEM11.3_9">[155]A.P.U!#REF!</definedName>
    <definedName name="TOTALITEM11.4">[137]A.P.U!#REF!</definedName>
    <definedName name="TOTALITEM11.4_1">[154]A.P.U!#REF!</definedName>
    <definedName name="TOTALITEM11.4_10">[155]A.P.U!#REF!</definedName>
    <definedName name="TOTALITEM11.4_11">[155]A.P.U!#REF!</definedName>
    <definedName name="TOTALITEM11.4_12">[155]A.P.U!#REF!</definedName>
    <definedName name="TOTALITEM11.4_13">[155]A.P.U!#REF!</definedName>
    <definedName name="TOTALITEM11.4_14">[155]A.P.U!#REF!</definedName>
    <definedName name="TOTALITEM11.4_15">[155]A.P.U!#REF!</definedName>
    <definedName name="TOTALITEM11.4_16">[155]A.P.U!#REF!</definedName>
    <definedName name="TOTALITEM11.4_17">[155]A.P.U!#REF!</definedName>
    <definedName name="TOTALITEM11.4_18">[155]A.P.U!#REF!</definedName>
    <definedName name="TOTALITEM11.4_19">[155]A.P.U!#REF!</definedName>
    <definedName name="TOTALITEM11.4_2">[154]A.P.U!#REF!</definedName>
    <definedName name="TOTALITEM11.4_20">[155]A.P.U!#REF!</definedName>
    <definedName name="TOTALITEM11.4_21">[155]A.P.U!#REF!</definedName>
    <definedName name="TOTALITEM11.4_22">[155]A.P.U!#REF!</definedName>
    <definedName name="TOTALITEM11.4_23">[155]A.P.U!#REF!</definedName>
    <definedName name="TOTALITEM11.4_24">[155]A.P.U!#REF!</definedName>
    <definedName name="TOTALITEM11.4_25">[155]A.P.U!#REF!</definedName>
    <definedName name="TOTALITEM11.4_26">[155]A.P.U!#REF!</definedName>
    <definedName name="TOTALITEM11.4_27">[155]A.P.U!#REF!</definedName>
    <definedName name="TOTALITEM11.4_28">[155]A.P.U!#REF!</definedName>
    <definedName name="TOTALITEM11.4_29">[155]A.P.U!#REF!</definedName>
    <definedName name="TOTALITEM11.4_3">[156]A.P.U!#REF!</definedName>
    <definedName name="TOTALITEM11.4_30">[155]A.P.U!#REF!</definedName>
    <definedName name="TOTALITEM11.4_31">[155]A.P.U!#REF!</definedName>
    <definedName name="TOTALITEM11.4_32">[155]A.P.U!#REF!</definedName>
    <definedName name="TOTALITEM11.4_33">[155]A.P.U!#REF!</definedName>
    <definedName name="TOTALITEM11.4_34">[155]A.P.U!#REF!</definedName>
    <definedName name="TOTALITEM11.4_35">[155]A.P.U!#REF!</definedName>
    <definedName name="TOTALITEM11.4_36">[155]A.P.U!#REF!</definedName>
    <definedName name="TOTALITEM11.4_37">[155]A.P.U!#REF!</definedName>
    <definedName name="TOTALITEM11.4_38">[155]A.P.U!#REF!</definedName>
    <definedName name="TOTALITEM11.4_39">[155]A.P.U!#REF!</definedName>
    <definedName name="TOTALITEM11.4_4">[154]A.P.U!#REF!</definedName>
    <definedName name="TOTALITEM11.4_40">[155]A.P.U!#REF!</definedName>
    <definedName name="TOTALITEM11.4_41">[155]A.P.U!#REF!</definedName>
    <definedName name="TOTALITEM11.4_42">[155]A.P.U!#REF!</definedName>
    <definedName name="TOTALITEM11.4_43">[155]A.P.U!#REF!</definedName>
    <definedName name="TOTALITEM11.4_44">[155]A.P.U!#REF!</definedName>
    <definedName name="TOTALITEM11.4_45">[155]A.P.U!#REF!</definedName>
    <definedName name="TOTALITEM11.4_46">[155]A.P.U!#REF!</definedName>
    <definedName name="TOTALITEM11.4_47">[155]A.P.U!#REF!</definedName>
    <definedName name="TOTALITEM11.4_48">[155]A.P.U!#REF!</definedName>
    <definedName name="TOTALITEM11.4_49">[155]A.P.U!#REF!</definedName>
    <definedName name="TOTALITEM11.4_5">[155]A.P.U!#REF!</definedName>
    <definedName name="TOTALITEM11.4_50">[155]A.P.U!#REF!</definedName>
    <definedName name="TOTALITEM11.4_51">[155]A.P.U!#REF!</definedName>
    <definedName name="TOTALITEM11.4_52">[155]A.P.U!#REF!</definedName>
    <definedName name="TOTALITEM11.4_53">[155]A.P.U!#REF!</definedName>
    <definedName name="TOTALITEM11.4_54">[155]A.P.U!#REF!</definedName>
    <definedName name="TOTALITEM11.4_55">[155]A.P.U!#REF!</definedName>
    <definedName name="TOTALITEM11.4_56">[155]A.P.U!#REF!</definedName>
    <definedName name="TOTALITEM11.4_57">[155]A.P.U!#REF!</definedName>
    <definedName name="TOTALITEM11.4_58">[155]A.P.U!#REF!</definedName>
    <definedName name="TOTALITEM11.4_59">[154]A.P.U!#REF!</definedName>
    <definedName name="TOTALITEM11.4_60">[154]A.P.U!#REF!</definedName>
    <definedName name="TOTALITEM11.4_61">[155]A.P.U!#REF!</definedName>
    <definedName name="TOTALITEM11.4_62">[155]A.P.U!#REF!</definedName>
    <definedName name="TOTALITEM11.4_63">[155]A.P.U!#REF!</definedName>
    <definedName name="TOTALITEM11.4_64">[155]A.P.U!#REF!</definedName>
    <definedName name="TOTALITEM11.4_65">[155]A.P.U!#REF!</definedName>
    <definedName name="TOTALITEM11.4_66">[155]A.P.U!#REF!</definedName>
    <definedName name="TOTALITEM11.4_67">[155]A.P.U!#REF!</definedName>
    <definedName name="TOTALITEM11.4_68">[155]A.P.U!#REF!</definedName>
    <definedName name="TOTALITEM11.4_69">[155]A.P.U!#REF!</definedName>
    <definedName name="TOTALITEM11.4_70">[155]A.P.U!#REF!</definedName>
    <definedName name="TOTALITEM11.4_71">[155]A.P.U!#REF!</definedName>
    <definedName name="TOTALITEM11.4_72">[155]A.P.U!#REF!</definedName>
    <definedName name="TOTALITEM11.4_73">[155]A.P.U!#REF!</definedName>
    <definedName name="TOTALITEM11.4_74">[155]A.P.U!#REF!</definedName>
    <definedName name="TOTALITEM11.4_75">[155]A.P.U!#REF!</definedName>
    <definedName name="TOTALITEM11.4_76">[155]A.P.U!#REF!</definedName>
    <definedName name="TOTALITEM11.4_78">[155]A.P.U!#REF!</definedName>
    <definedName name="TOTALITEM11.4_79">[155]A.P.U!#REF!</definedName>
    <definedName name="TOTALITEM11.4_9">[155]A.P.U!#REF!</definedName>
    <definedName name="TOTALITEM11.5">[137]A.P.U!#REF!</definedName>
    <definedName name="TOTALITEM11.5_1">[154]A.P.U!#REF!</definedName>
    <definedName name="TOTALITEM11.5_10">[155]A.P.U!#REF!</definedName>
    <definedName name="TOTALITEM11.5_11">[155]A.P.U!#REF!</definedName>
    <definedName name="TOTALITEM11.5_12">[155]A.P.U!#REF!</definedName>
    <definedName name="TOTALITEM11.5_13">[155]A.P.U!#REF!</definedName>
    <definedName name="TOTALITEM11.5_14">[155]A.P.U!#REF!</definedName>
    <definedName name="TOTALITEM11.5_15">[155]A.P.U!#REF!</definedName>
    <definedName name="TOTALITEM11.5_16">[155]A.P.U!#REF!</definedName>
    <definedName name="TOTALITEM11.5_17">[155]A.P.U!#REF!</definedName>
    <definedName name="TOTALITEM11.5_18">[155]A.P.U!#REF!</definedName>
    <definedName name="TOTALITEM11.5_19">[155]A.P.U!#REF!</definedName>
    <definedName name="TOTALITEM11.5_2">[154]A.P.U!#REF!</definedName>
    <definedName name="TOTALITEM11.5_20">[155]A.P.U!#REF!</definedName>
    <definedName name="TOTALITEM11.5_21">[155]A.P.U!#REF!</definedName>
    <definedName name="TOTALITEM11.5_22">[155]A.P.U!#REF!</definedName>
    <definedName name="TOTALITEM11.5_23">[155]A.P.U!#REF!</definedName>
    <definedName name="TOTALITEM11.5_24">[155]A.P.U!#REF!</definedName>
    <definedName name="TOTALITEM11.5_25">[155]A.P.U!#REF!</definedName>
    <definedName name="TOTALITEM11.5_26">[155]A.P.U!#REF!</definedName>
    <definedName name="TOTALITEM11.5_27">[155]A.P.U!#REF!</definedName>
    <definedName name="TOTALITEM11.5_28">[155]A.P.U!#REF!</definedName>
    <definedName name="TOTALITEM11.5_29">[155]A.P.U!#REF!</definedName>
    <definedName name="TOTALITEM11.5_3">[156]A.P.U!#REF!</definedName>
    <definedName name="TOTALITEM11.5_30">[155]A.P.U!#REF!</definedName>
    <definedName name="TOTALITEM11.5_31">[155]A.P.U!#REF!</definedName>
    <definedName name="TOTALITEM11.5_32">[155]A.P.U!#REF!</definedName>
    <definedName name="TOTALITEM11.5_33">[155]A.P.U!#REF!</definedName>
    <definedName name="TOTALITEM11.5_34">[155]A.P.U!#REF!</definedName>
    <definedName name="TOTALITEM11.5_35">[155]A.P.U!#REF!</definedName>
    <definedName name="TOTALITEM11.5_36">[155]A.P.U!#REF!</definedName>
    <definedName name="TOTALITEM11.5_37">[155]A.P.U!#REF!</definedName>
    <definedName name="TOTALITEM11.5_38">[155]A.P.U!#REF!</definedName>
    <definedName name="TOTALITEM11.5_39">[155]A.P.U!#REF!</definedName>
    <definedName name="TOTALITEM11.5_4">[154]A.P.U!#REF!</definedName>
    <definedName name="TOTALITEM11.5_40">[155]A.P.U!#REF!</definedName>
    <definedName name="TOTALITEM11.5_41">[155]A.P.U!#REF!</definedName>
    <definedName name="TOTALITEM11.5_42">[155]A.P.U!#REF!</definedName>
    <definedName name="TOTALITEM11.5_43">[155]A.P.U!#REF!</definedName>
    <definedName name="TOTALITEM11.5_44">[155]A.P.U!#REF!</definedName>
    <definedName name="TOTALITEM11.5_45">[155]A.P.U!#REF!</definedName>
    <definedName name="TOTALITEM11.5_46">[155]A.P.U!#REF!</definedName>
    <definedName name="TOTALITEM11.5_47">[155]A.P.U!#REF!</definedName>
    <definedName name="TOTALITEM11.5_48">[155]A.P.U!#REF!</definedName>
    <definedName name="TOTALITEM11.5_49">[155]A.P.U!#REF!</definedName>
    <definedName name="TOTALITEM11.5_5">[155]A.P.U!#REF!</definedName>
    <definedName name="TOTALITEM11.5_50">[155]A.P.U!#REF!</definedName>
    <definedName name="TOTALITEM11.5_51">[155]A.P.U!#REF!</definedName>
    <definedName name="TOTALITEM11.5_52">[155]A.P.U!#REF!</definedName>
    <definedName name="TOTALITEM11.5_53">[155]A.P.U!#REF!</definedName>
    <definedName name="TOTALITEM11.5_54">[155]A.P.U!#REF!</definedName>
    <definedName name="TOTALITEM11.5_55">[155]A.P.U!#REF!</definedName>
    <definedName name="TOTALITEM11.5_56">[155]A.P.U!#REF!</definedName>
    <definedName name="TOTALITEM11.5_57">[155]A.P.U!#REF!</definedName>
    <definedName name="TOTALITEM11.5_58">[155]A.P.U!#REF!</definedName>
    <definedName name="TOTALITEM11.5_59">[154]A.P.U!#REF!</definedName>
    <definedName name="TOTALITEM11.5_60">[154]A.P.U!#REF!</definedName>
    <definedName name="TOTALITEM11.5_61">[155]A.P.U!#REF!</definedName>
    <definedName name="TOTALITEM11.5_62">[155]A.P.U!#REF!</definedName>
    <definedName name="TOTALITEM11.5_63">[155]A.P.U!#REF!</definedName>
    <definedName name="TOTALITEM11.5_64">[155]A.P.U!#REF!</definedName>
    <definedName name="TOTALITEM11.5_65">[155]A.P.U!#REF!</definedName>
    <definedName name="TOTALITEM11.5_66">[155]A.P.U!#REF!</definedName>
    <definedName name="TOTALITEM11.5_67">[155]A.P.U!#REF!</definedName>
    <definedName name="TOTALITEM11.5_68">[155]A.P.U!#REF!</definedName>
    <definedName name="TOTALITEM11.5_69">[155]A.P.U!#REF!</definedName>
    <definedName name="TOTALITEM11.5_70">[155]A.P.U!#REF!</definedName>
    <definedName name="TOTALITEM11.5_71">[155]A.P.U!#REF!</definedName>
    <definedName name="TOTALITEM11.5_72">[155]A.P.U!#REF!</definedName>
    <definedName name="TOTALITEM11.5_73">[155]A.P.U!#REF!</definedName>
    <definedName name="TOTALITEM11.5_74">[155]A.P.U!#REF!</definedName>
    <definedName name="TOTALITEM11.5_75">[155]A.P.U!#REF!</definedName>
    <definedName name="TOTALITEM11.5_76">[155]A.P.U!#REF!</definedName>
    <definedName name="TOTALITEM11.5_78">[155]A.P.U!#REF!</definedName>
    <definedName name="TOTALITEM11.5_79">[155]A.P.U!#REF!</definedName>
    <definedName name="TOTALITEM11.5_9">[155]A.P.U!#REF!</definedName>
    <definedName name="TOTALITEM11.6">[137]A.P.U!#REF!</definedName>
    <definedName name="TOTALITEM11.6_1">[154]A.P.U!#REF!</definedName>
    <definedName name="TOTALITEM11.6_10">[155]A.P.U!#REF!</definedName>
    <definedName name="TOTALITEM11.6_11">[155]A.P.U!#REF!</definedName>
    <definedName name="TOTALITEM11.6_12">[155]A.P.U!#REF!</definedName>
    <definedName name="TOTALITEM11.6_13">[155]A.P.U!#REF!</definedName>
    <definedName name="TOTALITEM11.6_14">[155]A.P.U!#REF!</definedName>
    <definedName name="TOTALITEM11.6_15">[155]A.P.U!#REF!</definedName>
    <definedName name="TOTALITEM11.6_16">[155]A.P.U!#REF!</definedName>
    <definedName name="TOTALITEM11.6_17">[155]A.P.U!#REF!</definedName>
    <definedName name="TOTALITEM11.6_18">[155]A.P.U!#REF!</definedName>
    <definedName name="TOTALITEM11.6_19">[155]A.P.U!#REF!</definedName>
    <definedName name="TOTALITEM11.6_2">[154]A.P.U!#REF!</definedName>
    <definedName name="TOTALITEM11.6_20">[155]A.P.U!#REF!</definedName>
    <definedName name="TOTALITEM11.6_21">[155]A.P.U!#REF!</definedName>
    <definedName name="TOTALITEM11.6_22">[155]A.P.U!#REF!</definedName>
    <definedName name="TOTALITEM11.6_23">[155]A.P.U!#REF!</definedName>
    <definedName name="TOTALITEM11.6_24">[155]A.P.U!#REF!</definedName>
    <definedName name="TOTALITEM11.6_25">[155]A.P.U!#REF!</definedName>
    <definedName name="TOTALITEM11.6_26">[155]A.P.U!#REF!</definedName>
    <definedName name="TOTALITEM11.6_27">[155]A.P.U!#REF!</definedName>
    <definedName name="TOTALITEM11.6_28">[155]A.P.U!#REF!</definedName>
    <definedName name="TOTALITEM11.6_29">[155]A.P.U!#REF!</definedName>
    <definedName name="TOTALITEM11.6_3">[156]A.P.U!#REF!</definedName>
    <definedName name="TOTALITEM11.6_30">[155]A.P.U!#REF!</definedName>
    <definedName name="TOTALITEM11.6_31">[155]A.P.U!#REF!</definedName>
    <definedName name="TOTALITEM11.6_32">[155]A.P.U!#REF!</definedName>
    <definedName name="TOTALITEM11.6_33">[155]A.P.U!#REF!</definedName>
    <definedName name="TOTALITEM11.6_34">[155]A.P.U!#REF!</definedName>
    <definedName name="TOTALITEM11.6_35">[155]A.P.U!#REF!</definedName>
    <definedName name="TOTALITEM11.6_36">[155]A.P.U!#REF!</definedName>
    <definedName name="TOTALITEM11.6_37">[155]A.P.U!#REF!</definedName>
    <definedName name="TOTALITEM11.6_38">[155]A.P.U!#REF!</definedName>
    <definedName name="TOTALITEM11.6_39">[155]A.P.U!#REF!</definedName>
    <definedName name="TOTALITEM11.6_4">[154]A.P.U!#REF!</definedName>
    <definedName name="TOTALITEM11.6_40">[155]A.P.U!#REF!</definedName>
    <definedName name="TOTALITEM11.6_41">[155]A.P.U!#REF!</definedName>
    <definedName name="TOTALITEM11.6_42">[155]A.P.U!#REF!</definedName>
    <definedName name="TOTALITEM11.6_43">[155]A.P.U!#REF!</definedName>
    <definedName name="TOTALITEM11.6_44">[155]A.P.U!#REF!</definedName>
    <definedName name="TOTALITEM11.6_45">[155]A.P.U!#REF!</definedName>
    <definedName name="TOTALITEM11.6_46">[155]A.P.U!#REF!</definedName>
    <definedName name="TOTALITEM11.6_47">[155]A.P.U!#REF!</definedName>
    <definedName name="TOTALITEM11.6_48">[155]A.P.U!#REF!</definedName>
    <definedName name="TOTALITEM11.6_49">[155]A.P.U!#REF!</definedName>
    <definedName name="TOTALITEM11.6_5">[155]A.P.U!#REF!</definedName>
    <definedName name="TOTALITEM11.6_50">[155]A.P.U!#REF!</definedName>
    <definedName name="TOTALITEM11.6_51">[155]A.P.U!#REF!</definedName>
    <definedName name="TOTALITEM11.6_52">[155]A.P.U!#REF!</definedName>
    <definedName name="TOTALITEM11.6_53">[155]A.P.U!#REF!</definedName>
    <definedName name="TOTALITEM11.6_54">[155]A.P.U!#REF!</definedName>
    <definedName name="TOTALITEM11.6_55">[155]A.P.U!#REF!</definedName>
    <definedName name="TOTALITEM11.6_56">[155]A.P.U!#REF!</definedName>
    <definedName name="TOTALITEM11.6_57">[155]A.P.U!#REF!</definedName>
    <definedName name="TOTALITEM11.6_58">[155]A.P.U!#REF!</definedName>
    <definedName name="TOTALITEM11.6_59">[154]A.P.U!#REF!</definedName>
    <definedName name="TOTALITEM11.6_60">[154]A.P.U!#REF!</definedName>
    <definedName name="TOTALITEM11.6_61">[155]A.P.U!#REF!</definedName>
    <definedName name="TOTALITEM11.6_62">[155]A.P.U!#REF!</definedName>
    <definedName name="TOTALITEM11.6_63">[155]A.P.U!#REF!</definedName>
    <definedName name="TOTALITEM11.6_64">[155]A.P.U!#REF!</definedName>
    <definedName name="TOTALITEM11.6_65">[155]A.P.U!#REF!</definedName>
    <definedName name="TOTALITEM11.6_66">[155]A.P.U!#REF!</definedName>
    <definedName name="TOTALITEM11.6_67">[155]A.P.U!#REF!</definedName>
    <definedName name="TOTALITEM11.6_68">[155]A.P.U!#REF!</definedName>
    <definedName name="TOTALITEM11.6_69">[155]A.P.U!#REF!</definedName>
    <definedName name="TOTALITEM11.6_70">[155]A.P.U!#REF!</definedName>
    <definedName name="TOTALITEM11.6_71">[155]A.P.U!#REF!</definedName>
    <definedName name="TOTALITEM11.6_72">[155]A.P.U!#REF!</definedName>
    <definedName name="TOTALITEM11.6_73">[155]A.P.U!#REF!</definedName>
    <definedName name="TOTALITEM11.6_74">[155]A.P.U!#REF!</definedName>
    <definedName name="TOTALITEM11.6_75">[155]A.P.U!#REF!</definedName>
    <definedName name="TOTALITEM11.6_76">[155]A.P.U!#REF!</definedName>
    <definedName name="TOTALITEM11.6_78">[155]A.P.U!#REF!</definedName>
    <definedName name="TOTALITEM11.6_79">[155]A.P.U!#REF!</definedName>
    <definedName name="TOTALITEM11.6_9">[155]A.P.U!#REF!</definedName>
    <definedName name="TOTALITEM12.1">[137]A.P.U!#REF!</definedName>
    <definedName name="TOTALITEM12.1_1">[154]A.P.U!#REF!</definedName>
    <definedName name="TOTALITEM12.1_10">[155]A.P.U!#REF!</definedName>
    <definedName name="TOTALITEM12.1_11">[155]A.P.U!#REF!</definedName>
    <definedName name="TOTALITEM12.1_12">[155]A.P.U!#REF!</definedName>
    <definedName name="TOTALITEM12.1_13">[155]A.P.U!#REF!</definedName>
    <definedName name="TOTALITEM12.1_14">[155]A.P.U!#REF!</definedName>
    <definedName name="TOTALITEM12.1_15">[155]A.P.U!#REF!</definedName>
    <definedName name="TOTALITEM12.1_16">[155]A.P.U!#REF!</definedName>
    <definedName name="TOTALITEM12.1_17">[155]A.P.U!#REF!</definedName>
    <definedName name="TOTALITEM12.1_18">[155]A.P.U!#REF!</definedName>
    <definedName name="TOTALITEM12.1_19">[155]A.P.U!#REF!</definedName>
    <definedName name="TOTALITEM12.1_2">[154]A.P.U!#REF!</definedName>
    <definedName name="TOTALITEM12.1_20">[155]A.P.U!#REF!</definedName>
    <definedName name="TOTALITEM12.1_21">[155]A.P.U!#REF!</definedName>
    <definedName name="TOTALITEM12.1_22">[155]A.P.U!#REF!</definedName>
    <definedName name="TOTALITEM12.1_23">[155]A.P.U!#REF!</definedName>
    <definedName name="TOTALITEM12.1_24">[155]A.P.U!#REF!</definedName>
    <definedName name="TOTALITEM12.1_25">[155]A.P.U!#REF!</definedName>
    <definedName name="TOTALITEM12.1_26">[155]A.P.U!#REF!</definedName>
    <definedName name="TOTALITEM12.1_27">[155]A.P.U!#REF!</definedName>
    <definedName name="TOTALITEM12.1_28">[155]A.P.U!#REF!</definedName>
    <definedName name="TOTALITEM12.1_29">[155]A.P.U!#REF!</definedName>
    <definedName name="TOTALITEM12.1_3">[156]A.P.U!#REF!</definedName>
    <definedName name="TOTALITEM12.1_30">[155]A.P.U!#REF!</definedName>
    <definedName name="TOTALITEM12.1_31">[155]A.P.U!#REF!</definedName>
    <definedName name="TOTALITEM12.1_32">[155]A.P.U!#REF!</definedName>
    <definedName name="TOTALITEM12.1_33">[155]A.P.U!#REF!</definedName>
    <definedName name="TOTALITEM12.1_34">[155]A.P.U!#REF!</definedName>
    <definedName name="TOTALITEM12.1_35">[155]A.P.U!#REF!</definedName>
    <definedName name="TOTALITEM12.1_36">[155]A.P.U!#REF!</definedName>
    <definedName name="TOTALITEM12.1_37">[155]A.P.U!#REF!</definedName>
    <definedName name="TOTALITEM12.1_38">[155]A.P.U!#REF!</definedName>
    <definedName name="TOTALITEM12.1_39">[155]A.P.U!#REF!</definedName>
    <definedName name="TOTALITEM12.1_4">[154]A.P.U!#REF!</definedName>
    <definedName name="TOTALITEM12.1_40">[155]A.P.U!#REF!</definedName>
    <definedName name="TOTALITEM12.1_41">[155]A.P.U!#REF!</definedName>
    <definedName name="TOTALITEM12.1_42">[155]A.P.U!#REF!</definedName>
    <definedName name="TOTALITEM12.1_43">[155]A.P.U!#REF!</definedName>
    <definedName name="TOTALITEM12.1_44">[155]A.P.U!#REF!</definedName>
    <definedName name="TOTALITEM12.1_45">[155]A.P.U!#REF!</definedName>
    <definedName name="TOTALITEM12.1_46">[155]A.P.U!#REF!</definedName>
    <definedName name="TOTALITEM12.1_47">[155]A.P.U!#REF!</definedName>
    <definedName name="TOTALITEM12.1_48">[155]A.P.U!#REF!</definedName>
    <definedName name="TOTALITEM12.1_49">[155]A.P.U!#REF!</definedName>
    <definedName name="TOTALITEM12.1_5">[155]A.P.U!#REF!</definedName>
    <definedName name="TOTALITEM12.1_50">[155]A.P.U!#REF!</definedName>
    <definedName name="TOTALITEM12.1_51">[155]A.P.U!#REF!</definedName>
    <definedName name="TOTALITEM12.1_52">[155]A.P.U!#REF!</definedName>
    <definedName name="TOTALITEM12.1_53">[155]A.P.U!#REF!</definedName>
    <definedName name="TOTALITEM12.1_54">[155]A.P.U!#REF!</definedName>
    <definedName name="TOTALITEM12.1_55">[155]A.P.U!#REF!</definedName>
    <definedName name="TOTALITEM12.1_56">[155]A.P.U!#REF!</definedName>
    <definedName name="TOTALITEM12.1_57">[155]A.P.U!#REF!</definedName>
    <definedName name="TOTALITEM12.1_58">[155]A.P.U!#REF!</definedName>
    <definedName name="TOTALITEM12.1_59">[154]A.P.U!#REF!</definedName>
    <definedName name="TOTALITEM12.1_60">[154]A.P.U!#REF!</definedName>
    <definedName name="TOTALITEM12.1_61">[155]A.P.U!#REF!</definedName>
    <definedName name="TOTALITEM12.1_62">[155]A.P.U!#REF!</definedName>
    <definedName name="TOTALITEM12.1_63">[155]A.P.U!#REF!</definedName>
    <definedName name="TOTALITEM12.1_64">[155]A.P.U!#REF!</definedName>
    <definedName name="TOTALITEM12.1_65">[155]A.P.U!#REF!</definedName>
    <definedName name="TOTALITEM12.1_66">[155]A.P.U!#REF!</definedName>
    <definedName name="TOTALITEM12.1_67">[155]A.P.U!#REF!</definedName>
    <definedName name="TOTALITEM12.1_68">[155]A.P.U!#REF!</definedName>
    <definedName name="TOTALITEM12.1_69">[155]A.P.U!#REF!</definedName>
    <definedName name="TOTALITEM12.1_70">[155]A.P.U!#REF!</definedName>
    <definedName name="TOTALITEM12.1_71">[155]A.P.U!#REF!</definedName>
    <definedName name="TOTALITEM12.1_72">[155]A.P.U!#REF!</definedName>
    <definedName name="TOTALITEM12.1_73">[155]A.P.U!#REF!</definedName>
    <definedName name="TOTALITEM12.1_74">[155]A.P.U!#REF!</definedName>
    <definedName name="TOTALITEM12.1_75">[155]A.P.U!#REF!</definedName>
    <definedName name="TOTALITEM12.1_76">[155]A.P.U!#REF!</definedName>
    <definedName name="TOTALITEM12.1_78">[155]A.P.U!#REF!</definedName>
    <definedName name="TOTALITEM12.1_79">[155]A.P.U!#REF!</definedName>
    <definedName name="TOTALITEM12.1_9">[155]A.P.U!#REF!</definedName>
    <definedName name="TOTALITEM12.10">[137]A.P.U!#REF!</definedName>
    <definedName name="TOTALITEM12.10_1">[154]A.P.U!#REF!</definedName>
    <definedName name="TOTALITEM12.10_10">[155]A.P.U!#REF!</definedName>
    <definedName name="TOTALITEM12.10_11">[155]A.P.U!#REF!</definedName>
    <definedName name="TOTALITEM12.10_12">[155]A.P.U!#REF!</definedName>
    <definedName name="TOTALITEM12.10_13">[155]A.P.U!#REF!</definedName>
    <definedName name="TOTALITEM12.10_14">[155]A.P.U!#REF!</definedName>
    <definedName name="TOTALITEM12.10_15">[155]A.P.U!#REF!</definedName>
    <definedName name="TOTALITEM12.10_16">[155]A.P.U!#REF!</definedName>
    <definedName name="TOTALITEM12.10_17">[155]A.P.U!#REF!</definedName>
    <definedName name="TOTALITEM12.10_18">[155]A.P.U!#REF!</definedName>
    <definedName name="TOTALITEM12.10_19">[155]A.P.U!#REF!</definedName>
    <definedName name="TOTALITEM12.10_2">[154]A.P.U!#REF!</definedName>
    <definedName name="TOTALITEM12.10_20">[155]A.P.U!#REF!</definedName>
    <definedName name="TOTALITEM12.10_21">[155]A.P.U!#REF!</definedName>
    <definedName name="TOTALITEM12.10_22">[155]A.P.U!#REF!</definedName>
    <definedName name="TOTALITEM12.10_23">[155]A.P.U!#REF!</definedName>
    <definedName name="TOTALITEM12.10_24">[155]A.P.U!#REF!</definedName>
    <definedName name="TOTALITEM12.10_25">[155]A.P.U!#REF!</definedName>
    <definedName name="TOTALITEM12.10_26">[155]A.P.U!#REF!</definedName>
    <definedName name="TOTALITEM12.10_27">[155]A.P.U!#REF!</definedName>
    <definedName name="TOTALITEM12.10_28">[155]A.P.U!#REF!</definedName>
    <definedName name="TOTALITEM12.10_29">[155]A.P.U!#REF!</definedName>
    <definedName name="TOTALITEM12.10_3">[156]A.P.U!#REF!</definedName>
    <definedName name="TOTALITEM12.10_30">[155]A.P.U!#REF!</definedName>
    <definedName name="TOTALITEM12.10_31">[155]A.P.U!#REF!</definedName>
    <definedName name="TOTALITEM12.10_32">[155]A.P.U!#REF!</definedName>
    <definedName name="TOTALITEM12.10_33">[155]A.P.U!#REF!</definedName>
    <definedName name="TOTALITEM12.10_34">[155]A.P.U!#REF!</definedName>
    <definedName name="TOTALITEM12.10_35">[155]A.P.U!#REF!</definedName>
    <definedName name="TOTALITEM12.10_36">[155]A.P.U!#REF!</definedName>
    <definedName name="TOTALITEM12.10_37">[155]A.P.U!#REF!</definedName>
    <definedName name="TOTALITEM12.10_38">[155]A.P.U!#REF!</definedName>
    <definedName name="TOTALITEM12.10_39">[155]A.P.U!#REF!</definedName>
    <definedName name="TOTALITEM12.10_4">[154]A.P.U!#REF!</definedName>
    <definedName name="TOTALITEM12.10_40">[155]A.P.U!#REF!</definedName>
    <definedName name="TOTALITEM12.10_41">[155]A.P.U!#REF!</definedName>
    <definedName name="TOTALITEM12.10_42">[155]A.P.U!#REF!</definedName>
    <definedName name="TOTALITEM12.10_43">[155]A.P.U!#REF!</definedName>
    <definedName name="TOTALITEM12.10_44">[155]A.P.U!#REF!</definedName>
    <definedName name="TOTALITEM12.10_45">[155]A.P.U!#REF!</definedName>
    <definedName name="TOTALITEM12.10_46">[155]A.P.U!#REF!</definedName>
    <definedName name="TOTALITEM12.10_47">[155]A.P.U!#REF!</definedName>
    <definedName name="TOTALITEM12.10_48">[155]A.P.U!#REF!</definedName>
    <definedName name="TOTALITEM12.10_49">[155]A.P.U!#REF!</definedName>
    <definedName name="TOTALITEM12.10_5">[155]A.P.U!#REF!</definedName>
    <definedName name="TOTALITEM12.10_50">[155]A.P.U!#REF!</definedName>
    <definedName name="TOTALITEM12.10_51">[155]A.P.U!#REF!</definedName>
    <definedName name="TOTALITEM12.10_52">[155]A.P.U!#REF!</definedName>
    <definedName name="TOTALITEM12.10_53">[155]A.P.U!#REF!</definedName>
    <definedName name="TOTALITEM12.10_54">[155]A.P.U!#REF!</definedName>
    <definedName name="TOTALITEM12.10_55">[155]A.P.U!#REF!</definedName>
    <definedName name="TOTALITEM12.10_56">[155]A.P.U!#REF!</definedName>
    <definedName name="TOTALITEM12.10_57">[155]A.P.U!#REF!</definedName>
    <definedName name="TOTALITEM12.10_58">[155]A.P.U!#REF!</definedName>
    <definedName name="TOTALITEM12.10_59">[154]A.P.U!#REF!</definedName>
    <definedName name="TOTALITEM12.10_60">[154]A.P.U!#REF!</definedName>
    <definedName name="TOTALITEM12.10_61">[155]A.P.U!#REF!</definedName>
    <definedName name="TOTALITEM12.10_62">[155]A.P.U!#REF!</definedName>
    <definedName name="TOTALITEM12.10_63">[155]A.P.U!#REF!</definedName>
    <definedName name="TOTALITEM12.10_64">[155]A.P.U!#REF!</definedName>
    <definedName name="TOTALITEM12.10_65">[155]A.P.U!#REF!</definedName>
    <definedName name="TOTALITEM12.10_66">[155]A.P.U!#REF!</definedName>
    <definedName name="TOTALITEM12.10_67">[155]A.P.U!#REF!</definedName>
    <definedName name="TOTALITEM12.10_68">[155]A.P.U!#REF!</definedName>
    <definedName name="TOTALITEM12.10_69">[155]A.P.U!#REF!</definedName>
    <definedName name="TOTALITEM12.10_70">[155]A.P.U!#REF!</definedName>
    <definedName name="TOTALITEM12.10_71">[155]A.P.U!#REF!</definedName>
    <definedName name="TOTALITEM12.10_72">[155]A.P.U!#REF!</definedName>
    <definedName name="TOTALITEM12.10_73">[155]A.P.U!#REF!</definedName>
    <definedName name="TOTALITEM12.10_74">[155]A.P.U!#REF!</definedName>
    <definedName name="TOTALITEM12.10_75">[155]A.P.U!#REF!</definedName>
    <definedName name="TOTALITEM12.10_76">[155]A.P.U!#REF!</definedName>
    <definedName name="TOTALITEM12.10_78">[155]A.P.U!#REF!</definedName>
    <definedName name="TOTALITEM12.10_79">[155]A.P.U!#REF!</definedName>
    <definedName name="TOTALITEM12.10_9">[155]A.P.U!#REF!</definedName>
    <definedName name="TOTALITEM12.2">[137]A.P.U!#REF!</definedName>
    <definedName name="TOTALITEM12.2_1">[154]A.P.U!#REF!</definedName>
    <definedName name="TOTALITEM12.2_10">[155]A.P.U!#REF!</definedName>
    <definedName name="TOTALITEM12.2_11">[155]A.P.U!#REF!</definedName>
    <definedName name="TOTALITEM12.2_12">[155]A.P.U!#REF!</definedName>
    <definedName name="TOTALITEM12.2_13">[155]A.P.U!#REF!</definedName>
    <definedName name="TOTALITEM12.2_14">[155]A.P.U!#REF!</definedName>
    <definedName name="TOTALITEM12.2_15">[155]A.P.U!#REF!</definedName>
    <definedName name="TOTALITEM12.2_16">[155]A.P.U!#REF!</definedName>
    <definedName name="TOTALITEM12.2_17">[155]A.P.U!#REF!</definedName>
    <definedName name="TOTALITEM12.2_18">[155]A.P.U!#REF!</definedName>
    <definedName name="TOTALITEM12.2_19">[155]A.P.U!#REF!</definedName>
    <definedName name="TOTALITEM12.2_2">[154]A.P.U!#REF!</definedName>
    <definedName name="TOTALITEM12.2_20">[155]A.P.U!#REF!</definedName>
    <definedName name="TOTALITEM12.2_21">[155]A.P.U!#REF!</definedName>
    <definedName name="TOTALITEM12.2_22">[155]A.P.U!#REF!</definedName>
    <definedName name="TOTALITEM12.2_23">[155]A.P.U!#REF!</definedName>
    <definedName name="TOTALITEM12.2_24">[155]A.P.U!#REF!</definedName>
    <definedName name="TOTALITEM12.2_25">[155]A.P.U!#REF!</definedName>
    <definedName name="TOTALITEM12.2_26">[155]A.P.U!#REF!</definedName>
    <definedName name="TOTALITEM12.2_27">[155]A.P.U!#REF!</definedName>
    <definedName name="TOTALITEM12.2_28">[155]A.P.U!#REF!</definedName>
    <definedName name="TOTALITEM12.2_29">[155]A.P.U!#REF!</definedName>
    <definedName name="TOTALITEM12.2_3">[156]A.P.U!#REF!</definedName>
    <definedName name="TOTALITEM12.2_30">[155]A.P.U!#REF!</definedName>
    <definedName name="TOTALITEM12.2_31">[155]A.P.U!#REF!</definedName>
    <definedName name="TOTALITEM12.2_32">[155]A.P.U!#REF!</definedName>
    <definedName name="TOTALITEM12.2_33">[155]A.P.U!#REF!</definedName>
    <definedName name="TOTALITEM12.2_34">[155]A.P.U!#REF!</definedName>
    <definedName name="TOTALITEM12.2_35">[155]A.P.U!#REF!</definedName>
    <definedName name="TOTALITEM12.2_36">[155]A.P.U!#REF!</definedName>
    <definedName name="TOTALITEM12.2_37">[155]A.P.U!#REF!</definedName>
    <definedName name="TOTALITEM12.2_38">[155]A.P.U!#REF!</definedName>
    <definedName name="TOTALITEM12.2_39">[155]A.P.U!#REF!</definedName>
    <definedName name="TOTALITEM12.2_4">[154]A.P.U!#REF!</definedName>
    <definedName name="TOTALITEM12.2_40">[155]A.P.U!#REF!</definedName>
    <definedName name="TOTALITEM12.2_41">[155]A.P.U!#REF!</definedName>
    <definedName name="TOTALITEM12.2_42">[155]A.P.U!#REF!</definedName>
    <definedName name="TOTALITEM12.2_43">[155]A.P.U!#REF!</definedName>
    <definedName name="TOTALITEM12.2_44">[155]A.P.U!#REF!</definedName>
    <definedName name="TOTALITEM12.2_45">[155]A.P.U!#REF!</definedName>
    <definedName name="TOTALITEM12.2_46">[155]A.P.U!#REF!</definedName>
    <definedName name="TOTALITEM12.2_47">[155]A.P.U!#REF!</definedName>
    <definedName name="TOTALITEM12.2_48">[155]A.P.U!#REF!</definedName>
    <definedName name="TOTALITEM12.2_49">[155]A.P.U!#REF!</definedName>
    <definedName name="TOTALITEM12.2_5">[155]A.P.U!#REF!</definedName>
    <definedName name="TOTALITEM12.2_50">[155]A.P.U!#REF!</definedName>
    <definedName name="TOTALITEM12.2_51">[155]A.P.U!#REF!</definedName>
    <definedName name="TOTALITEM12.2_52">[155]A.P.U!#REF!</definedName>
    <definedName name="TOTALITEM12.2_53">[155]A.P.U!#REF!</definedName>
    <definedName name="TOTALITEM12.2_54">[155]A.P.U!#REF!</definedName>
    <definedName name="TOTALITEM12.2_55">[155]A.P.U!#REF!</definedName>
    <definedName name="TOTALITEM12.2_56">[155]A.P.U!#REF!</definedName>
    <definedName name="TOTALITEM12.2_57">[155]A.P.U!#REF!</definedName>
    <definedName name="TOTALITEM12.2_58">[155]A.P.U!#REF!</definedName>
    <definedName name="TOTALITEM12.2_59">[154]A.P.U!#REF!</definedName>
    <definedName name="TOTALITEM12.2_60">[154]A.P.U!#REF!</definedName>
    <definedName name="TOTALITEM12.2_61">[155]A.P.U!#REF!</definedName>
    <definedName name="TOTALITEM12.2_62">[155]A.P.U!#REF!</definedName>
    <definedName name="TOTALITEM12.2_63">[155]A.P.U!#REF!</definedName>
    <definedName name="TOTALITEM12.2_64">[155]A.P.U!#REF!</definedName>
    <definedName name="TOTALITEM12.2_65">[155]A.P.U!#REF!</definedName>
    <definedName name="TOTALITEM12.2_66">[155]A.P.U!#REF!</definedName>
    <definedName name="TOTALITEM12.2_67">[155]A.P.U!#REF!</definedName>
    <definedName name="TOTALITEM12.2_68">[155]A.P.U!#REF!</definedName>
    <definedName name="TOTALITEM12.2_69">[155]A.P.U!#REF!</definedName>
    <definedName name="TOTALITEM12.2_70">[155]A.P.U!#REF!</definedName>
    <definedName name="TOTALITEM12.2_71">[155]A.P.U!#REF!</definedName>
    <definedName name="TOTALITEM12.2_72">[155]A.P.U!#REF!</definedName>
    <definedName name="TOTALITEM12.2_73">[155]A.P.U!#REF!</definedName>
    <definedName name="TOTALITEM12.2_74">[155]A.P.U!#REF!</definedName>
    <definedName name="TOTALITEM12.2_75">[155]A.P.U!#REF!</definedName>
    <definedName name="TOTALITEM12.2_76">[155]A.P.U!#REF!</definedName>
    <definedName name="TOTALITEM12.2_78">[155]A.P.U!#REF!</definedName>
    <definedName name="TOTALITEM12.2_79">[155]A.P.U!#REF!</definedName>
    <definedName name="TOTALITEM12.2_9">[155]A.P.U!#REF!</definedName>
    <definedName name="TOTALITEM12.3">[137]A.P.U!#REF!</definedName>
    <definedName name="TOTALITEM12.3_1">[154]A.P.U!#REF!</definedName>
    <definedName name="TOTALITEM12.3_10">[155]A.P.U!#REF!</definedName>
    <definedName name="TOTALITEM12.3_11">[155]A.P.U!#REF!</definedName>
    <definedName name="TOTALITEM12.3_12">[155]A.P.U!#REF!</definedName>
    <definedName name="TOTALITEM12.3_13">[155]A.P.U!#REF!</definedName>
    <definedName name="TOTALITEM12.3_14">[155]A.P.U!#REF!</definedName>
    <definedName name="TOTALITEM12.3_15">[155]A.P.U!#REF!</definedName>
    <definedName name="TOTALITEM12.3_16">[155]A.P.U!#REF!</definedName>
    <definedName name="TOTALITEM12.3_17">[155]A.P.U!#REF!</definedName>
    <definedName name="TOTALITEM12.3_18">[155]A.P.U!#REF!</definedName>
    <definedName name="TOTALITEM12.3_19">[155]A.P.U!#REF!</definedName>
    <definedName name="TOTALITEM12.3_2">[154]A.P.U!#REF!</definedName>
    <definedName name="TOTALITEM12.3_20">[155]A.P.U!#REF!</definedName>
    <definedName name="TOTALITEM12.3_21">[155]A.P.U!#REF!</definedName>
    <definedName name="TOTALITEM12.3_22">[155]A.P.U!#REF!</definedName>
    <definedName name="TOTALITEM12.3_23">[155]A.P.U!#REF!</definedName>
    <definedName name="TOTALITEM12.3_24">[155]A.P.U!#REF!</definedName>
    <definedName name="TOTALITEM12.3_25">[155]A.P.U!#REF!</definedName>
    <definedName name="TOTALITEM12.3_26">[155]A.P.U!#REF!</definedName>
    <definedName name="TOTALITEM12.3_27">[155]A.P.U!#REF!</definedName>
    <definedName name="TOTALITEM12.3_28">[155]A.P.U!#REF!</definedName>
    <definedName name="TOTALITEM12.3_29">[155]A.P.U!#REF!</definedName>
    <definedName name="TOTALITEM12.3_3">[156]A.P.U!#REF!</definedName>
    <definedName name="TOTALITEM12.3_30">[155]A.P.U!#REF!</definedName>
    <definedName name="TOTALITEM12.3_31">[155]A.P.U!#REF!</definedName>
    <definedName name="TOTALITEM12.3_32">[155]A.P.U!#REF!</definedName>
    <definedName name="TOTALITEM12.3_33">[155]A.P.U!#REF!</definedName>
    <definedName name="TOTALITEM12.3_34">[155]A.P.U!#REF!</definedName>
    <definedName name="TOTALITEM12.3_35">[155]A.P.U!#REF!</definedName>
    <definedName name="TOTALITEM12.3_36">[155]A.P.U!#REF!</definedName>
    <definedName name="TOTALITEM12.3_37">[155]A.P.U!#REF!</definedName>
    <definedName name="TOTALITEM12.3_38">[155]A.P.U!#REF!</definedName>
    <definedName name="TOTALITEM12.3_39">[155]A.P.U!#REF!</definedName>
    <definedName name="TOTALITEM12.3_4">[154]A.P.U!#REF!</definedName>
    <definedName name="TOTALITEM12.3_40">[155]A.P.U!#REF!</definedName>
    <definedName name="TOTALITEM12.3_41">[155]A.P.U!#REF!</definedName>
    <definedName name="TOTALITEM12.3_42">[155]A.P.U!#REF!</definedName>
    <definedName name="TOTALITEM12.3_43">[155]A.P.U!#REF!</definedName>
    <definedName name="TOTALITEM12.3_44">[155]A.P.U!#REF!</definedName>
    <definedName name="TOTALITEM12.3_45">[155]A.P.U!#REF!</definedName>
    <definedName name="TOTALITEM12.3_46">[155]A.P.U!#REF!</definedName>
    <definedName name="TOTALITEM12.3_47">[155]A.P.U!#REF!</definedName>
    <definedName name="TOTALITEM12.3_48">[155]A.P.U!#REF!</definedName>
    <definedName name="TOTALITEM12.3_49">[155]A.P.U!#REF!</definedName>
    <definedName name="TOTALITEM12.3_5">[155]A.P.U!#REF!</definedName>
    <definedName name="TOTALITEM12.3_50">[155]A.P.U!#REF!</definedName>
    <definedName name="TOTALITEM12.3_51">[155]A.P.U!#REF!</definedName>
    <definedName name="TOTALITEM12.3_52">[155]A.P.U!#REF!</definedName>
    <definedName name="TOTALITEM12.3_53">[155]A.P.U!#REF!</definedName>
    <definedName name="TOTALITEM12.3_54">[155]A.P.U!#REF!</definedName>
    <definedName name="TOTALITEM12.3_55">[155]A.P.U!#REF!</definedName>
    <definedName name="TOTALITEM12.3_56">[155]A.P.U!#REF!</definedName>
    <definedName name="TOTALITEM12.3_57">[155]A.P.U!#REF!</definedName>
    <definedName name="TOTALITEM12.3_58">[155]A.P.U!#REF!</definedName>
    <definedName name="TOTALITEM12.3_59">[154]A.P.U!#REF!</definedName>
    <definedName name="TOTALITEM12.3_60">[154]A.P.U!#REF!</definedName>
    <definedName name="TOTALITEM12.3_61">[155]A.P.U!#REF!</definedName>
    <definedName name="TOTALITEM12.3_62">[155]A.P.U!#REF!</definedName>
    <definedName name="TOTALITEM12.3_63">[155]A.P.U!#REF!</definedName>
    <definedName name="TOTALITEM12.3_64">[155]A.P.U!#REF!</definedName>
    <definedName name="TOTALITEM12.3_65">[155]A.P.U!#REF!</definedName>
    <definedName name="TOTALITEM12.3_66">[155]A.P.U!#REF!</definedName>
    <definedName name="TOTALITEM12.3_67">[155]A.P.U!#REF!</definedName>
    <definedName name="TOTALITEM12.3_68">[155]A.P.U!#REF!</definedName>
    <definedName name="TOTALITEM12.3_69">[155]A.P.U!#REF!</definedName>
    <definedName name="TOTALITEM12.3_70">[155]A.P.U!#REF!</definedName>
    <definedName name="TOTALITEM12.3_71">[155]A.P.U!#REF!</definedName>
    <definedName name="TOTALITEM12.3_72">[155]A.P.U!#REF!</definedName>
    <definedName name="TOTALITEM12.3_73">[155]A.P.U!#REF!</definedName>
    <definedName name="TOTALITEM12.3_74">[155]A.P.U!#REF!</definedName>
    <definedName name="TOTALITEM12.3_75">[155]A.P.U!#REF!</definedName>
    <definedName name="TOTALITEM12.3_76">[155]A.P.U!#REF!</definedName>
    <definedName name="TOTALITEM12.3_78">[155]A.P.U!#REF!</definedName>
    <definedName name="TOTALITEM12.3_79">[155]A.P.U!#REF!</definedName>
    <definedName name="TOTALITEM12.3_9">[155]A.P.U!#REF!</definedName>
    <definedName name="TOTALITEM12.4">[137]A.P.U!#REF!</definedName>
    <definedName name="TOTALITEM12.4_1">[154]A.P.U!#REF!</definedName>
    <definedName name="TOTALITEM12.4_10">[155]A.P.U!#REF!</definedName>
    <definedName name="TOTALITEM12.4_11">[155]A.P.U!#REF!</definedName>
    <definedName name="TOTALITEM12.4_12">[155]A.P.U!#REF!</definedName>
    <definedName name="TOTALITEM12.4_13">[155]A.P.U!#REF!</definedName>
    <definedName name="TOTALITEM12.4_14">[155]A.P.U!#REF!</definedName>
    <definedName name="TOTALITEM12.4_15">[155]A.P.U!#REF!</definedName>
    <definedName name="TOTALITEM12.4_16">[155]A.P.U!#REF!</definedName>
    <definedName name="TOTALITEM12.4_17">[155]A.P.U!#REF!</definedName>
    <definedName name="TOTALITEM12.4_18">[155]A.P.U!#REF!</definedName>
    <definedName name="TOTALITEM12.4_19">[155]A.P.U!#REF!</definedName>
    <definedName name="TOTALITEM12.4_2">[154]A.P.U!#REF!</definedName>
    <definedName name="TOTALITEM12.4_20">[155]A.P.U!#REF!</definedName>
    <definedName name="TOTALITEM12.4_21">[155]A.P.U!#REF!</definedName>
    <definedName name="TOTALITEM12.4_22">[155]A.P.U!#REF!</definedName>
    <definedName name="TOTALITEM12.4_23">[155]A.P.U!#REF!</definedName>
    <definedName name="TOTALITEM12.4_24">[155]A.P.U!#REF!</definedName>
    <definedName name="TOTALITEM12.4_25">[155]A.P.U!#REF!</definedName>
    <definedName name="TOTALITEM12.4_26">[155]A.P.U!#REF!</definedName>
    <definedName name="TOTALITEM12.4_27">[155]A.P.U!#REF!</definedName>
    <definedName name="TOTALITEM12.4_28">[155]A.P.U!#REF!</definedName>
    <definedName name="TOTALITEM12.4_29">[155]A.P.U!#REF!</definedName>
    <definedName name="TOTALITEM12.4_3">[156]A.P.U!#REF!</definedName>
    <definedName name="TOTALITEM12.4_30">[155]A.P.U!#REF!</definedName>
    <definedName name="TOTALITEM12.4_31">[155]A.P.U!#REF!</definedName>
    <definedName name="TOTALITEM12.4_32">[155]A.P.U!#REF!</definedName>
    <definedName name="TOTALITEM12.4_33">[155]A.P.U!#REF!</definedName>
    <definedName name="TOTALITEM12.4_34">[155]A.P.U!#REF!</definedName>
    <definedName name="TOTALITEM12.4_35">[155]A.P.U!#REF!</definedName>
    <definedName name="TOTALITEM12.4_36">[155]A.P.U!#REF!</definedName>
    <definedName name="TOTALITEM12.4_37">[155]A.P.U!#REF!</definedName>
    <definedName name="TOTALITEM12.4_38">[155]A.P.U!#REF!</definedName>
    <definedName name="TOTALITEM12.4_39">[155]A.P.U!#REF!</definedName>
    <definedName name="TOTALITEM12.4_4">[154]A.P.U!#REF!</definedName>
    <definedName name="TOTALITEM12.4_40">[155]A.P.U!#REF!</definedName>
    <definedName name="TOTALITEM12.4_41">[155]A.P.U!#REF!</definedName>
    <definedName name="TOTALITEM12.4_42">[155]A.P.U!#REF!</definedName>
    <definedName name="TOTALITEM12.4_43">[155]A.P.U!#REF!</definedName>
    <definedName name="TOTALITEM12.4_44">[155]A.P.U!#REF!</definedName>
    <definedName name="TOTALITEM12.4_45">[155]A.P.U!#REF!</definedName>
    <definedName name="TOTALITEM12.4_46">[155]A.P.U!#REF!</definedName>
    <definedName name="TOTALITEM12.4_47">[155]A.P.U!#REF!</definedName>
    <definedName name="TOTALITEM12.4_48">[155]A.P.U!#REF!</definedName>
    <definedName name="TOTALITEM12.4_49">[155]A.P.U!#REF!</definedName>
    <definedName name="TOTALITEM12.4_5">[155]A.P.U!#REF!</definedName>
    <definedName name="TOTALITEM12.4_50">[155]A.P.U!#REF!</definedName>
    <definedName name="TOTALITEM12.4_51">[155]A.P.U!#REF!</definedName>
    <definedName name="TOTALITEM12.4_52">[155]A.P.U!#REF!</definedName>
    <definedName name="TOTALITEM12.4_53">[155]A.P.U!#REF!</definedName>
    <definedName name="TOTALITEM12.4_54">[155]A.P.U!#REF!</definedName>
    <definedName name="TOTALITEM12.4_55">[155]A.P.U!#REF!</definedName>
    <definedName name="TOTALITEM12.4_56">[155]A.P.U!#REF!</definedName>
    <definedName name="TOTALITEM12.4_57">[155]A.P.U!#REF!</definedName>
    <definedName name="TOTALITEM12.4_58">[155]A.P.U!#REF!</definedName>
    <definedName name="TOTALITEM12.4_59">[154]A.P.U!#REF!</definedName>
    <definedName name="TOTALITEM12.4_60">[154]A.P.U!#REF!</definedName>
    <definedName name="TOTALITEM12.4_61">[155]A.P.U!#REF!</definedName>
    <definedName name="TOTALITEM12.4_62">[155]A.P.U!#REF!</definedName>
    <definedName name="TOTALITEM12.4_63">[155]A.P.U!#REF!</definedName>
    <definedName name="TOTALITEM12.4_64">[155]A.P.U!#REF!</definedName>
    <definedName name="TOTALITEM12.4_65">[155]A.P.U!#REF!</definedName>
    <definedName name="TOTALITEM12.4_66">[155]A.P.U!#REF!</definedName>
    <definedName name="TOTALITEM12.4_67">[155]A.P.U!#REF!</definedName>
    <definedName name="TOTALITEM12.4_68">[155]A.P.U!#REF!</definedName>
    <definedName name="TOTALITEM12.4_69">[155]A.P.U!#REF!</definedName>
    <definedName name="TOTALITEM12.4_70">[155]A.P.U!#REF!</definedName>
    <definedName name="TOTALITEM12.4_71">[155]A.P.U!#REF!</definedName>
    <definedName name="TOTALITEM12.4_72">[155]A.P.U!#REF!</definedName>
    <definedName name="TOTALITEM12.4_73">[155]A.P.U!#REF!</definedName>
    <definedName name="TOTALITEM12.4_74">[155]A.P.U!#REF!</definedName>
    <definedName name="TOTALITEM12.4_75">[155]A.P.U!#REF!</definedName>
    <definedName name="TOTALITEM12.4_76">[155]A.P.U!#REF!</definedName>
    <definedName name="TOTALITEM12.4_78">[155]A.P.U!#REF!</definedName>
    <definedName name="TOTALITEM12.4_79">[155]A.P.U!#REF!</definedName>
    <definedName name="TOTALITEM12.4_9">[155]A.P.U!#REF!</definedName>
    <definedName name="TOTALITEM12.5">[137]A.P.U!#REF!</definedName>
    <definedName name="TOTALITEM12.5_1">[154]A.P.U!#REF!</definedName>
    <definedName name="TOTALITEM12.5_10">[155]A.P.U!#REF!</definedName>
    <definedName name="TOTALITEM12.5_11">[155]A.P.U!#REF!</definedName>
    <definedName name="TOTALITEM12.5_12">[155]A.P.U!#REF!</definedName>
    <definedName name="TOTALITEM12.5_13">[155]A.P.U!#REF!</definedName>
    <definedName name="TOTALITEM12.5_14">[155]A.P.U!#REF!</definedName>
    <definedName name="TOTALITEM12.5_15">[155]A.P.U!#REF!</definedName>
    <definedName name="TOTALITEM12.5_16">[155]A.P.U!#REF!</definedName>
    <definedName name="TOTALITEM12.5_17">[155]A.P.U!#REF!</definedName>
    <definedName name="TOTALITEM12.5_18">[155]A.P.U!#REF!</definedName>
    <definedName name="TOTALITEM12.5_19">[155]A.P.U!#REF!</definedName>
    <definedName name="TOTALITEM12.5_2">[154]A.P.U!#REF!</definedName>
    <definedName name="TOTALITEM12.5_20">[155]A.P.U!#REF!</definedName>
    <definedName name="TOTALITEM12.5_21">[155]A.P.U!#REF!</definedName>
    <definedName name="TOTALITEM12.5_22">[155]A.P.U!#REF!</definedName>
    <definedName name="TOTALITEM12.5_23">[155]A.P.U!#REF!</definedName>
    <definedName name="TOTALITEM12.5_24">[155]A.P.U!#REF!</definedName>
    <definedName name="TOTALITEM12.5_25">[155]A.P.U!#REF!</definedName>
    <definedName name="TOTALITEM12.5_26">[155]A.P.U!#REF!</definedName>
    <definedName name="TOTALITEM12.5_27">[155]A.P.U!#REF!</definedName>
    <definedName name="TOTALITEM12.5_28">[155]A.P.U!#REF!</definedName>
    <definedName name="TOTALITEM12.5_29">[155]A.P.U!#REF!</definedName>
    <definedName name="TOTALITEM12.5_3">[156]A.P.U!#REF!</definedName>
    <definedName name="TOTALITEM12.5_30">[155]A.P.U!#REF!</definedName>
    <definedName name="TOTALITEM12.5_31">[155]A.P.U!#REF!</definedName>
    <definedName name="TOTALITEM12.5_32">[155]A.P.U!#REF!</definedName>
    <definedName name="TOTALITEM12.5_33">[155]A.P.U!#REF!</definedName>
    <definedName name="TOTALITEM12.5_34">[155]A.P.U!#REF!</definedName>
    <definedName name="TOTALITEM12.5_35">[155]A.P.U!#REF!</definedName>
    <definedName name="TOTALITEM12.5_36">[155]A.P.U!#REF!</definedName>
    <definedName name="TOTALITEM12.5_37">[155]A.P.U!#REF!</definedName>
    <definedName name="TOTALITEM12.5_38">[155]A.P.U!#REF!</definedName>
    <definedName name="TOTALITEM12.5_39">[155]A.P.U!#REF!</definedName>
    <definedName name="TOTALITEM12.5_4">[154]A.P.U!#REF!</definedName>
    <definedName name="TOTALITEM12.5_40">[155]A.P.U!#REF!</definedName>
    <definedName name="TOTALITEM12.5_41">[155]A.P.U!#REF!</definedName>
    <definedName name="TOTALITEM12.5_42">[155]A.P.U!#REF!</definedName>
    <definedName name="TOTALITEM12.5_43">[155]A.P.U!#REF!</definedName>
    <definedName name="TOTALITEM12.5_44">[155]A.P.U!#REF!</definedName>
    <definedName name="TOTALITEM12.5_45">[155]A.P.U!#REF!</definedName>
    <definedName name="TOTALITEM12.5_46">[155]A.P.U!#REF!</definedName>
    <definedName name="TOTALITEM12.5_47">[155]A.P.U!#REF!</definedName>
    <definedName name="TOTALITEM12.5_48">[155]A.P.U!#REF!</definedName>
    <definedName name="TOTALITEM12.5_49">[155]A.P.U!#REF!</definedName>
    <definedName name="TOTALITEM12.5_5">[155]A.P.U!#REF!</definedName>
    <definedName name="TOTALITEM12.5_50">[155]A.P.U!#REF!</definedName>
    <definedName name="TOTALITEM12.5_51">[155]A.P.U!#REF!</definedName>
    <definedName name="TOTALITEM12.5_52">[155]A.P.U!#REF!</definedName>
    <definedName name="TOTALITEM12.5_53">[155]A.P.U!#REF!</definedName>
    <definedName name="TOTALITEM12.5_54">[155]A.P.U!#REF!</definedName>
    <definedName name="TOTALITEM12.5_55">[155]A.P.U!#REF!</definedName>
    <definedName name="TOTALITEM12.5_56">[155]A.P.U!#REF!</definedName>
    <definedName name="TOTALITEM12.5_57">[155]A.P.U!#REF!</definedName>
    <definedName name="TOTALITEM12.5_58">[155]A.P.U!#REF!</definedName>
    <definedName name="TOTALITEM12.5_59">[154]A.P.U!#REF!</definedName>
    <definedName name="TOTALITEM12.5_60">[154]A.P.U!#REF!</definedName>
    <definedName name="TOTALITEM12.5_61">[155]A.P.U!#REF!</definedName>
    <definedName name="TOTALITEM12.5_62">[155]A.P.U!#REF!</definedName>
    <definedName name="TOTALITEM12.5_63">[155]A.P.U!#REF!</definedName>
    <definedName name="TOTALITEM12.5_64">[155]A.P.U!#REF!</definedName>
    <definedName name="TOTALITEM12.5_65">[155]A.P.U!#REF!</definedName>
    <definedName name="TOTALITEM12.5_66">[155]A.P.U!#REF!</definedName>
    <definedName name="TOTALITEM12.5_67">[155]A.P.U!#REF!</definedName>
    <definedName name="TOTALITEM12.5_68">[155]A.P.U!#REF!</definedName>
    <definedName name="TOTALITEM12.5_69">[155]A.P.U!#REF!</definedName>
    <definedName name="TOTALITEM12.5_70">[155]A.P.U!#REF!</definedName>
    <definedName name="TOTALITEM12.5_71">[155]A.P.U!#REF!</definedName>
    <definedName name="TOTALITEM12.5_72">[155]A.P.U!#REF!</definedName>
    <definedName name="TOTALITEM12.5_73">[155]A.P.U!#REF!</definedName>
    <definedName name="TOTALITEM12.5_74">[155]A.P.U!#REF!</definedName>
    <definedName name="TOTALITEM12.5_75">[155]A.P.U!#REF!</definedName>
    <definedName name="TOTALITEM12.5_76">[155]A.P.U!#REF!</definedName>
    <definedName name="TOTALITEM12.5_78">[155]A.P.U!#REF!</definedName>
    <definedName name="TOTALITEM12.5_79">[155]A.P.U!#REF!</definedName>
    <definedName name="TOTALITEM12.5_9">[155]A.P.U!#REF!</definedName>
    <definedName name="TOTALITEM12.6">[137]A.P.U!#REF!</definedName>
    <definedName name="TOTALITEM12.6_1">[154]A.P.U!#REF!</definedName>
    <definedName name="TOTALITEM12.6_10">[155]A.P.U!#REF!</definedName>
    <definedName name="TOTALITEM12.6_11">[155]A.P.U!#REF!</definedName>
    <definedName name="TOTALITEM12.6_12">[155]A.P.U!#REF!</definedName>
    <definedName name="TOTALITEM12.6_13">[155]A.P.U!#REF!</definedName>
    <definedName name="TOTALITEM12.6_14">[155]A.P.U!#REF!</definedName>
    <definedName name="TOTALITEM12.6_15">[155]A.P.U!#REF!</definedName>
    <definedName name="TOTALITEM12.6_16">[155]A.P.U!#REF!</definedName>
    <definedName name="TOTALITEM12.6_17">[155]A.P.U!#REF!</definedName>
    <definedName name="TOTALITEM12.6_18">[155]A.P.U!#REF!</definedName>
    <definedName name="TOTALITEM12.6_19">[155]A.P.U!#REF!</definedName>
    <definedName name="TOTALITEM12.6_2">[154]A.P.U!#REF!</definedName>
    <definedName name="TOTALITEM12.6_20">[155]A.P.U!#REF!</definedName>
    <definedName name="TOTALITEM12.6_21">[155]A.P.U!#REF!</definedName>
    <definedName name="TOTALITEM12.6_22">[155]A.P.U!#REF!</definedName>
    <definedName name="TOTALITEM12.6_23">[155]A.P.U!#REF!</definedName>
    <definedName name="TOTALITEM12.6_24">[155]A.P.U!#REF!</definedName>
    <definedName name="TOTALITEM12.6_25">[155]A.P.U!#REF!</definedName>
    <definedName name="TOTALITEM12.6_26">[155]A.P.U!#REF!</definedName>
    <definedName name="TOTALITEM12.6_27">[155]A.P.U!#REF!</definedName>
    <definedName name="TOTALITEM12.6_28">[155]A.P.U!#REF!</definedName>
    <definedName name="TOTALITEM12.6_29">[155]A.P.U!#REF!</definedName>
    <definedName name="TOTALITEM12.6_3">[156]A.P.U!#REF!</definedName>
    <definedName name="TOTALITEM12.6_30">[155]A.P.U!#REF!</definedName>
    <definedName name="TOTALITEM12.6_31">[155]A.P.U!#REF!</definedName>
    <definedName name="TOTALITEM12.6_32">[155]A.P.U!#REF!</definedName>
    <definedName name="TOTALITEM12.6_33">[155]A.P.U!#REF!</definedName>
    <definedName name="TOTALITEM12.6_34">[155]A.P.U!#REF!</definedName>
    <definedName name="TOTALITEM12.6_35">[155]A.P.U!#REF!</definedName>
    <definedName name="TOTALITEM12.6_36">[155]A.P.U!#REF!</definedName>
    <definedName name="TOTALITEM12.6_37">[155]A.P.U!#REF!</definedName>
    <definedName name="TOTALITEM12.6_38">[155]A.P.U!#REF!</definedName>
    <definedName name="TOTALITEM12.6_39">[155]A.P.U!#REF!</definedName>
    <definedName name="TOTALITEM12.6_4">[154]A.P.U!#REF!</definedName>
    <definedName name="TOTALITEM12.6_40">[155]A.P.U!#REF!</definedName>
    <definedName name="TOTALITEM12.6_41">[155]A.P.U!#REF!</definedName>
    <definedName name="TOTALITEM12.6_42">[155]A.P.U!#REF!</definedName>
    <definedName name="TOTALITEM12.6_43">[155]A.P.U!#REF!</definedName>
    <definedName name="TOTALITEM12.6_44">[155]A.P.U!#REF!</definedName>
    <definedName name="TOTALITEM12.6_45">[155]A.P.U!#REF!</definedName>
    <definedName name="TOTALITEM12.6_46">[155]A.P.U!#REF!</definedName>
    <definedName name="TOTALITEM12.6_47">[155]A.P.U!#REF!</definedName>
    <definedName name="TOTALITEM12.6_48">[155]A.P.U!#REF!</definedName>
    <definedName name="TOTALITEM12.6_49">[155]A.P.U!#REF!</definedName>
    <definedName name="TOTALITEM12.6_5">[155]A.P.U!#REF!</definedName>
    <definedName name="TOTALITEM12.6_50">[155]A.P.U!#REF!</definedName>
    <definedName name="TOTALITEM12.6_51">[155]A.P.U!#REF!</definedName>
    <definedName name="TOTALITEM12.6_52">[155]A.P.U!#REF!</definedName>
    <definedName name="TOTALITEM12.6_53">[155]A.P.U!#REF!</definedName>
    <definedName name="TOTALITEM12.6_54">[155]A.P.U!#REF!</definedName>
    <definedName name="TOTALITEM12.6_55">[155]A.P.U!#REF!</definedName>
    <definedName name="TOTALITEM12.6_56">[155]A.P.U!#REF!</definedName>
    <definedName name="TOTALITEM12.6_57">[155]A.P.U!#REF!</definedName>
    <definedName name="TOTALITEM12.6_58">[155]A.P.U!#REF!</definedName>
    <definedName name="TOTALITEM12.6_59">[154]A.P.U!#REF!</definedName>
    <definedName name="TOTALITEM12.6_60">[154]A.P.U!#REF!</definedName>
    <definedName name="TOTALITEM12.6_61">[155]A.P.U!#REF!</definedName>
    <definedName name="TOTALITEM12.6_62">[155]A.P.U!#REF!</definedName>
    <definedName name="TOTALITEM12.6_63">[155]A.P.U!#REF!</definedName>
    <definedName name="TOTALITEM12.6_64">[155]A.P.U!#REF!</definedName>
    <definedName name="TOTALITEM12.6_65">[155]A.P.U!#REF!</definedName>
    <definedName name="TOTALITEM12.6_66">[155]A.P.U!#REF!</definedName>
    <definedName name="TOTALITEM12.6_67">[155]A.P.U!#REF!</definedName>
    <definedName name="TOTALITEM12.6_68">[155]A.P.U!#REF!</definedName>
    <definedName name="TOTALITEM12.6_69">[155]A.P.U!#REF!</definedName>
    <definedName name="TOTALITEM12.6_70">[155]A.P.U!#REF!</definedName>
    <definedName name="TOTALITEM12.6_71">[155]A.P.U!#REF!</definedName>
    <definedName name="TOTALITEM12.6_72">[155]A.P.U!#REF!</definedName>
    <definedName name="TOTALITEM12.6_73">[155]A.P.U!#REF!</definedName>
    <definedName name="TOTALITEM12.6_74">[155]A.P.U!#REF!</definedName>
    <definedName name="TOTALITEM12.6_75">[155]A.P.U!#REF!</definedName>
    <definedName name="TOTALITEM12.6_76">[155]A.P.U!#REF!</definedName>
    <definedName name="TOTALITEM12.6_78">[155]A.P.U!#REF!</definedName>
    <definedName name="TOTALITEM12.6_79">[155]A.P.U!#REF!</definedName>
    <definedName name="TOTALITEM12.6_9">[155]A.P.U!#REF!</definedName>
    <definedName name="TOTALITEM12.7">[137]A.P.U!#REF!</definedName>
    <definedName name="TOTALITEM12.7_1">[154]A.P.U!#REF!</definedName>
    <definedName name="TOTALITEM12.7_10">[155]A.P.U!#REF!</definedName>
    <definedName name="TOTALITEM12.7_11">[155]A.P.U!#REF!</definedName>
    <definedName name="TOTALITEM12.7_12">[155]A.P.U!#REF!</definedName>
    <definedName name="TOTALITEM12.7_13">[155]A.P.U!#REF!</definedName>
    <definedName name="TOTALITEM12.7_14">[155]A.P.U!#REF!</definedName>
    <definedName name="TOTALITEM12.7_15">[155]A.P.U!#REF!</definedName>
    <definedName name="TOTALITEM12.7_16">[155]A.P.U!#REF!</definedName>
    <definedName name="TOTALITEM12.7_17">[155]A.P.U!#REF!</definedName>
    <definedName name="TOTALITEM12.7_18">[155]A.P.U!#REF!</definedName>
    <definedName name="TOTALITEM12.7_19">[155]A.P.U!#REF!</definedName>
    <definedName name="TOTALITEM12.7_2">[154]A.P.U!#REF!</definedName>
    <definedName name="TOTALITEM12.7_20">[155]A.P.U!#REF!</definedName>
    <definedName name="TOTALITEM12.7_21">[155]A.P.U!#REF!</definedName>
    <definedName name="TOTALITEM12.7_22">[155]A.P.U!#REF!</definedName>
    <definedName name="TOTALITEM12.7_23">[155]A.P.U!#REF!</definedName>
    <definedName name="TOTALITEM12.7_24">[155]A.P.U!#REF!</definedName>
    <definedName name="TOTALITEM12.7_25">[155]A.P.U!#REF!</definedName>
    <definedName name="TOTALITEM12.7_26">[155]A.P.U!#REF!</definedName>
    <definedName name="TOTALITEM12.7_27">[155]A.P.U!#REF!</definedName>
    <definedName name="TOTALITEM12.7_28">[155]A.P.U!#REF!</definedName>
    <definedName name="TOTALITEM12.7_29">[155]A.P.U!#REF!</definedName>
    <definedName name="TOTALITEM12.7_3">[156]A.P.U!#REF!</definedName>
    <definedName name="TOTALITEM12.7_30">[155]A.P.U!#REF!</definedName>
    <definedName name="TOTALITEM12.7_31">[155]A.P.U!#REF!</definedName>
    <definedName name="TOTALITEM12.7_32">[155]A.P.U!#REF!</definedName>
    <definedName name="TOTALITEM12.7_33">[155]A.P.U!#REF!</definedName>
    <definedName name="TOTALITEM12.7_34">[155]A.P.U!#REF!</definedName>
    <definedName name="TOTALITEM12.7_35">[155]A.P.U!#REF!</definedName>
    <definedName name="TOTALITEM12.7_36">[155]A.P.U!#REF!</definedName>
    <definedName name="TOTALITEM12.7_37">[155]A.P.U!#REF!</definedName>
    <definedName name="TOTALITEM12.7_38">[155]A.P.U!#REF!</definedName>
    <definedName name="TOTALITEM12.7_39">[155]A.P.U!#REF!</definedName>
    <definedName name="TOTALITEM12.7_4">[154]A.P.U!#REF!</definedName>
    <definedName name="TOTALITEM12.7_40">[155]A.P.U!#REF!</definedName>
    <definedName name="TOTALITEM12.7_41">[155]A.P.U!#REF!</definedName>
    <definedName name="TOTALITEM12.7_42">[155]A.P.U!#REF!</definedName>
    <definedName name="TOTALITEM12.7_43">[155]A.P.U!#REF!</definedName>
    <definedName name="TOTALITEM12.7_44">[155]A.P.U!#REF!</definedName>
    <definedName name="TOTALITEM12.7_45">[155]A.P.U!#REF!</definedName>
    <definedName name="TOTALITEM12.7_46">[155]A.P.U!#REF!</definedName>
    <definedName name="TOTALITEM12.7_47">[155]A.P.U!#REF!</definedName>
    <definedName name="TOTALITEM12.7_48">[155]A.P.U!#REF!</definedName>
    <definedName name="TOTALITEM12.7_49">[155]A.P.U!#REF!</definedName>
    <definedName name="TOTALITEM12.7_5">[155]A.P.U!#REF!</definedName>
    <definedName name="TOTALITEM12.7_50">[155]A.P.U!#REF!</definedName>
    <definedName name="TOTALITEM12.7_51">[155]A.P.U!#REF!</definedName>
    <definedName name="TOTALITEM12.7_52">[155]A.P.U!#REF!</definedName>
    <definedName name="TOTALITEM12.7_53">[155]A.P.U!#REF!</definedName>
    <definedName name="TOTALITEM12.7_54">[155]A.P.U!#REF!</definedName>
    <definedName name="TOTALITEM12.7_55">[155]A.P.U!#REF!</definedName>
    <definedName name="TOTALITEM12.7_56">[155]A.P.U!#REF!</definedName>
    <definedName name="TOTALITEM12.7_57">[155]A.P.U!#REF!</definedName>
    <definedName name="TOTALITEM12.7_58">[155]A.P.U!#REF!</definedName>
    <definedName name="TOTALITEM12.7_59">[154]A.P.U!#REF!</definedName>
    <definedName name="TOTALITEM12.7_60">[154]A.P.U!#REF!</definedName>
    <definedName name="TOTALITEM12.7_61">[155]A.P.U!#REF!</definedName>
    <definedName name="TOTALITEM12.7_62">[155]A.P.U!#REF!</definedName>
    <definedName name="TOTALITEM12.7_63">[155]A.P.U!#REF!</definedName>
    <definedName name="TOTALITEM12.7_64">[155]A.P.U!#REF!</definedName>
    <definedName name="TOTALITEM12.7_65">[155]A.P.U!#REF!</definedName>
    <definedName name="TOTALITEM12.7_66">[155]A.P.U!#REF!</definedName>
    <definedName name="TOTALITEM12.7_67">[155]A.P.U!#REF!</definedName>
    <definedName name="TOTALITEM12.7_68">[155]A.P.U!#REF!</definedName>
    <definedName name="TOTALITEM12.7_69">[155]A.P.U!#REF!</definedName>
    <definedName name="TOTALITEM12.7_70">[155]A.P.U!#REF!</definedName>
    <definedName name="TOTALITEM12.7_71">[155]A.P.U!#REF!</definedName>
    <definedName name="TOTALITEM12.7_72">[155]A.P.U!#REF!</definedName>
    <definedName name="TOTALITEM12.7_73">[155]A.P.U!#REF!</definedName>
    <definedName name="TOTALITEM12.7_74">[155]A.P.U!#REF!</definedName>
    <definedName name="TOTALITEM12.7_75">[155]A.P.U!#REF!</definedName>
    <definedName name="TOTALITEM12.7_76">[155]A.P.U!#REF!</definedName>
    <definedName name="TOTALITEM12.7_78">[155]A.P.U!#REF!</definedName>
    <definedName name="TOTALITEM12.7_79">[155]A.P.U!#REF!</definedName>
    <definedName name="TOTALITEM12.7_9">[155]A.P.U!#REF!</definedName>
    <definedName name="TOTALITEM12.8">[137]A.P.U!#REF!</definedName>
    <definedName name="TOTALITEM12.8_1">[154]A.P.U!#REF!</definedName>
    <definedName name="TOTALITEM12.8_10">[155]A.P.U!#REF!</definedName>
    <definedName name="TOTALITEM12.8_11">[155]A.P.U!#REF!</definedName>
    <definedName name="TOTALITEM12.8_12">[155]A.P.U!#REF!</definedName>
    <definedName name="TOTALITEM12.8_13">[155]A.P.U!#REF!</definedName>
    <definedName name="TOTALITEM12.8_14">[155]A.P.U!#REF!</definedName>
    <definedName name="TOTALITEM12.8_15">[155]A.P.U!#REF!</definedName>
    <definedName name="TOTALITEM12.8_16">[155]A.P.U!#REF!</definedName>
    <definedName name="TOTALITEM12.8_17">[155]A.P.U!#REF!</definedName>
    <definedName name="TOTALITEM12.8_18">[155]A.P.U!#REF!</definedName>
    <definedName name="TOTALITEM12.8_19">[155]A.P.U!#REF!</definedName>
    <definedName name="TOTALITEM12.8_2">[154]A.P.U!#REF!</definedName>
    <definedName name="TOTALITEM12.8_20">[155]A.P.U!#REF!</definedName>
    <definedName name="TOTALITEM12.8_21">[155]A.P.U!#REF!</definedName>
    <definedName name="TOTALITEM12.8_22">[155]A.P.U!#REF!</definedName>
    <definedName name="TOTALITEM12.8_23">[155]A.P.U!#REF!</definedName>
    <definedName name="TOTALITEM12.8_24">[155]A.P.U!#REF!</definedName>
    <definedName name="TOTALITEM12.8_25">[155]A.P.U!#REF!</definedName>
    <definedName name="TOTALITEM12.8_26">[155]A.P.U!#REF!</definedName>
    <definedName name="TOTALITEM12.8_27">[155]A.P.U!#REF!</definedName>
    <definedName name="TOTALITEM12.8_28">[155]A.P.U!#REF!</definedName>
    <definedName name="TOTALITEM12.8_29">[155]A.P.U!#REF!</definedName>
    <definedName name="TOTALITEM12.8_3">[156]A.P.U!#REF!</definedName>
    <definedName name="TOTALITEM12.8_30">[155]A.P.U!#REF!</definedName>
    <definedName name="TOTALITEM12.8_31">[155]A.P.U!#REF!</definedName>
    <definedName name="TOTALITEM12.8_32">[155]A.P.U!#REF!</definedName>
    <definedName name="TOTALITEM12.8_33">[155]A.P.U!#REF!</definedName>
    <definedName name="TOTALITEM12.8_34">[155]A.P.U!#REF!</definedName>
    <definedName name="TOTALITEM12.8_35">[155]A.P.U!#REF!</definedName>
    <definedName name="TOTALITEM12.8_36">[155]A.P.U!#REF!</definedName>
    <definedName name="TOTALITEM12.8_37">[155]A.P.U!#REF!</definedName>
    <definedName name="TOTALITEM12.8_38">[155]A.P.U!#REF!</definedName>
    <definedName name="TOTALITEM12.8_39">[155]A.P.U!#REF!</definedName>
    <definedName name="TOTALITEM12.8_4">[154]A.P.U!#REF!</definedName>
    <definedName name="TOTALITEM12.8_40">[155]A.P.U!#REF!</definedName>
    <definedName name="TOTALITEM12.8_41">[155]A.P.U!#REF!</definedName>
    <definedName name="TOTALITEM12.8_42">[155]A.P.U!#REF!</definedName>
    <definedName name="TOTALITEM12.8_43">[155]A.P.U!#REF!</definedName>
    <definedName name="TOTALITEM12.8_44">[155]A.P.U!#REF!</definedName>
    <definedName name="TOTALITEM12.8_45">[155]A.P.U!#REF!</definedName>
    <definedName name="TOTALITEM12.8_46">[155]A.P.U!#REF!</definedName>
    <definedName name="TOTALITEM12.8_47">[155]A.P.U!#REF!</definedName>
    <definedName name="TOTALITEM12.8_48">[155]A.P.U!#REF!</definedName>
    <definedName name="TOTALITEM12.8_49">[155]A.P.U!#REF!</definedName>
    <definedName name="TOTALITEM12.8_5">[155]A.P.U!#REF!</definedName>
    <definedName name="TOTALITEM12.8_50">[155]A.P.U!#REF!</definedName>
    <definedName name="TOTALITEM12.8_51">[155]A.P.U!#REF!</definedName>
    <definedName name="TOTALITEM12.8_52">[155]A.P.U!#REF!</definedName>
    <definedName name="TOTALITEM12.8_53">[155]A.P.U!#REF!</definedName>
    <definedName name="TOTALITEM12.8_54">[155]A.P.U!#REF!</definedName>
    <definedName name="TOTALITEM12.8_55">[155]A.P.U!#REF!</definedName>
    <definedName name="TOTALITEM12.8_56">[155]A.P.U!#REF!</definedName>
    <definedName name="TOTALITEM12.8_57">[155]A.P.U!#REF!</definedName>
    <definedName name="TOTALITEM12.8_58">[155]A.P.U!#REF!</definedName>
    <definedName name="TOTALITEM12.8_59">[154]A.P.U!#REF!</definedName>
    <definedName name="TOTALITEM12.8_60">[154]A.P.U!#REF!</definedName>
    <definedName name="TOTALITEM12.8_61">[155]A.P.U!#REF!</definedName>
    <definedName name="TOTALITEM12.8_62">[155]A.P.U!#REF!</definedName>
    <definedName name="TOTALITEM12.8_63">[155]A.P.U!#REF!</definedName>
    <definedName name="TOTALITEM12.8_64">[155]A.P.U!#REF!</definedName>
    <definedName name="TOTALITEM12.8_65">[155]A.P.U!#REF!</definedName>
    <definedName name="TOTALITEM12.8_66">[155]A.P.U!#REF!</definedName>
    <definedName name="TOTALITEM12.8_67">[155]A.P.U!#REF!</definedName>
    <definedName name="TOTALITEM12.8_68">[155]A.P.U!#REF!</definedName>
    <definedName name="TOTALITEM12.8_69">[155]A.P.U!#REF!</definedName>
    <definedName name="TOTALITEM12.8_70">[155]A.P.U!#REF!</definedName>
    <definedName name="TOTALITEM12.8_71">[155]A.P.U!#REF!</definedName>
    <definedName name="TOTALITEM12.8_72">[155]A.P.U!#REF!</definedName>
    <definedName name="TOTALITEM12.8_73">[155]A.P.U!#REF!</definedName>
    <definedName name="TOTALITEM12.8_74">[155]A.P.U!#REF!</definedName>
    <definedName name="TOTALITEM12.8_75">[155]A.P.U!#REF!</definedName>
    <definedName name="TOTALITEM12.8_76">[155]A.P.U!#REF!</definedName>
    <definedName name="TOTALITEM12.8_78">[155]A.P.U!#REF!</definedName>
    <definedName name="TOTALITEM12.8_79">[155]A.P.U!#REF!</definedName>
    <definedName name="TOTALITEM12.8_9">[155]A.P.U!#REF!</definedName>
    <definedName name="TOTALITEM12.9">[137]A.P.U!#REF!</definedName>
    <definedName name="TOTALITEM12.9_1">[154]A.P.U!#REF!</definedName>
    <definedName name="TOTALITEM12.9_10">[155]A.P.U!#REF!</definedName>
    <definedName name="TOTALITEM12.9_11">[155]A.P.U!#REF!</definedName>
    <definedName name="TOTALITEM12.9_12">[155]A.P.U!#REF!</definedName>
    <definedName name="TOTALITEM12.9_13">[155]A.P.U!#REF!</definedName>
    <definedName name="TOTALITEM12.9_14">[155]A.P.U!#REF!</definedName>
    <definedName name="TOTALITEM12.9_15">[155]A.P.U!#REF!</definedName>
    <definedName name="TOTALITEM12.9_16">[155]A.P.U!#REF!</definedName>
    <definedName name="TOTALITEM12.9_17">[155]A.P.U!#REF!</definedName>
    <definedName name="TOTALITEM12.9_18">[155]A.P.U!#REF!</definedName>
    <definedName name="TOTALITEM12.9_19">[155]A.P.U!#REF!</definedName>
    <definedName name="TOTALITEM12.9_2">[154]A.P.U!#REF!</definedName>
    <definedName name="TOTALITEM12.9_20">[155]A.P.U!#REF!</definedName>
    <definedName name="TOTALITEM12.9_21">[155]A.P.U!#REF!</definedName>
    <definedName name="TOTALITEM12.9_22">[155]A.P.U!#REF!</definedName>
    <definedName name="TOTALITEM12.9_23">[155]A.P.U!#REF!</definedName>
    <definedName name="TOTALITEM12.9_24">[155]A.P.U!#REF!</definedName>
    <definedName name="TOTALITEM12.9_25">[155]A.P.U!#REF!</definedName>
    <definedName name="TOTALITEM12.9_26">[155]A.P.U!#REF!</definedName>
    <definedName name="TOTALITEM12.9_27">[155]A.P.U!#REF!</definedName>
    <definedName name="TOTALITEM12.9_28">[155]A.P.U!#REF!</definedName>
    <definedName name="TOTALITEM12.9_29">[155]A.P.U!#REF!</definedName>
    <definedName name="TOTALITEM12.9_3">[156]A.P.U!#REF!</definedName>
    <definedName name="TOTALITEM12.9_30">[155]A.P.U!#REF!</definedName>
    <definedName name="TOTALITEM12.9_31">[155]A.P.U!#REF!</definedName>
    <definedName name="TOTALITEM12.9_32">[155]A.P.U!#REF!</definedName>
    <definedName name="TOTALITEM12.9_33">[155]A.P.U!#REF!</definedName>
    <definedName name="TOTALITEM12.9_34">[155]A.P.U!#REF!</definedName>
    <definedName name="TOTALITEM12.9_35">[155]A.P.U!#REF!</definedName>
    <definedName name="TOTALITEM12.9_36">[155]A.P.U!#REF!</definedName>
    <definedName name="TOTALITEM12.9_37">[155]A.P.U!#REF!</definedName>
    <definedName name="TOTALITEM12.9_38">[155]A.P.U!#REF!</definedName>
    <definedName name="TOTALITEM12.9_39">[155]A.P.U!#REF!</definedName>
    <definedName name="TOTALITEM12.9_4">[154]A.P.U!#REF!</definedName>
    <definedName name="TOTALITEM12.9_40">[155]A.P.U!#REF!</definedName>
    <definedName name="TOTALITEM12.9_41">[155]A.P.U!#REF!</definedName>
    <definedName name="TOTALITEM12.9_42">[155]A.P.U!#REF!</definedName>
    <definedName name="TOTALITEM12.9_43">[155]A.P.U!#REF!</definedName>
    <definedName name="TOTALITEM12.9_44">[155]A.P.U!#REF!</definedName>
    <definedName name="TOTALITEM12.9_45">[155]A.P.U!#REF!</definedName>
    <definedName name="TOTALITEM12.9_46">[155]A.P.U!#REF!</definedName>
    <definedName name="TOTALITEM12.9_47">[155]A.P.U!#REF!</definedName>
    <definedName name="TOTALITEM12.9_48">[155]A.P.U!#REF!</definedName>
    <definedName name="TOTALITEM12.9_49">[155]A.P.U!#REF!</definedName>
    <definedName name="TOTALITEM12.9_5">[155]A.P.U!#REF!</definedName>
    <definedName name="TOTALITEM12.9_50">[155]A.P.U!#REF!</definedName>
    <definedName name="TOTALITEM12.9_51">[155]A.P.U!#REF!</definedName>
    <definedName name="TOTALITEM12.9_52">[155]A.P.U!#REF!</definedName>
    <definedName name="TOTALITEM12.9_53">[155]A.P.U!#REF!</definedName>
    <definedName name="TOTALITEM12.9_54">[155]A.P.U!#REF!</definedName>
    <definedName name="TOTALITEM12.9_55">[155]A.P.U!#REF!</definedName>
    <definedName name="TOTALITEM12.9_56">[155]A.P.U!#REF!</definedName>
    <definedName name="TOTALITEM12.9_57">[155]A.P.U!#REF!</definedName>
    <definedName name="TOTALITEM12.9_58">[155]A.P.U!#REF!</definedName>
    <definedName name="TOTALITEM12.9_59">[154]A.P.U!#REF!</definedName>
    <definedName name="TOTALITEM12.9_60">[154]A.P.U!#REF!</definedName>
    <definedName name="TOTALITEM12.9_61">[155]A.P.U!#REF!</definedName>
    <definedName name="TOTALITEM12.9_62">[155]A.P.U!#REF!</definedName>
    <definedName name="TOTALITEM12.9_63">[155]A.P.U!#REF!</definedName>
    <definedName name="TOTALITEM12.9_64">[155]A.P.U!#REF!</definedName>
    <definedName name="TOTALITEM12.9_65">[155]A.P.U!#REF!</definedName>
    <definedName name="TOTALITEM12.9_66">[155]A.P.U!#REF!</definedName>
    <definedName name="TOTALITEM12.9_67">[155]A.P.U!#REF!</definedName>
    <definedName name="TOTALITEM12.9_68">[155]A.P.U!#REF!</definedName>
    <definedName name="TOTALITEM12.9_69">[155]A.P.U!#REF!</definedName>
    <definedName name="TOTALITEM12.9_70">[155]A.P.U!#REF!</definedName>
    <definedName name="TOTALITEM12.9_71">[155]A.P.U!#REF!</definedName>
    <definedName name="TOTALITEM12.9_72">[155]A.P.U!#REF!</definedName>
    <definedName name="TOTALITEM12.9_73">[155]A.P.U!#REF!</definedName>
    <definedName name="TOTALITEM12.9_74">[155]A.P.U!#REF!</definedName>
    <definedName name="TOTALITEM12.9_75">[155]A.P.U!#REF!</definedName>
    <definedName name="TOTALITEM12.9_76">[155]A.P.U!#REF!</definedName>
    <definedName name="TOTALITEM12.9_78">[155]A.P.U!#REF!</definedName>
    <definedName name="TOTALITEM12.9_79">[155]A.P.U!#REF!</definedName>
    <definedName name="TOTALITEM12.9_9">[155]A.P.U!#REF!</definedName>
    <definedName name="TOTALITEM13.1.1">[137]A.P.U!#REF!</definedName>
    <definedName name="TOTALITEM13.1.1_1">[154]A.P.U!#REF!</definedName>
    <definedName name="TOTALITEM13.1.1_10">[155]A.P.U!#REF!</definedName>
    <definedName name="TOTALITEM13.1.1_11">[155]A.P.U!#REF!</definedName>
    <definedName name="TOTALITEM13.1.1_12">[155]A.P.U!#REF!</definedName>
    <definedName name="TOTALITEM13.1.1_13">[155]A.P.U!#REF!</definedName>
    <definedName name="TOTALITEM13.1.1_14">[155]A.P.U!#REF!</definedName>
    <definedName name="TOTALITEM13.1.1_15">[155]A.P.U!#REF!</definedName>
    <definedName name="TOTALITEM13.1.1_16">[155]A.P.U!#REF!</definedName>
    <definedName name="TOTALITEM13.1.1_17">[155]A.P.U!#REF!</definedName>
    <definedName name="TOTALITEM13.1.1_18">[155]A.P.U!#REF!</definedName>
    <definedName name="TOTALITEM13.1.1_19">[155]A.P.U!#REF!</definedName>
    <definedName name="TOTALITEM13.1.1_2">[154]A.P.U!#REF!</definedName>
    <definedName name="TOTALITEM13.1.1_20">[155]A.P.U!#REF!</definedName>
    <definedName name="TOTALITEM13.1.1_21">[155]A.P.U!#REF!</definedName>
    <definedName name="TOTALITEM13.1.1_22">[155]A.P.U!#REF!</definedName>
    <definedName name="TOTALITEM13.1.1_23">[155]A.P.U!#REF!</definedName>
    <definedName name="TOTALITEM13.1.1_24">[155]A.P.U!#REF!</definedName>
    <definedName name="TOTALITEM13.1.1_25">[155]A.P.U!#REF!</definedName>
    <definedName name="TOTALITEM13.1.1_26">[155]A.P.U!#REF!</definedName>
    <definedName name="TOTALITEM13.1.1_27">[155]A.P.U!#REF!</definedName>
    <definedName name="TOTALITEM13.1.1_28">[155]A.P.U!#REF!</definedName>
    <definedName name="TOTALITEM13.1.1_29">[155]A.P.U!#REF!</definedName>
    <definedName name="TOTALITEM13.1.1_3">[156]A.P.U!#REF!</definedName>
    <definedName name="TOTALITEM13.1.1_30">[155]A.P.U!#REF!</definedName>
    <definedName name="TOTALITEM13.1.1_31">[155]A.P.U!#REF!</definedName>
    <definedName name="TOTALITEM13.1.1_32">[155]A.P.U!#REF!</definedName>
    <definedName name="TOTALITEM13.1.1_33">[155]A.P.U!#REF!</definedName>
    <definedName name="TOTALITEM13.1.1_34">[155]A.P.U!#REF!</definedName>
    <definedName name="TOTALITEM13.1.1_35">[155]A.P.U!#REF!</definedName>
    <definedName name="TOTALITEM13.1.1_36">[155]A.P.U!#REF!</definedName>
    <definedName name="TOTALITEM13.1.1_37">[155]A.P.U!#REF!</definedName>
    <definedName name="TOTALITEM13.1.1_38">[155]A.P.U!#REF!</definedName>
    <definedName name="TOTALITEM13.1.1_39">[155]A.P.U!#REF!</definedName>
    <definedName name="TOTALITEM13.1.1_4">[154]A.P.U!#REF!</definedName>
    <definedName name="TOTALITEM13.1.1_40">[155]A.P.U!#REF!</definedName>
    <definedName name="TOTALITEM13.1.1_41">[155]A.P.U!#REF!</definedName>
    <definedName name="TOTALITEM13.1.1_42">[155]A.P.U!#REF!</definedName>
    <definedName name="TOTALITEM13.1.1_43">[155]A.P.U!#REF!</definedName>
    <definedName name="TOTALITEM13.1.1_44">[155]A.P.U!#REF!</definedName>
    <definedName name="TOTALITEM13.1.1_45">[155]A.P.U!#REF!</definedName>
    <definedName name="TOTALITEM13.1.1_46">[155]A.P.U!#REF!</definedName>
    <definedName name="TOTALITEM13.1.1_47">[155]A.P.U!#REF!</definedName>
    <definedName name="TOTALITEM13.1.1_48">[155]A.P.U!#REF!</definedName>
    <definedName name="TOTALITEM13.1.1_49">[155]A.P.U!#REF!</definedName>
    <definedName name="TOTALITEM13.1.1_5">[155]A.P.U!#REF!</definedName>
    <definedName name="TOTALITEM13.1.1_50">[155]A.P.U!#REF!</definedName>
    <definedName name="TOTALITEM13.1.1_51">[155]A.P.U!#REF!</definedName>
    <definedName name="TOTALITEM13.1.1_52">[155]A.P.U!#REF!</definedName>
    <definedName name="TOTALITEM13.1.1_53">[155]A.P.U!#REF!</definedName>
    <definedName name="TOTALITEM13.1.1_54">[155]A.P.U!#REF!</definedName>
    <definedName name="TOTALITEM13.1.1_55">[155]A.P.U!#REF!</definedName>
    <definedName name="TOTALITEM13.1.1_56">[155]A.P.U!#REF!</definedName>
    <definedName name="TOTALITEM13.1.1_57">[155]A.P.U!#REF!</definedName>
    <definedName name="TOTALITEM13.1.1_58">[155]A.P.U!#REF!</definedName>
    <definedName name="TOTALITEM13.1.1_59">[154]A.P.U!#REF!</definedName>
    <definedName name="TOTALITEM13.1.1_60">[154]A.P.U!#REF!</definedName>
    <definedName name="TOTALITEM13.1.1_61">[155]A.P.U!#REF!</definedName>
    <definedName name="TOTALITEM13.1.1_62">[155]A.P.U!#REF!</definedName>
    <definedName name="TOTALITEM13.1.1_63">[155]A.P.U!#REF!</definedName>
    <definedName name="TOTALITEM13.1.1_64">[155]A.P.U!#REF!</definedName>
    <definedName name="TOTALITEM13.1.1_65">[155]A.P.U!#REF!</definedName>
    <definedName name="TOTALITEM13.1.1_66">[155]A.P.U!#REF!</definedName>
    <definedName name="TOTALITEM13.1.1_67">[155]A.P.U!#REF!</definedName>
    <definedName name="TOTALITEM13.1.1_68">[155]A.P.U!#REF!</definedName>
    <definedName name="TOTALITEM13.1.1_69">[155]A.P.U!#REF!</definedName>
    <definedName name="TOTALITEM13.1.1_70">[155]A.P.U!#REF!</definedName>
    <definedName name="TOTALITEM13.1.1_71">[155]A.P.U!#REF!</definedName>
    <definedName name="TOTALITEM13.1.1_72">[155]A.P.U!#REF!</definedName>
    <definedName name="TOTALITEM13.1.1_73">[155]A.P.U!#REF!</definedName>
    <definedName name="TOTALITEM13.1.1_74">[155]A.P.U!#REF!</definedName>
    <definedName name="TOTALITEM13.1.1_75">[155]A.P.U!#REF!</definedName>
    <definedName name="TOTALITEM13.1.1_76">[155]A.P.U!#REF!</definedName>
    <definedName name="TOTALITEM13.1.1_78">[155]A.P.U!#REF!</definedName>
    <definedName name="TOTALITEM13.1.1_79">[155]A.P.U!#REF!</definedName>
    <definedName name="TOTALITEM13.1.1_9">[155]A.P.U!#REF!</definedName>
    <definedName name="TOTALITEM13.1.2">[137]A.P.U!#REF!</definedName>
    <definedName name="TOTALITEM13.1.2_1">[154]A.P.U!#REF!</definedName>
    <definedName name="TOTALITEM13.1.2_10">[155]A.P.U!#REF!</definedName>
    <definedName name="TOTALITEM13.1.2_11">[155]A.P.U!#REF!</definedName>
    <definedName name="TOTALITEM13.1.2_12">[155]A.P.U!#REF!</definedName>
    <definedName name="TOTALITEM13.1.2_13">[155]A.P.U!#REF!</definedName>
    <definedName name="TOTALITEM13.1.2_14">[155]A.P.U!#REF!</definedName>
    <definedName name="TOTALITEM13.1.2_15">[155]A.P.U!#REF!</definedName>
    <definedName name="TOTALITEM13.1.2_16">[155]A.P.U!#REF!</definedName>
    <definedName name="TOTALITEM13.1.2_17">[155]A.P.U!#REF!</definedName>
    <definedName name="TOTALITEM13.1.2_18">[155]A.P.U!#REF!</definedName>
    <definedName name="TOTALITEM13.1.2_19">[155]A.P.U!#REF!</definedName>
    <definedName name="TOTALITEM13.1.2_2">[154]A.P.U!#REF!</definedName>
    <definedName name="TOTALITEM13.1.2_20">[155]A.P.U!#REF!</definedName>
    <definedName name="TOTALITEM13.1.2_21">[155]A.P.U!#REF!</definedName>
    <definedName name="TOTALITEM13.1.2_22">[155]A.P.U!#REF!</definedName>
    <definedName name="TOTALITEM13.1.2_23">[155]A.P.U!#REF!</definedName>
    <definedName name="TOTALITEM13.1.2_24">[155]A.P.U!#REF!</definedName>
    <definedName name="TOTALITEM13.1.2_25">[155]A.P.U!#REF!</definedName>
    <definedName name="TOTALITEM13.1.2_26">[155]A.P.U!#REF!</definedName>
    <definedName name="TOTALITEM13.1.2_27">[155]A.P.U!#REF!</definedName>
    <definedName name="TOTALITEM13.1.2_28">[155]A.P.U!#REF!</definedName>
    <definedName name="TOTALITEM13.1.2_29">[155]A.P.U!#REF!</definedName>
    <definedName name="TOTALITEM13.1.2_3">[156]A.P.U!#REF!</definedName>
    <definedName name="TOTALITEM13.1.2_30">[155]A.P.U!#REF!</definedName>
    <definedName name="TOTALITEM13.1.2_31">[155]A.P.U!#REF!</definedName>
    <definedName name="TOTALITEM13.1.2_32">[155]A.P.U!#REF!</definedName>
    <definedName name="TOTALITEM13.1.2_33">[155]A.P.U!#REF!</definedName>
    <definedName name="TOTALITEM13.1.2_34">[155]A.P.U!#REF!</definedName>
    <definedName name="TOTALITEM13.1.2_35">[155]A.P.U!#REF!</definedName>
    <definedName name="TOTALITEM13.1.2_36">[155]A.P.U!#REF!</definedName>
    <definedName name="TOTALITEM13.1.2_37">[155]A.P.U!#REF!</definedName>
    <definedName name="TOTALITEM13.1.2_38">[155]A.P.U!#REF!</definedName>
    <definedName name="TOTALITEM13.1.2_39">[155]A.P.U!#REF!</definedName>
    <definedName name="TOTALITEM13.1.2_4">[154]A.P.U!#REF!</definedName>
    <definedName name="TOTALITEM13.1.2_40">[155]A.P.U!#REF!</definedName>
    <definedName name="TOTALITEM13.1.2_41">[155]A.P.U!#REF!</definedName>
    <definedName name="TOTALITEM13.1.2_42">[155]A.P.U!#REF!</definedName>
    <definedName name="TOTALITEM13.1.2_43">[155]A.P.U!#REF!</definedName>
    <definedName name="TOTALITEM13.1.2_44">[155]A.P.U!#REF!</definedName>
    <definedName name="TOTALITEM13.1.2_45">[155]A.P.U!#REF!</definedName>
    <definedName name="TOTALITEM13.1.2_46">[155]A.P.U!#REF!</definedName>
    <definedName name="TOTALITEM13.1.2_47">[155]A.P.U!#REF!</definedName>
    <definedName name="TOTALITEM13.1.2_48">[155]A.P.U!#REF!</definedName>
    <definedName name="TOTALITEM13.1.2_49">[155]A.P.U!#REF!</definedName>
    <definedName name="TOTALITEM13.1.2_5">[155]A.P.U!#REF!</definedName>
    <definedName name="TOTALITEM13.1.2_50">[155]A.P.U!#REF!</definedName>
    <definedName name="TOTALITEM13.1.2_51">[155]A.P.U!#REF!</definedName>
    <definedName name="TOTALITEM13.1.2_52">[155]A.P.U!#REF!</definedName>
    <definedName name="TOTALITEM13.1.2_53">[155]A.P.U!#REF!</definedName>
    <definedName name="TOTALITEM13.1.2_54">[155]A.P.U!#REF!</definedName>
    <definedName name="TOTALITEM13.1.2_55">[155]A.P.U!#REF!</definedName>
    <definedName name="TOTALITEM13.1.2_56">[155]A.P.U!#REF!</definedName>
    <definedName name="TOTALITEM13.1.2_57">[155]A.P.U!#REF!</definedName>
    <definedName name="TOTALITEM13.1.2_58">[155]A.P.U!#REF!</definedName>
    <definedName name="TOTALITEM13.1.2_59">[154]A.P.U!#REF!</definedName>
    <definedName name="TOTALITEM13.1.2_60">[154]A.P.U!#REF!</definedName>
    <definedName name="TOTALITEM13.1.2_61">[155]A.P.U!#REF!</definedName>
    <definedName name="TOTALITEM13.1.2_62">[155]A.P.U!#REF!</definedName>
    <definedName name="TOTALITEM13.1.2_63">[155]A.P.U!#REF!</definedName>
    <definedName name="TOTALITEM13.1.2_64">[155]A.P.U!#REF!</definedName>
    <definedName name="TOTALITEM13.1.2_65">[155]A.P.U!#REF!</definedName>
    <definedName name="TOTALITEM13.1.2_66">[155]A.P.U!#REF!</definedName>
    <definedName name="TOTALITEM13.1.2_67">[155]A.P.U!#REF!</definedName>
    <definedName name="TOTALITEM13.1.2_68">[155]A.P.U!#REF!</definedName>
    <definedName name="TOTALITEM13.1.2_69">[155]A.P.U!#REF!</definedName>
    <definedName name="TOTALITEM13.1.2_70">[155]A.P.U!#REF!</definedName>
    <definedName name="TOTALITEM13.1.2_71">[155]A.P.U!#REF!</definedName>
    <definedName name="TOTALITEM13.1.2_72">[155]A.P.U!#REF!</definedName>
    <definedName name="TOTALITEM13.1.2_73">[155]A.P.U!#REF!</definedName>
    <definedName name="TOTALITEM13.1.2_74">[155]A.P.U!#REF!</definedName>
    <definedName name="TOTALITEM13.1.2_75">[155]A.P.U!#REF!</definedName>
    <definedName name="TOTALITEM13.1.2_76">[155]A.P.U!#REF!</definedName>
    <definedName name="TOTALITEM13.1.2_78">[155]A.P.U!#REF!</definedName>
    <definedName name="TOTALITEM13.1.2_79">[155]A.P.U!#REF!</definedName>
    <definedName name="TOTALITEM13.1.2_9">[155]A.P.U!#REF!</definedName>
    <definedName name="TOTALITEM13.1.3">[137]A.P.U!#REF!</definedName>
    <definedName name="TOTALITEM13.1.3_1">[154]A.P.U!#REF!</definedName>
    <definedName name="TOTALITEM13.1.3_10">[155]A.P.U!#REF!</definedName>
    <definedName name="TOTALITEM13.1.3_11">[155]A.P.U!#REF!</definedName>
    <definedName name="TOTALITEM13.1.3_12">[155]A.P.U!#REF!</definedName>
    <definedName name="TOTALITEM13.1.3_13">[155]A.P.U!#REF!</definedName>
    <definedName name="TOTALITEM13.1.3_14">[155]A.P.U!#REF!</definedName>
    <definedName name="TOTALITEM13.1.3_15">[155]A.P.U!#REF!</definedName>
    <definedName name="TOTALITEM13.1.3_16">[155]A.P.U!#REF!</definedName>
    <definedName name="TOTALITEM13.1.3_17">[155]A.P.U!#REF!</definedName>
    <definedName name="TOTALITEM13.1.3_18">[155]A.P.U!#REF!</definedName>
    <definedName name="TOTALITEM13.1.3_19">[155]A.P.U!#REF!</definedName>
    <definedName name="TOTALITEM13.1.3_2">[154]A.P.U!#REF!</definedName>
    <definedName name="TOTALITEM13.1.3_20">[155]A.P.U!#REF!</definedName>
    <definedName name="TOTALITEM13.1.3_21">[155]A.P.U!#REF!</definedName>
    <definedName name="TOTALITEM13.1.3_22">[155]A.P.U!#REF!</definedName>
    <definedName name="TOTALITEM13.1.3_23">[155]A.P.U!#REF!</definedName>
    <definedName name="TOTALITEM13.1.3_24">[155]A.P.U!#REF!</definedName>
    <definedName name="TOTALITEM13.1.3_25">[155]A.P.U!#REF!</definedName>
    <definedName name="TOTALITEM13.1.3_26">[155]A.P.U!#REF!</definedName>
    <definedName name="TOTALITEM13.1.3_27">[155]A.P.U!#REF!</definedName>
    <definedName name="TOTALITEM13.1.3_28">[155]A.P.U!#REF!</definedName>
    <definedName name="TOTALITEM13.1.3_29">[155]A.P.U!#REF!</definedName>
    <definedName name="TOTALITEM13.1.3_3">[156]A.P.U!#REF!</definedName>
    <definedName name="TOTALITEM13.1.3_30">[155]A.P.U!#REF!</definedName>
    <definedName name="TOTALITEM13.1.3_31">[155]A.P.U!#REF!</definedName>
    <definedName name="TOTALITEM13.1.3_32">[155]A.P.U!#REF!</definedName>
    <definedName name="TOTALITEM13.1.3_33">[155]A.P.U!#REF!</definedName>
    <definedName name="TOTALITEM13.1.3_34">[155]A.P.U!#REF!</definedName>
    <definedName name="TOTALITEM13.1.3_35">[155]A.P.U!#REF!</definedName>
    <definedName name="TOTALITEM13.1.3_36">[155]A.P.U!#REF!</definedName>
    <definedName name="TOTALITEM13.1.3_37">[155]A.P.U!#REF!</definedName>
    <definedName name="TOTALITEM13.1.3_38">[155]A.P.U!#REF!</definedName>
    <definedName name="TOTALITEM13.1.3_39">[155]A.P.U!#REF!</definedName>
    <definedName name="TOTALITEM13.1.3_4">[154]A.P.U!#REF!</definedName>
    <definedName name="TOTALITEM13.1.3_40">[155]A.P.U!#REF!</definedName>
    <definedName name="TOTALITEM13.1.3_41">[155]A.P.U!#REF!</definedName>
    <definedName name="TOTALITEM13.1.3_42">[155]A.P.U!#REF!</definedName>
    <definedName name="TOTALITEM13.1.3_43">[155]A.P.U!#REF!</definedName>
    <definedName name="TOTALITEM13.1.3_44">[155]A.P.U!#REF!</definedName>
    <definedName name="TOTALITEM13.1.3_45">[155]A.P.U!#REF!</definedName>
    <definedName name="TOTALITEM13.1.3_46">[155]A.P.U!#REF!</definedName>
    <definedName name="TOTALITEM13.1.3_47">[155]A.P.U!#REF!</definedName>
    <definedName name="TOTALITEM13.1.3_48">[155]A.P.U!#REF!</definedName>
    <definedName name="TOTALITEM13.1.3_49">[155]A.P.U!#REF!</definedName>
    <definedName name="TOTALITEM13.1.3_5">[155]A.P.U!#REF!</definedName>
    <definedName name="TOTALITEM13.1.3_50">[155]A.P.U!#REF!</definedName>
    <definedName name="TOTALITEM13.1.3_51">[155]A.P.U!#REF!</definedName>
    <definedName name="TOTALITEM13.1.3_52">[155]A.P.U!#REF!</definedName>
    <definedName name="TOTALITEM13.1.3_53">[155]A.P.U!#REF!</definedName>
    <definedName name="TOTALITEM13.1.3_54">[155]A.P.U!#REF!</definedName>
    <definedName name="TOTALITEM13.1.3_55">[155]A.P.U!#REF!</definedName>
    <definedName name="TOTALITEM13.1.3_56">[155]A.P.U!#REF!</definedName>
    <definedName name="TOTALITEM13.1.3_57">[155]A.P.U!#REF!</definedName>
    <definedName name="TOTALITEM13.1.3_58">[155]A.P.U!#REF!</definedName>
    <definedName name="TOTALITEM13.1.3_59">[154]A.P.U!#REF!</definedName>
    <definedName name="TOTALITEM13.1.3_60">[154]A.P.U!#REF!</definedName>
    <definedName name="TOTALITEM13.1.3_61">[155]A.P.U!#REF!</definedName>
    <definedName name="TOTALITEM13.1.3_62">[155]A.P.U!#REF!</definedName>
    <definedName name="TOTALITEM13.1.3_63">[155]A.P.U!#REF!</definedName>
    <definedName name="TOTALITEM13.1.3_64">[155]A.P.U!#REF!</definedName>
    <definedName name="TOTALITEM13.1.3_65">[155]A.P.U!#REF!</definedName>
    <definedName name="TOTALITEM13.1.3_66">[155]A.P.U!#REF!</definedName>
    <definedName name="TOTALITEM13.1.3_67">[155]A.P.U!#REF!</definedName>
    <definedName name="TOTALITEM13.1.3_68">[155]A.P.U!#REF!</definedName>
    <definedName name="TOTALITEM13.1.3_69">[155]A.P.U!#REF!</definedName>
    <definedName name="TOTALITEM13.1.3_70">[155]A.P.U!#REF!</definedName>
    <definedName name="TOTALITEM13.1.3_71">[155]A.P.U!#REF!</definedName>
    <definedName name="TOTALITEM13.1.3_72">[155]A.P.U!#REF!</definedName>
    <definedName name="TOTALITEM13.1.3_73">[155]A.P.U!#REF!</definedName>
    <definedName name="TOTALITEM13.1.3_74">[155]A.P.U!#REF!</definedName>
    <definedName name="TOTALITEM13.1.3_75">[155]A.P.U!#REF!</definedName>
    <definedName name="TOTALITEM13.1.3_76">[155]A.P.U!#REF!</definedName>
    <definedName name="TOTALITEM13.1.3_78">[155]A.P.U!#REF!</definedName>
    <definedName name="TOTALITEM13.1.3_79">[155]A.P.U!#REF!</definedName>
    <definedName name="TOTALITEM13.1.3_9">[155]A.P.U!#REF!</definedName>
    <definedName name="TOTALITEM13.2.2">[137]A.P.U!#REF!</definedName>
    <definedName name="TOTALITEM13.2.2_1">[154]A.P.U!#REF!</definedName>
    <definedName name="TOTALITEM13.2.2_10">[155]A.P.U!#REF!</definedName>
    <definedName name="TOTALITEM13.2.2_11">[155]A.P.U!#REF!</definedName>
    <definedName name="TOTALITEM13.2.2_12">[155]A.P.U!#REF!</definedName>
    <definedName name="TOTALITEM13.2.2_13">[155]A.P.U!#REF!</definedName>
    <definedName name="TOTALITEM13.2.2_14">[155]A.P.U!#REF!</definedName>
    <definedName name="TOTALITEM13.2.2_15">[155]A.P.U!#REF!</definedName>
    <definedName name="TOTALITEM13.2.2_16">[155]A.P.U!#REF!</definedName>
    <definedName name="TOTALITEM13.2.2_17">[155]A.P.U!#REF!</definedName>
    <definedName name="TOTALITEM13.2.2_18">[155]A.P.U!#REF!</definedName>
    <definedName name="TOTALITEM13.2.2_19">[155]A.P.U!#REF!</definedName>
    <definedName name="TOTALITEM13.2.2_2">[154]A.P.U!#REF!</definedName>
    <definedName name="TOTALITEM13.2.2_20">[155]A.P.U!#REF!</definedName>
    <definedName name="TOTALITEM13.2.2_21">[155]A.P.U!#REF!</definedName>
    <definedName name="TOTALITEM13.2.2_22">[155]A.P.U!#REF!</definedName>
    <definedName name="TOTALITEM13.2.2_23">[155]A.P.U!#REF!</definedName>
    <definedName name="TOTALITEM13.2.2_24">[155]A.P.U!#REF!</definedName>
    <definedName name="TOTALITEM13.2.2_25">[155]A.P.U!#REF!</definedName>
    <definedName name="TOTALITEM13.2.2_26">[155]A.P.U!#REF!</definedName>
    <definedName name="TOTALITEM13.2.2_27">[155]A.P.U!#REF!</definedName>
    <definedName name="TOTALITEM13.2.2_28">[155]A.P.U!#REF!</definedName>
    <definedName name="TOTALITEM13.2.2_29">[155]A.P.U!#REF!</definedName>
    <definedName name="TOTALITEM13.2.2_3">[156]A.P.U!#REF!</definedName>
    <definedName name="TOTALITEM13.2.2_30">[155]A.P.U!#REF!</definedName>
    <definedName name="TOTALITEM13.2.2_31">[155]A.P.U!#REF!</definedName>
    <definedName name="TOTALITEM13.2.2_32">[155]A.P.U!#REF!</definedName>
    <definedName name="TOTALITEM13.2.2_33">[155]A.P.U!#REF!</definedName>
    <definedName name="TOTALITEM13.2.2_34">[155]A.P.U!#REF!</definedName>
    <definedName name="TOTALITEM13.2.2_35">[155]A.P.U!#REF!</definedName>
    <definedName name="TOTALITEM13.2.2_36">[155]A.P.U!#REF!</definedName>
    <definedName name="TOTALITEM13.2.2_37">[155]A.P.U!#REF!</definedName>
    <definedName name="TOTALITEM13.2.2_38">[155]A.P.U!#REF!</definedName>
    <definedName name="TOTALITEM13.2.2_39">[155]A.P.U!#REF!</definedName>
    <definedName name="TOTALITEM13.2.2_4">[154]A.P.U!#REF!</definedName>
    <definedName name="TOTALITEM13.2.2_40">[155]A.P.U!#REF!</definedName>
    <definedName name="TOTALITEM13.2.2_41">[155]A.P.U!#REF!</definedName>
    <definedName name="TOTALITEM13.2.2_42">[155]A.P.U!#REF!</definedName>
    <definedName name="TOTALITEM13.2.2_43">[155]A.P.U!#REF!</definedName>
    <definedName name="TOTALITEM13.2.2_44">[155]A.P.U!#REF!</definedName>
    <definedName name="TOTALITEM13.2.2_45">[155]A.P.U!#REF!</definedName>
    <definedName name="TOTALITEM13.2.2_46">[155]A.P.U!#REF!</definedName>
    <definedName name="TOTALITEM13.2.2_47">[155]A.P.U!#REF!</definedName>
    <definedName name="TOTALITEM13.2.2_48">[155]A.P.U!#REF!</definedName>
    <definedName name="TOTALITEM13.2.2_49">[155]A.P.U!#REF!</definedName>
    <definedName name="TOTALITEM13.2.2_5">[155]A.P.U!#REF!</definedName>
    <definedName name="TOTALITEM13.2.2_50">[155]A.P.U!#REF!</definedName>
    <definedName name="TOTALITEM13.2.2_51">[155]A.P.U!#REF!</definedName>
    <definedName name="TOTALITEM13.2.2_52">[155]A.P.U!#REF!</definedName>
    <definedName name="TOTALITEM13.2.2_53">[155]A.P.U!#REF!</definedName>
    <definedName name="TOTALITEM13.2.2_54">[155]A.P.U!#REF!</definedName>
    <definedName name="TOTALITEM13.2.2_55">[155]A.P.U!#REF!</definedName>
    <definedName name="TOTALITEM13.2.2_56">[155]A.P.U!#REF!</definedName>
    <definedName name="TOTALITEM13.2.2_57">[155]A.P.U!#REF!</definedName>
    <definedName name="TOTALITEM13.2.2_58">[155]A.P.U!#REF!</definedName>
    <definedName name="TOTALITEM13.2.2_59">[154]A.P.U!#REF!</definedName>
    <definedName name="TOTALITEM13.2.2_60">[154]A.P.U!#REF!</definedName>
    <definedName name="TOTALITEM13.2.2_61">[155]A.P.U!#REF!</definedName>
    <definedName name="TOTALITEM13.2.2_62">[155]A.P.U!#REF!</definedName>
    <definedName name="TOTALITEM13.2.2_63">[155]A.P.U!#REF!</definedName>
    <definedName name="TOTALITEM13.2.2_64">[155]A.P.U!#REF!</definedName>
    <definedName name="TOTALITEM13.2.2_65">[155]A.P.U!#REF!</definedName>
    <definedName name="TOTALITEM13.2.2_66">[155]A.P.U!#REF!</definedName>
    <definedName name="TOTALITEM13.2.2_67">[155]A.P.U!#REF!</definedName>
    <definedName name="TOTALITEM13.2.2_68">[155]A.P.U!#REF!</definedName>
    <definedName name="TOTALITEM13.2.2_69">[155]A.P.U!#REF!</definedName>
    <definedName name="TOTALITEM13.2.2_70">[155]A.P.U!#REF!</definedName>
    <definedName name="TOTALITEM13.2.2_71">[155]A.P.U!#REF!</definedName>
    <definedName name="TOTALITEM13.2.2_72">[155]A.P.U!#REF!</definedName>
    <definedName name="TOTALITEM13.2.2_73">[155]A.P.U!#REF!</definedName>
    <definedName name="TOTALITEM13.2.2_74">[155]A.P.U!#REF!</definedName>
    <definedName name="TOTALITEM13.2.2_75">[155]A.P.U!#REF!</definedName>
    <definedName name="TOTALITEM13.2.2_76">[155]A.P.U!#REF!</definedName>
    <definedName name="TOTALITEM13.2.2_78">[155]A.P.U!#REF!</definedName>
    <definedName name="TOTALITEM13.2.2_79">[155]A.P.U!#REF!</definedName>
    <definedName name="TOTALITEM13.2.2_9">[155]A.P.U!#REF!</definedName>
    <definedName name="TOTALITEM14.2">[137]A.P.U!#REF!</definedName>
    <definedName name="TOTALITEM14.2_1">[154]A.P.U!#REF!</definedName>
    <definedName name="TOTALITEM14.2_10">[155]A.P.U!#REF!</definedName>
    <definedName name="TOTALITEM14.2_11">[155]A.P.U!#REF!</definedName>
    <definedName name="TOTALITEM14.2_12">[155]A.P.U!#REF!</definedName>
    <definedName name="TOTALITEM14.2_13">[155]A.P.U!#REF!</definedName>
    <definedName name="TOTALITEM14.2_14">[155]A.P.U!#REF!</definedName>
    <definedName name="TOTALITEM14.2_15">[155]A.P.U!#REF!</definedName>
    <definedName name="TOTALITEM14.2_16">[155]A.P.U!#REF!</definedName>
    <definedName name="TOTALITEM14.2_17">[155]A.P.U!#REF!</definedName>
    <definedName name="TOTALITEM14.2_18">[155]A.P.U!#REF!</definedName>
    <definedName name="TOTALITEM14.2_19">[155]A.P.U!#REF!</definedName>
    <definedName name="TOTALITEM14.2_2">[154]A.P.U!#REF!</definedName>
    <definedName name="TOTALITEM14.2_20">[155]A.P.U!#REF!</definedName>
    <definedName name="TOTALITEM14.2_21">[155]A.P.U!#REF!</definedName>
    <definedName name="TOTALITEM14.2_22">[155]A.P.U!#REF!</definedName>
    <definedName name="TOTALITEM14.2_23">[155]A.P.U!#REF!</definedName>
    <definedName name="TOTALITEM14.2_24">[155]A.P.U!#REF!</definedName>
    <definedName name="TOTALITEM14.2_25">[155]A.P.U!#REF!</definedName>
    <definedName name="TOTALITEM14.2_26">[155]A.P.U!#REF!</definedName>
    <definedName name="TOTALITEM14.2_27">[155]A.P.U!#REF!</definedName>
    <definedName name="TOTALITEM14.2_28">[155]A.P.U!#REF!</definedName>
    <definedName name="TOTALITEM14.2_29">[155]A.P.U!#REF!</definedName>
    <definedName name="TOTALITEM14.2_3">[156]A.P.U!#REF!</definedName>
    <definedName name="TOTALITEM14.2_30">[155]A.P.U!#REF!</definedName>
    <definedName name="TOTALITEM14.2_31">[155]A.P.U!#REF!</definedName>
    <definedName name="TOTALITEM14.2_32">[155]A.P.U!#REF!</definedName>
    <definedName name="TOTALITEM14.2_33">[155]A.P.U!#REF!</definedName>
    <definedName name="TOTALITEM14.2_34">[155]A.P.U!#REF!</definedName>
    <definedName name="TOTALITEM14.2_35">[155]A.P.U!#REF!</definedName>
    <definedName name="TOTALITEM14.2_36">[155]A.P.U!#REF!</definedName>
    <definedName name="TOTALITEM14.2_37">[155]A.P.U!#REF!</definedName>
    <definedName name="TOTALITEM14.2_38">[155]A.P.U!#REF!</definedName>
    <definedName name="TOTALITEM14.2_39">[155]A.P.U!#REF!</definedName>
    <definedName name="TOTALITEM14.2_4">[154]A.P.U!#REF!</definedName>
    <definedName name="TOTALITEM14.2_40">[155]A.P.U!#REF!</definedName>
    <definedName name="TOTALITEM14.2_41">[155]A.P.U!#REF!</definedName>
    <definedName name="TOTALITEM14.2_42">[155]A.P.U!#REF!</definedName>
    <definedName name="TOTALITEM14.2_43">[155]A.P.U!#REF!</definedName>
    <definedName name="TOTALITEM14.2_44">[155]A.P.U!#REF!</definedName>
    <definedName name="TOTALITEM14.2_45">[155]A.P.U!#REF!</definedName>
    <definedName name="TOTALITEM14.2_46">[155]A.P.U!#REF!</definedName>
    <definedName name="TOTALITEM14.2_47">[155]A.P.U!#REF!</definedName>
    <definedName name="TOTALITEM14.2_48">[155]A.P.U!#REF!</definedName>
    <definedName name="TOTALITEM14.2_49">[155]A.P.U!#REF!</definedName>
    <definedName name="TOTALITEM14.2_5">[155]A.P.U!#REF!</definedName>
    <definedName name="TOTALITEM14.2_50">[155]A.P.U!#REF!</definedName>
    <definedName name="TOTALITEM14.2_51">[155]A.P.U!#REF!</definedName>
    <definedName name="TOTALITEM14.2_52">[155]A.P.U!#REF!</definedName>
    <definedName name="TOTALITEM14.2_53">[155]A.P.U!#REF!</definedName>
    <definedName name="TOTALITEM14.2_54">[155]A.P.U!#REF!</definedName>
    <definedName name="TOTALITEM14.2_55">[155]A.P.U!#REF!</definedName>
    <definedName name="TOTALITEM14.2_56">[155]A.P.U!#REF!</definedName>
    <definedName name="TOTALITEM14.2_57">[155]A.P.U!#REF!</definedName>
    <definedName name="TOTALITEM14.2_58">[155]A.P.U!#REF!</definedName>
    <definedName name="TOTALITEM14.2_59">[154]A.P.U!#REF!</definedName>
    <definedName name="TOTALITEM14.2_60">[154]A.P.U!#REF!</definedName>
    <definedName name="TOTALITEM14.2_61">[155]A.P.U!#REF!</definedName>
    <definedName name="TOTALITEM14.2_62">[155]A.P.U!#REF!</definedName>
    <definedName name="TOTALITEM14.2_63">[155]A.P.U!#REF!</definedName>
    <definedName name="TOTALITEM14.2_64">[155]A.P.U!#REF!</definedName>
    <definedName name="TOTALITEM14.2_65">[155]A.P.U!#REF!</definedName>
    <definedName name="TOTALITEM14.2_66">[155]A.P.U!#REF!</definedName>
    <definedName name="TOTALITEM14.2_67">[155]A.P.U!#REF!</definedName>
    <definedName name="TOTALITEM14.2_68">[155]A.P.U!#REF!</definedName>
    <definedName name="TOTALITEM14.2_69">[155]A.P.U!#REF!</definedName>
    <definedName name="TOTALITEM14.2_70">[155]A.P.U!#REF!</definedName>
    <definedName name="TOTALITEM14.2_71">[155]A.P.U!#REF!</definedName>
    <definedName name="TOTALITEM14.2_72">[155]A.P.U!#REF!</definedName>
    <definedName name="TOTALITEM14.2_73">[155]A.P.U!#REF!</definedName>
    <definedName name="TOTALITEM14.2_74">[155]A.P.U!#REF!</definedName>
    <definedName name="TOTALITEM14.2_75">[155]A.P.U!#REF!</definedName>
    <definedName name="TOTALITEM14.2_76">[155]A.P.U!#REF!</definedName>
    <definedName name="TOTALITEM14.2_78">[155]A.P.U!#REF!</definedName>
    <definedName name="TOTALITEM14.2_79">[155]A.P.U!#REF!</definedName>
    <definedName name="TOTALITEM14.2_9">[155]A.P.U!#REF!</definedName>
    <definedName name="TOTALITEM14.3">[137]A.P.U!#REF!</definedName>
    <definedName name="TOTALITEM14.3_1">[154]A.P.U!#REF!</definedName>
    <definedName name="TOTALITEM14.3_10">[155]A.P.U!#REF!</definedName>
    <definedName name="TOTALITEM14.3_11">[155]A.P.U!#REF!</definedName>
    <definedName name="TOTALITEM14.3_12">[155]A.P.U!#REF!</definedName>
    <definedName name="TOTALITEM14.3_13">[155]A.P.U!#REF!</definedName>
    <definedName name="TOTALITEM14.3_14">[155]A.P.U!#REF!</definedName>
    <definedName name="TOTALITEM14.3_15">[155]A.P.U!#REF!</definedName>
    <definedName name="TOTALITEM14.3_16">[155]A.P.U!#REF!</definedName>
    <definedName name="TOTALITEM14.3_17">[155]A.P.U!#REF!</definedName>
    <definedName name="TOTALITEM14.3_18">[155]A.P.U!#REF!</definedName>
    <definedName name="TOTALITEM14.3_19">[155]A.P.U!#REF!</definedName>
    <definedName name="TOTALITEM14.3_2">[154]A.P.U!#REF!</definedName>
    <definedName name="TOTALITEM14.3_20">[155]A.P.U!#REF!</definedName>
    <definedName name="TOTALITEM14.3_21">[155]A.P.U!#REF!</definedName>
    <definedName name="TOTALITEM14.3_22">[155]A.P.U!#REF!</definedName>
    <definedName name="TOTALITEM14.3_23">[155]A.P.U!#REF!</definedName>
    <definedName name="TOTALITEM14.3_24">[155]A.P.U!#REF!</definedName>
    <definedName name="TOTALITEM14.3_25">[155]A.P.U!#REF!</definedName>
    <definedName name="TOTALITEM14.3_26">[155]A.P.U!#REF!</definedName>
    <definedName name="TOTALITEM14.3_27">[155]A.P.U!#REF!</definedName>
    <definedName name="TOTALITEM14.3_28">[155]A.P.U!#REF!</definedName>
    <definedName name="TOTALITEM14.3_29">[155]A.P.U!#REF!</definedName>
    <definedName name="TOTALITEM14.3_3">[156]A.P.U!#REF!</definedName>
    <definedName name="TOTALITEM14.3_30">[155]A.P.U!#REF!</definedName>
    <definedName name="TOTALITEM14.3_31">[155]A.P.U!#REF!</definedName>
    <definedName name="TOTALITEM14.3_32">[155]A.P.U!#REF!</definedName>
    <definedName name="TOTALITEM14.3_33">[155]A.P.U!#REF!</definedName>
    <definedName name="TOTALITEM14.3_34">[155]A.P.U!#REF!</definedName>
    <definedName name="TOTALITEM14.3_35">[155]A.P.U!#REF!</definedName>
    <definedName name="TOTALITEM14.3_36">[155]A.P.U!#REF!</definedName>
    <definedName name="TOTALITEM14.3_37">[155]A.P.U!#REF!</definedName>
    <definedName name="TOTALITEM14.3_38">[155]A.P.U!#REF!</definedName>
    <definedName name="TOTALITEM14.3_39">[155]A.P.U!#REF!</definedName>
    <definedName name="TOTALITEM14.3_4">[154]A.P.U!#REF!</definedName>
    <definedName name="TOTALITEM14.3_40">[155]A.P.U!#REF!</definedName>
    <definedName name="TOTALITEM14.3_41">[155]A.P.U!#REF!</definedName>
    <definedName name="TOTALITEM14.3_42">[155]A.P.U!#REF!</definedName>
    <definedName name="TOTALITEM14.3_43">[155]A.P.U!#REF!</definedName>
    <definedName name="TOTALITEM14.3_44">[155]A.P.U!#REF!</definedName>
    <definedName name="TOTALITEM14.3_45">[155]A.P.U!#REF!</definedName>
    <definedName name="TOTALITEM14.3_46">[155]A.P.U!#REF!</definedName>
    <definedName name="TOTALITEM14.3_47">[155]A.P.U!#REF!</definedName>
    <definedName name="TOTALITEM14.3_48">[155]A.P.U!#REF!</definedName>
    <definedName name="TOTALITEM14.3_49">[155]A.P.U!#REF!</definedName>
    <definedName name="TOTALITEM14.3_5">[155]A.P.U!#REF!</definedName>
    <definedName name="TOTALITEM14.3_50">[155]A.P.U!#REF!</definedName>
    <definedName name="TOTALITEM14.3_51">[155]A.P.U!#REF!</definedName>
    <definedName name="TOTALITEM14.3_52">[155]A.P.U!#REF!</definedName>
    <definedName name="TOTALITEM14.3_53">[155]A.P.U!#REF!</definedName>
    <definedName name="TOTALITEM14.3_54">[155]A.P.U!#REF!</definedName>
    <definedName name="TOTALITEM14.3_55">[155]A.P.U!#REF!</definedName>
    <definedName name="TOTALITEM14.3_56">[155]A.P.U!#REF!</definedName>
    <definedName name="TOTALITEM14.3_57">[155]A.P.U!#REF!</definedName>
    <definedName name="TOTALITEM14.3_58">[155]A.P.U!#REF!</definedName>
    <definedName name="TOTALITEM14.3_59">[154]A.P.U!#REF!</definedName>
    <definedName name="TOTALITEM14.3_60">[154]A.P.U!#REF!</definedName>
    <definedName name="TOTALITEM14.3_61">[155]A.P.U!#REF!</definedName>
    <definedName name="TOTALITEM14.3_62">[155]A.P.U!#REF!</definedName>
    <definedName name="TOTALITEM14.3_63">[155]A.P.U!#REF!</definedName>
    <definedName name="TOTALITEM14.3_64">[155]A.P.U!#REF!</definedName>
    <definedName name="TOTALITEM14.3_65">[155]A.P.U!#REF!</definedName>
    <definedName name="TOTALITEM14.3_66">[155]A.P.U!#REF!</definedName>
    <definedName name="TOTALITEM14.3_67">[155]A.P.U!#REF!</definedName>
    <definedName name="TOTALITEM14.3_68">[155]A.P.U!#REF!</definedName>
    <definedName name="TOTALITEM14.3_69">[155]A.P.U!#REF!</definedName>
    <definedName name="TOTALITEM14.3_70">[155]A.P.U!#REF!</definedName>
    <definedName name="TOTALITEM14.3_71">[155]A.P.U!#REF!</definedName>
    <definedName name="TOTALITEM14.3_72">[155]A.P.U!#REF!</definedName>
    <definedName name="TOTALITEM14.3_73">[155]A.P.U!#REF!</definedName>
    <definedName name="TOTALITEM14.3_74">[155]A.P.U!#REF!</definedName>
    <definedName name="TOTALITEM14.3_75">[155]A.P.U!#REF!</definedName>
    <definedName name="TOTALITEM14.3_76">[155]A.P.U!#REF!</definedName>
    <definedName name="TOTALITEM14.3_78">[155]A.P.U!#REF!</definedName>
    <definedName name="TOTALITEM14.3_79">[155]A.P.U!#REF!</definedName>
    <definedName name="TOTALITEM14.3_9">[155]A.P.U!#REF!</definedName>
    <definedName name="TOTALITEM14.4">[137]A.P.U!#REF!</definedName>
    <definedName name="TOTALITEM14.4_1">[154]A.P.U!#REF!</definedName>
    <definedName name="TOTALITEM14.4_10">[155]A.P.U!#REF!</definedName>
    <definedName name="TOTALITEM14.4_11">[155]A.P.U!#REF!</definedName>
    <definedName name="TOTALITEM14.4_12">[155]A.P.U!#REF!</definedName>
    <definedName name="TOTALITEM14.4_13">[155]A.P.U!#REF!</definedName>
    <definedName name="TOTALITEM14.4_14">[155]A.P.U!#REF!</definedName>
    <definedName name="TOTALITEM14.4_15">[155]A.P.U!#REF!</definedName>
    <definedName name="TOTALITEM14.4_16">[155]A.P.U!#REF!</definedName>
    <definedName name="TOTALITEM14.4_17">[155]A.P.U!#REF!</definedName>
    <definedName name="TOTALITEM14.4_18">[155]A.P.U!#REF!</definedName>
    <definedName name="TOTALITEM14.4_19">[155]A.P.U!#REF!</definedName>
    <definedName name="TOTALITEM14.4_2">[154]A.P.U!#REF!</definedName>
    <definedName name="TOTALITEM14.4_20">[155]A.P.U!#REF!</definedName>
    <definedName name="TOTALITEM14.4_21">[155]A.P.U!#REF!</definedName>
    <definedName name="TOTALITEM14.4_22">[155]A.P.U!#REF!</definedName>
    <definedName name="TOTALITEM14.4_23">[155]A.P.U!#REF!</definedName>
    <definedName name="TOTALITEM14.4_24">[155]A.P.U!#REF!</definedName>
    <definedName name="TOTALITEM14.4_25">[155]A.P.U!#REF!</definedName>
    <definedName name="TOTALITEM14.4_26">[155]A.P.U!#REF!</definedName>
    <definedName name="TOTALITEM14.4_27">[155]A.P.U!#REF!</definedName>
    <definedName name="TOTALITEM14.4_28">[155]A.P.U!#REF!</definedName>
    <definedName name="TOTALITEM14.4_29">[155]A.P.U!#REF!</definedName>
    <definedName name="TOTALITEM14.4_3">[156]A.P.U!#REF!</definedName>
    <definedName name="TOTALITEM14.4_30">[155]A.P.U!#REF!</definedName>
    <definedName name="TOTALITEM14.4_31">[155]A.P.U!#REF!</definedName>
    <definedName name="TOTALITEM14.4_32">[155]A.P.U!#REF!</definedName>
    <definedName name="TOTALITEM14.4_33">[155]A.P.U!#REF!</definedName>
    <definedName name="TOTALITEM14.4_34">[155]A.P.U!#REF!</definedName>
    <definedName name="TOTALITEM14.4_35">[155]A.P.U!#REF!</definedName>
    <definedName name="TOTALITEM14.4_36">[155]A.P.U!#REF!</definedName>
    <definedName name="TOTALITEM14.4_37">[155]A.P.U!#REF!</definedName>
    <definedName name="TOTALITEM14.4_38">[155]A.P.U!#REF!</definedName>
    <definedName name="TOTALITEM14.4_39">[155]A.P.U!#REF!</definedName>
    <definedName name="TOTALITEM14.4_4">[154]A.P.U!#REF!</definedName>
    <definedName name="TOTALITEM14.4_40">[155]A.P.U!#REF!</definedName>
    <definedName name="TOTALITEM14.4_41">[155]A.P.U!#REF!</definedName>
    <definedName name="TOTALITEM14.4_42">[155]A.P.U!#REF!</definedName>
    <definedName name="TOTALITEM14.4_43">[155]A.P.U!#REF!</definedName>
    <definedName name="TOTALITEM14.4_44">[155]A.P.U!#REF!</definedName>
    <definedName name="TOTALITEM14.4_45">[155]A.P.U!#REF!</definedName>
    <definedName name="TOTALITEM14.4_46">[155]A.P.U!#REF!</definedName>
    <definedName name="TOTALITEM14.4_47">[155]A.P.U!#REF!</definedName>
    <definedName name="TOTALITEM14.4_48">[155]A.P.U!#REF!</definedName>
    <definedName name="TOTALITEM14.4_49">[155]A.P.U!#REF!</definedName>
    <definedName name="TOTALITEM14.4_5">[155]A.P.U!#REF!</definedName>
    <definedName name="TOTALITEM14.4_50">[155]A.P.U!#REF!</definedName>
    <definedName name="TOTALITEM14.4_51">[155]A.P.U!#REF!</definedName>
    <definedName name="TOTALITEM14.4_52">[155]A.P.U!#REF!</definedName>
    <definedName name="TOTALITEM14.4_53">[155]A.P.U!#REF!</definedName>
    <definedName name="TOTALITEM14.4_54">[155]A.P.U!#REF!</definedName>
    <definedName name="TOTALITEM14.4_55">[155]A.P.U!#REF!</definedName>
    <definedName name="TOTALITEM14.4_56">[155]A.P.U!#REF!</definedName>
    <definedName name="TOTALITEM14.4_57">[155]A.P.U!#REF!</definedName>
    <definedName name="TOTALITEM14.4_58">[155]A.P.U!#REF!</definedName>
    <definedName name="TOTALITEM14.4_59">[154]A.P.U!#REF!</definedName>
    <definedName name="TOTALITEM14.4_60">[154]A.P.U!#REF!</definedName>
    <definedName name="TOTALITEM14.4_61">[155]A.P.U!#REF!</definedName>
    <definedName name="TOTALITEM14.4_62">[155]A.P.U!#REF!</definedName>
    <definedName name="TOTALITEM14.4_63">[155]A.P.U!#REF!</definedName>
    <definedName name="TOTALITEM14.4_64">[155]A.P.U!#REF!</definedName>
    <definedName name="TOTALITEM14.4_65">[155]A.P.U!#REF!</definedName>
    <definedName name="TOTALITEM14.4_66">[155]A.P.U!#REF!</definedName>
    <definedName name="TOTALITEM14.4_67">[155]A.P.U!#REF!</definedName>
    <definedName name="TOTALITEM14.4_68">[155]A.P.U!#REF!</definedName>
    <definedName name="TOTALITEM14.4_69">[155]A.P.U!#REF!</definedName>
    <definedName name="TOTALITEM14.4_70">[155]A.P.U!#REF!</definedName>
    <definedName name="TOTALITEM14.4_71">[155]A.P.U!#REF!</definedName>
    <definedName name="TOTALITEM14.4_72">[155]A.P.U!#REF!</definedName>
    <definedName name="TOTALITEM14.4_73">[155]A.P.U!#REF!</definedName>
    <definedName name="TOTALITEM14.4_74">[155]A.P.U!#REF!</definedName>
    <definedName name="TOTALITEM14.4_75">[155]A.P.U!#REF!</definedName>
    <definedName name="TOTALITEM14.4_76">[155]A.P.U!#REF!</definedName>
    <definedName name="TOTALITEM14.4_78">[155]A.P.U!#REF!</definedName>
    <definedName name="TOTALITEM14.4_79">[155]A.P.U!#REF!</definedName>
    <definedName name="TOTALITEM14.4_9">[155]A.P.U!#REF!</definedName>
    <definedName name="TOTALITEM14.5">[137]A.P.U!#REF!</definedName>
    <definedName name="TOTALITEM14.5_1">[154]A.P.U!#REF!</definedName>
    <definedName name="TOTALITEM14.5_10">[155]A.P.U!#REF!</definedName>
    <definedName name="TOTALITEM14.5_11">[155]A.P.U!#REF!</definedName>
    <definedName name="TOTALITEM14.5_12">[155]A.P.U!#REF!</definedName>
    <definedName name="TOTALITEM14.5_13">[155]A.P.U!#REF!</definedName>
    <definedName name="TOTALITEM14.5_14">[155]A.P.U!#REF!</definedName>
    <definedName name="TOTALITEM14.5_15">[155]A.P.U!#REF!</definedName>
    <definedName name="TOTALITEM14.5_16">[155]A.P.U!#REF!</definedName>
    <definedName name="TOTALITEM14.5_17">[155]A.P.U!#REF!</definedName>
    <definedName name="TOTALITEM14.5_18">[155]A.P.U!#REF!</definedName>
    <definedName name="TOTALITEM14.5_19">[155]A.P.U!#REF!</definedName>
    <definedName name="TOTALITEM14.5_2">[154]A.P.U!#REF!</definedName>
    <definedName name="TOTALITEM14.5_20">[155]A.P.U!#REF!</definedName>
    <definedName name="TOTALITEM14.5_21">[155]A.P.U!#REF!</definedName>
    <definedName name="TOTALITEM14.5_22">[155]A.P.U!#REF!</definedName>
    <definedName name="TOTALITEM14.5_23">[155]A.P.U!#REF!</definedName>
    <definedName name="TOTALITEM14.5_24">[155]A.P.U!#REF!</definedName>
    <definedName name="TOTALITEM14.5_25">[155]A.P.U!#REF!</definedName>
    <definedName name="TOTALITEM14.5_26">[155]A.P.U!#REF!</definedName>
    <definedName name="TOTALITEM14.5_27">[155]A.P.U!#REF!</definedName>
    <definedName name="TOTALITEM14.5_28">[155]A.P.U!#REF!</definedName>
    <definedName name="TOTALITEM14.5_29">[155]A.P.U!#REF!</definedName>
    <definedName name="TOTALITEM14.5_3">[156]A.P.U!#REF!</definedName>
    <definedName name="TOTALITEM14.5_30">[155]A.P.U!#REF!</definedName>
    <definedName name="TOTALITEM14.5_31">[155]A.P.U!#REF!</definedName>
    <definedName name="TOTALITEM14.5_32">[155]A.P.U!#REF!</definedName>
    <definedName name="TOTALITEM14.5_33">[155]A.P.U!#REF!</definedName>
    <definedName name="TOTALITEM14.5_34">[155]A.P.U!#REF!</definedName>
    <definedName name="TOTALITEM14.5_35">[155]A.P.U!#REF!</definedName>
    <definedName name="TOTALITEM14.5_36">[155]A.P.U!#REF!</definedName>
    <definedName name="TOTALITEM14.5_37">[155]A.P.U!#REF!</definedName>
    <definedName name="TOTALITEM14.5_38">[155]A.P.U!#REF!</definedName>
    <definedName name="TOTALITEM14.5_39">[155]A.P.U!#REF!</definedName>
    <definedName name="TOTALITEM14.5_4">[154]A.P.U!#REF!</definedName>
    <definedName name="TOTALITEM14.5_40">[155]A.P.U!#REF!</definedName>
    <definedName name="TOTALITEM14.5_41">[155]A.P.U!#REF!</definedName>
    <definedName name="TOTALITEM14.5_42">[155]A.P.U!#REF!</definedName>
    <definedName name="TOTALITEM14.5_43">[155]A.P.U!#REF!</definedName>
    <definedName name="TOTALITEM14.5_44">[155]A.P.U!#REF!</definedName>
    <definedName name="TOTALITEM14.5_45">[155]A.P.U!#REF!</definedName>
    <definedName name="TOTALITEM14.5_46">[155]A.P.U!#REF!</definedName>
    <definedName name="TOTALITEM14.5_47">[155]A.P.U!#REF!</definedName>
    <definedName name="TOTALITEM14.5_48">[155]A.P.U!#REF!</definedName>
    <definedName name="TOTALITEM14.5_49">[155]A.P.U!#REF!</definedName>
    <definedName name="TOTALITEM14.5_5">[155]A.P.U!#REF!</definedName>
    <definedName name="TOTALITEM14.5_50">[155]A.P.U!#REF!</definedName>
    <definedName name="TOTALITEM14.5_51">[155]A.P.U!#REF!</definedName>
    <definedName name="TOTALITEM14.5_52">[155]A.P.U!#REF!</definedName>
    <definedName name="TOTALITEM14.5_53">[155]A.P.U!#REF!</definedName>
    <definedName name="TOTALITEM14.5_54">[155]A.P.U!#REF!</definedName>
    <definedName name="TOTALITEM14.5_55">[155]A.P.U!#REF!</definedName>
    <definedName name="TOTALITEM14.5_56">[155]A.P.U!#REF!</definedName>
    <definedName name="TOTALITEM14.5_57">[155]A.P.U!#REF!</definedName>
    <definedName name="TOTALITEM14.5_58">[155]A.P.U!#REF!</definedName>
    <definedName name="TOTALITEM14.5_59">[154]A.P.U!#REF!</definedName>
    <definedName name="TOTALITEM14.5_60">[154]A.P.U!#REF!</definedName>
    <definedName name="TOTALITEM14.5_61">[155]A.P.U!#REF!</definedName>
    <definedName name="TOTALITEM14.5_62">[155]A.P.U!#REF!</definedName>
    <definedName name="TOTALITEM14.5_63">[155]A.P.U!#REF!</definedName>
    <definedName name="TOTALITEM14.5_64">[155]A.P.U!#REF!</definedName>
    <definedName name="TOTALITEM14.5_65">[155]A.P.U!#REF!</definedName>
    <definedName name="TOTALITEM14.5_66">[155]A.P.U!#REF!</definedName>
    <definedName name="TOTALITEM14.5_67">[155]A.P.U!#REF!</definedName>
    <definedName name="TOTALITEM14.5_68">[155]A.P.U!#REF!</definedName>
    <definedName name="TOTALITEM14.5_69">[155]A.P.U!#REF!</definedName>
    <definedName name="TOTALITEM14.5_70">[155]A.P.U!#REF!</definedName>
    <definedName name="TOTALITEM14.5_71">[155]A.P.U!#REF!</definedName>
    <definedName name="TOTALITEM14.5_72">[155]A.P.U!#REF!</definedName>
    <definedName name="TOTALITEM14.5_73">[155]A.P.U!#REF!</definedName>
    <definedName name="TOTALITEM14.5_74">[155]A.P.U!#REF!</definedName>
    <definedName name="TOTALITEM14.5_75">[155]A.P.U!#REF!</definedName>
    <definedName name="TOTALITEM14.5_76">[155]A.P.U!#REF!</definedName>
    <definedName name="TOTALITEM14.5_78">[155]A.P.U!#REF!</definedName>
    <definedName name="TOTALITEM14.5_79">[155]A.P.U!#REF!</definedName>
    <definedName name="TOTALITEM14.5_9">[155]A.P.U!#REF!</definedName>
    <definedName name="TOTALITEM14.6">[137]A.P.U!#REF!</definedName>
    <definedName name="TOTALITEM14.6_1">[154]A.P.U!#REF!</definedName>
    <definedName name="TOTALITEM14.6_10">[155]A.P.U!#REF!</definedName>
    <definedName name="TOTALITEM14.6_11">[155]A.P.U!#REF!</definedName>
    <definedName name="TOTALITEM14.6_12">[155]A.P.U!#REF!</definedName>
    <definedName name="TOTALITEM14.6_13">[155]A.P.U!#REF!</definedName>
    <definedName name="TOTALITEM14.6_14">[155]A.P.U!#REF!</definedName>
    <definedName name="TOTALITEM14.6_15">[155]A.P.U!#REF!</definedName>
    <definedName name="TOTALITEM14.6_16">[155]A.P.U!#REF!</definedName>
    <definedName name="TOTALITEM14.6_17">[155]A.P.U!#REF!</definedName>
    <definedName name="TOTALITEM14.6_18">[155]A.P.U!#REF!</definedName>
    <definedName name="TOTALITEM14.6_19">[155]A.P.U!#REF!</definedName>
    <definedName name="TOTALITEM14.6_2">[154]A.P.U!#REF!</definedName>
    <definedName name="TOTALITEM14.6_20">[155]A.P.U!#REF!</definedName>
    <definedName name="TOTALITEM14.6_21">[155]A.P.U!#REF!</definedName>
    <definedName name="TOTALITEM14.6_22">[155]A.P.U!#REF!</definedName>
    <definedName name="TOTALITEM14.6_23">[155]A.P.U!#REF!</definedName>
    <definedName name="TOTALITEM14.6_24">[155]A.P.U!#REF!</definedName>
    <definedName name="TOTALITEM14.6_25">[155]A.P.U!#REF!</definedName>
    <definedName name="TOTALITEM14.6_26">[155]A.P.U!#REF!</definedName>
    <definedName name="TOTALITEM14.6_27">[155]A.P.U!#REF!</definedName>
    <definedName name="TOTALITEM14.6_28">[155]A.P.U!#REF!</definedName>
    <definedName name="TOTALITEM14.6_29">[155]A.P.U!#REF!</definedName>
    <definedName name="TOTALITEM14.6_3">[156]A.P.U!#REF!</definedName>
    <definedName name="TOTALITEM14.6_30">[155]A.P.U!#REF!</definedName>
    <definedName name="TOTALITEM14.6_31">[155]A.P.U!#REF!</definedName>
    <definedName name="TOTALITEM14.6_32">[155]A.P.U!#REF!</definedName>
    <definedName name="TOTALITEM14.6_33">[155]A.P.U!#REF!</definedName>
    <definedName name="TOTALITEM14.6_34">[155]A.P.U!#REF!</definedName>
    <definedName name="TOTALITEM14.6_35">[155]A.P.U!#REF!</definedName>
    <definedName name="TOTALITEM14.6_36">[155]A.P.U!#REF!</definedName>
    <definedName name="TOTALITEM14.6_37">[155]A.P.U!#REF!</definedName>
    <definedName name="TOTALITEM14.6_38">[155]A.P.U!#REF!</definedName>
    <definedName name="TOTALITEM14.6_39">[155]A.P.U!#REF!</definedName>
    <definedName name="TOTALITEM14.6_4">[154]A.P.U!#REF!</definedName>
    <definedName name="TOTALITEM14.6_40">[155]A.P.U!#REF!</definedName>
    <definedName name="TOTALITEM14.6_41">[155]A.P.U!#REF!</definedName>
    <definedName name="TOTALITEM14.6_42">[155]A.P.U!#REF!</definedName>
    <definedName name="TOTALITEM14.6_43">[155]A.P.U!#REF!</definedName>
    <definedName name="TOTALITEM14.6_44">[155]A.P.U!#REF!</definedName>
    <definedName name="TOTALITEM14.6_45">[155]A.P.U!#REF!</definedName>
    <definedName name="TOTALITEM14.6_46">[155]A.P.U!#REF!</definedName>
    <definedName name="TOTALITEM14.6_47">[155]A.P.U!#REF!</definedName>
    <definedName name="TOTALITEM14.6_48">[155]A.P.U!#REF!</definedName>
    <definedName name="TOTALITEM14.6_49">[155]A.P.U!#REF!</definedName>
    <definedName name="TOTALITEM14.6_5">[155]A.P.U!#REF!</definedName>
    <definedName name="TOTALITEM14.6_50">[155]A.P.U!#REF!</definedName>
    <definedName name="TOTALITEM14.6_51">[155]A.P.U!#REF!</definedName>
    <definedName name="TOTALITEM14.6_52">[155]A.P.U!#REF!</definedName>
    <definedName name="TOTALITEM14.6_53">[155]A.P.U!#REF!</definedName>
    <definedName name="TOTALITEM14.6_54">[155]A.P.U!#REF!</definedName>
    <definedName name="TOTALITEM14.6_55">[155]A.P.U!#REF!</definedName>
    <definedName name="TOTALITEM14.6_56">[155]A.P.U!#REF!</definedName>
    <definedName name="TOTALITEM14.6_57">[155]A.P.U!#REF!</definedName>
    <definedName name="TOTALITEM14.6_58">[155]A.P.U!#REF!</definedName>
    <definedName name="TOTALITEM14.6_59">[154]A.P.U!#REF!</definedName>
    <definedName name="TOTALITEM14.6_60">[154]A.P.U!#REF!</definedName>
    <definedName name="TOTALITEM14.6_61">[155]A.P.U!#REF!</definedName>
    <definedName name="TOTALITEM14.6_62">[155]A.P.U!#REF!</definedName>
    <definedName name="TOTALITEM14.6_63">[155]A.P.U!#REF!</definedName>
    <definedName name="TOTALITEM14.6_64">[155]A.P.U!#REF!</definedName>
    <definedName name="TOTALITEM14.6_65">[155]A.P.U!#REF!</definedName>
    <definedName name="TOTALITEM14.6_66">[155]A.P.U!#REF!</definedName>
    <definedName name="TOTALITEM14.6_67">[155]A.P.U!#REF!</definedName>
    <definedName name="TOTALITEM14.6_68">[155]A.P.U!#REF!</definedName>
    <definedName name="TOTALITEM14.6_69">[155]A.P.U!#REF!</definedName>
    <definedName name="TOTALITEM14.6_70">[155]A.P.U!#REF!</definedName>
    <definedName name="TOTALITEM14.6_71">[155]A.P.U!#REF!</definedName>
    <definedName name="TOTALITEM14.6_72">[155]A.P.U!#REF!</definedName>
    <definedName name="TOTALITEM14.6_73">[155]A.P.U!#REF!</definedName>
    <definedName name="TOTALITEM14.6_74">[155]A.P.U!#REF!</definedName>
    <definedName name="TOTALITEM14.6_75">[155]A.P.U!#REF!</definedName>
    <definedName name="TOTALITEM14.6_76">[155]A.P.U!#REF!</definedName>
    <definedName name="TOTALITEM14.6_78">[155]A.P.U!#REF!</definedName>
    <definedName name="TOTALITEM14.6_79">[155]A.P.U!#REF!</definedName>
    <definedName name="TOTALITEM14.6_9">[155]A.P.U!#REF!</definedName>
    <definedName name="TOTALITEM15">[137]A.P.U!#REF!</definedName>
    <definedName name="TOTALITEM15_1">[154]A.P.U!#REF!</definedName>
    <definedName name="TOTALITEM15_10">[155]A.P.U!#REF!</definedName>
    <definedName name="TOTALITEM15_11">[155]A.P.U!#REF!</definedName>
    <definedName name="TOTALITEM15_12">[155]A.P.U!#REF!</definedName>
    <definedName name="TOTALITEM15_13">[155]A.P.U!#REF!</definedName>
    <definedName name="TOTALITEM15_14">[155]A.P.U!#REF!</definedName>
    <definedName name="TOTALITEM15_15">[155]A.P.U!#REF!</definedName>
    <definedName name="TOTALITEM15_16">[155]A.P.U!#REF!</definedName>
    <definedName name="TOTALITEM15_17">[155]A.P.U!#REF!</definedName>
    <definedName name="TOTALITEM15_18">[155]A.P.U!#REF!</definedName>
    <definedName name="TOTALITEM15_19">[155]A.P.U!#REF!</definedName>
    <definedName name="TOTALITEM15_2">[154]A.P.U!#REF!</definedName>
    <definedName name="TOTALITEM15_20">[155]A.P.U!#REF!</definedName>
    <definedName name="TOTALITEM15_21">[155]A.P.U!#REF!</definedName>
    <definedName name="TOTALITEM15_22">[155]A.P.U!#REF!</definedName>
    <definedName name="TOTALITEM15_23">[155]A.P.U!#REF!</definedName>
    <definedName name="TOTALITEM15_24">[155]A.P.U!#REF!</definedName>
    <definedName name="TOTALITEM15_25">[155]A.P.U!#REF!</definedName>
    <definedName name="TOTALITEM15_26">[155]A.P.U!#REF!</definedName>
    <definedName name="TOTALITEM15_27">[155]A.P.U!#REF!</definedName>
    <definedName name="TOTALITEM15_28">[155]A.P.U!#REF!</definedName>
    <definedName name="TOTALITEM15_29">[155]A.P.U!#REF!</definedName>
    <definedName name="TOTALITEM15_3">[156]A.P.U!#REF!</definedName>
    <definedName name="TOTALITEM15_30">[155]A.P.U!#REF!</definedName>
    <definedName name="TOTALITEM15_31">[155]A.P.U!#REF!</definedName>
    <definedName name="TOTALITEM15_32">[155]A.P.U!#REF!</definedName>
    <definedName name="TOTALITEM15_33">[155]A.P.U!#REF!</definedName>
    <definedName name="TOTALITEM15_34">[155]A.P.U!#REF!</definedName>
    <definedName name="TOTALITEM15_35">[155]A.P.U!#REF!</definedName>
    <definedName name="TOTALITEM15_36">[155]A.P.U!#REF!</definedName>
    <definedName name="TOTALITEM15_37">[155]A.P.U!#REF!</definedName>
    <definedName name="TOTALITEM15_38">[155]A.P.U!#REF!</definedName>
    <definedName name="TOTALITEM15_39">[155]A.P.U!#REF!</definedName>
    <definedName name="TOTALITEM15_4">[154]A.P.U!#REF!</definedName>
    <definedName name="TOTALITEM15_40">[155]A.P.U!#REF!</definedName>
    <definedName name="TOTALITEM15_41">[155]A.P.U!#REF!</definedName>
    <definedName name="TOTALITEM15_42">[155]A.P.U!#REF!</definedName>
    <definedName name="TOTALITEM15_43">[155]A.P.U!#REF!</definedName>
    <definedName name="TOTALITEM15_44">[155]A.P.U!#REF!</definedName>
    <definedName name="TOTALITEM15_45">[155]A.P.U!#REF!</definedName>
    <definedName name="TOTALITEM15_46">[155]A.P.U!#REF!</definedName>
    <definedName name="TOTALITEM15_47">[155]A.P.U!#REF!</definedName>
    <definedName name="TOTALITEM15_48">[155]A.P.U!#REF!</definedName>
    <definedName name="TOTALITEM15_49">[155]A.P.U!#REF!</definedName>
    <definedName name="TOTALITEM15_5">[155]A.P.U!#REF!</definedName>
    <definedName name="TOTALITEM15_50">[155]A.P.U!#REF!</definedName>
    <definedName name="TOTALITEM15_51">[155]A.P.U!#REF!</definedName>
    <definedName name="TOTALITEM15_52">[155]A.P.U!#REF!</definedName>
    <definedName name="TOTALITEM15_53">[155]A.P.U!#REF!</definedName>
    <definedName name="TOTALITEM15_54">[155]A.P.U!#REF!</definedName>
    <definedName name="TOTALITEM15_55">[155]A.P.U!#REF!</definedName>
    <definedName name="TOTALITEM15_56">[155]A.P.U!#REF!</definedName>
    <definedName name="TOTALITEM15_57">[155]A.P.U!#REF!</definedName>
    <definedName name="TOTALITEM15_58">[155]A.P.U!#REF!</definedName>
    <definedName name="TOTALITEM15_59">[154]A.P.U!#REF!</definedName>
    <definedName name="TOTALITEM15_60">[154]A.P.U!#REF!</definedName>
    <definedName name="TOTALITEM15_61">[155]A.P.U!#REF!</definedName>
    <definedName name="TOTALITEM15_62">[155]A.P.U!#REF!</definedName>
    <definedName name="TOTALITEM15_63">[155]A.P.U!#REF!</definedName>
    <definedName name="TOTALITEM15_64">[155]A.P.U!#REF!</definedName>
    <definedName name="TOTALITEM15_65">[155]A.P.U!#REF!</definedName>
    <definedName name="TOTALITEM15_66">[155]A.P.U!#REF!</definedName>
    <definedName name="TOTALITEM15_67">[155]A.P.U!#REF!</definedName>
    <definedName name="TOTALITEM15_68">[155]A.P.U!#REF!</definedName>
    <definedName name="TOTALITEM15_69">[155]A.P.U!#REF!</definedName>
    <definedName name="TOTALITEM15_70">[155]A.P.U!#REF!</definedName>
    <definedName name="TOTALITEM15_71">[155]A.P.U!#REF!</definedName>
    <definedName name="TOTALITEM15_72">[155]A.P.U!#REF!</definedName>
    <definedName name="TOTALITEM15_73">[155]A.P.U!#REF!</definedName>
    <definedName name="TOTALITEM15_74">[155]A.P.U!#REF!</definedName>
    <definedName name="TOTALITEM15_75">[155]A.P.U!#REF!</definedName>
    <definedName name="TOTALITEM15_76">[155]A.P.U!#REF!</definedName>
    <definedName name="TOTALITEM15_78">[155]A.P.U!#REF!</definedName>
    <definedName name="TOTALITEM15_79">[155]A.P.U!#REF!</definedName>
    <definedName name="TOTALITEM15_9">[155]A.P.U!#REF!</definedName>
    <definedName name="TOTALITEM16">[137]A.P.U!#REF!</definedName>
    <definedName name="TOTALITEM16_1">[154]A.P.U!#REF!</definedName>
    <definedName name="TOTALITEM16_10">[155]A.P.U!#REF!</definedName>
    <definedName name="TOTALITEM16_11">[155]A.P.U!#REF!</definedName>
    <definedName name="TOTALITEM16_12">[155]A.P.U!#REF!</definedName>
    <definedName name="TOTALITEM16_13">[155]A.P.U!#REF!</definedName>
    <definedName name="TOTALITEM16_14">[155]A.P.U!#REF!</definedName>
    <definedName name="TOTALITEM16_15">[155]A.P.U!#REF!</definedName>
    <definedName name="TOTALITEM16_16">[155]A.P.U!#REF!</definedName>
    <definedName name="TOTALITEM16_17">[155]A.P.U!#REF!</definedName>
    <definedName name="TOTALITEM16_18">[155]A.P.U!#REF!</definedName>
    <definedName name="TOTALITEM16_19">[155]A.P.U!#REF!</definedName>
    <definedName name="TOTALITEM16_2">[154]A.P.U!#REF!</definedName>
    <definedName name="TOTALITEM16_20">[155]A.P.U!#REF!</definedName>
    <definedName name="TOTALITEM16_21">[155]A.P.U!#REF!</definedName>
    <definedName name="TOTALITEM16_22">[155]A.P.U!#REF!</definedName>
    <definedName name="TOTALITEM16_23">[155]A.P.U!#REF!</definedName>
    <definedName name="TOTALITEM16_24">[155]A.P.U!#REF!</definedName>
    <definedName name="TOTALITEM16_25">[155]A.P.U!#REF!</definedName>
    <definedName name="TOTALITEM16_26">[155]A.P.U!#REF!</definedName>
    <definedName name="TOTALITEM16_27">[155]A.P.U!#REF!</definedName>
    <definedName name="TOTALITEM16_28">[155]A.P.U!#REF!</definedName>
    <definedName name="TOTALITEM16_29">[155]A.P.U!#REF!</definedName>
    <definedName name="TOTALITEM16_3">[156]A.P.U!#REF!</definedName>
    <definedName name="TOTALITEM16_30">[155]A.P.U!#REF!</definedName>
    <definedName name="TOTALITEM16_31">[155]A.P.U!#REF!</definedName>
    <definedName name="TOTALITEM16_32">[155]A.P.U!#REF!</definedName>
    <definedName name="TOTALITEM16_33">[155]A.P.U!#REF!</definedName>
    <definedName name="TOTALITEM16_34">[155]A.P.U!#REF!</definedName>
    <definedName name="TOTALITEM16_35">[155]A.P.U!#REF!</definedName>
    <definedName name="TOTALITEM16_36">[155]A.P.U!#REF!</definedName>
    <definedName name="TOTALITEM16_37">[155]A.P.U!#REF!</definedName>
    <definedName name="TOTALITEM16_38">[155]A.P.U!#REF!</definedName>
    <definedName name="TOTALITEM16_39">[155]A.P.U!#REF!</definedName>
    <definedName name="TOTALITEM16_4">[154]A.P.U!#REF!</definedName>
    <definedName name="TOTALITEM16_40">[155]A.P.U!#REF!</definedName>
    <definedName name="TOTALITEM16_41">[155]A.P.U!#REF!</definedName>
    <definedName name="TOTALITEM16_42">[155]A.P.U!#REF!</definedName>
    <definedName name="TOTALITEM16_43">[155]A.P.U!#REF!</definedName>
    <definedName name="TOTALITEM16_44">[155]A.P.U!#REF!</definedName>
    <definedName name="TOTALITEM16_45">[155]A.P.U!#REF!</definedName>
    <definedName name="TOTALITEM16_46">[155]A.P.U!#REF!</definedName>
    <definedName name="TOTALITEM16_47">[155]A.P.U!#REF!</definedName>
    <definedName name="TOTALITEM16_48">[155]A.P.U!#REF!</definedName>
    <definedName name="TOTALITEM16_49">[155]A.P.U!#REF!</definedName>
    <definedName name="TOTALITEM16_5">[155]A.P.U!#REF!</definedName>
    <definedName name="TOTALITEM16_50">[155]A.P.U!#REF!</definedName>
    <definedName name="TOTALITEM16_51">[155]A.P.U!#REF!</definedName>
    <definedName name="TOTALITEM16_52">[155]A.P.U!#REF!</definedName>
    <definedName name="TOTALITEM16_53">[155]A.P.U!#REF!</definedName>
    <definedName name="TOTALITEM16_54">[155]A.P.U!#REF!</definedName>
    <definedName name="TOTALITEM16_55">[155]A.P.U!#REF!</definedName>
    <definedName name="TOTALITEM16_56">[155]A.P.U!#REF!</definedName>
    <definedName name="TOTALITEM16_57">[155]A.P.U!#REF!</definedName>
    <definedName name="TOTALITEM16_58">[155]A.P.U!#REF!</definedName>
    <definedName name="TOTALITEM16_59">[154]A.P.U!#REF!</definedName>
    <definedName name="TOTALITEM16_60">[154]A.P.U!#REF!</definedName>
    <definedName name="TOTALITEM16_61">[155]A.P.U!#REF!</definedName>
    <definedName name="TOTALITEM16_62">[155]A.P.U!#REF!</definedName>
    <definedName name="TOTALITEM16_63">[155]A.P.U!#REF!</definedName>
    <definedName name="TOTALITEM16_64">[155]A.P.U!#REF!</definedName>
    <definedName name="TOTALITEM16_65">[155]A.P.U!#REF!</definedName>
    <definedName name="TOTALITEM16_66">[155]A.P.U!#REF!</definedName>
    <definedName name="TOTALITEM16_67">[155]A.P.U!#REF!</definedName>
    <definedName name="TOTALITEM16_68">[155]A.P.U!#REF!</definedName>
    <definedName name="TOTALITEM16_69">[155]A.P.U!#REF!</definedName>
    <definedName name="TOTALITEM16_70">[155]A.P.U!#REF!</definedName>
    <definedName name="TOTALITEM16_71">[155]A.P.U!#REF!</definedName>
    <definedName name="TOTALITEM16_72">[155]A.P.U!#REF!</definedName>
    <definedName name="TOTALITEM16_73">[155]A.P.U!#REF!</definedName>
    <definedName name="TOTALITEM16_74">[155]A.P.U!#REF!</definedName>
    <definedName name="TOTALITEM16_75">[155]A.P.U!#REF!</definedName>
    <definedName name="TOTALITEM16_76">[155]A.P.U!#REF!</definedName>
    <definedName name="TOTALITEM16_78">[155]A.P.U!#REF!</definedName>
    <definedName name="TOTALITEM16_79">[155]A.P.U!#REF!</definedName>
    <definedName name="TOTALITEM16_9">[155]A.P.U!#REF!</definedName>
    <definedName name="TOTALITEM2.1">[137]A.P.U!#REF!</definedName>
    <definedName name="TOTALITEM2.1_1">[154]A.P.U!#REF!</definedName>
    <definedName name="TOTALITEM2.1_10">[155]A.P.U!#REF!</definedName>
    <definedName name="TOTALITEM2.1_11">[155]A.P.U!#REF!</definedName>
    <definedName name="TOTALITEM2.1_12">[155]A.P.U!#REF!</definedName>
    <definedName name="TOTALITEM2.1_13">[155]A.P.U!#REF!</definedName>
    <definedName name="TOTALITEM2.1_14">[155]A.P.U!#REF!</definedName>
    <definedName name="TOTALITEM2.1_15">[155]A.P.U!#REF!</definedName>
    <definedName name="TOTALITEM2.1_16">[155]A.P.U!#REF!</definedName>
    <definedName name="TOTALITEM2.1_17">[155]A.P.U!#REF!</definedName>
    <definedName name="TOTALITEM2.1_18">[155]A.P.U!#REF!</definedName>
    <definedName name="TOTALITEM2.1_19">[155]A.P.U!#REF!</definedName>
    <definedName name="TOTALITEM2.1_2">[154]A.P.U!#REF!</definedName>
    <definedName name="TOTALITEM2.1_20">[155]A.P.U!#REF!</definedName>
    <definedName name="TOTALITEM2.1_21">[155]A.P.U!#REF!</definedName>
    <definedName name="TOTALITEM2.1_22">[155]A.P.U!#REF!</definedName>
    <definedName name="TOTALITEM2.1_23">[155]A.P.U!#REF!</definedName>
    <definedName name="TOTALITEM2.1_24">[155]A.P.U!#REF!</definedName>
    <definedName name="TOTALITEM2.1_25">[155]A.P.U!#REF!</definedName>
    <definedName name="TOTALITEM2.1_26">[155]A.P.U!#REF!</definedName>
    <definedName name="TOTALITEM2.1_27">[155]A.P.U!#REF!</definedName>
    <definedName name="TOTALITEM2.1_28">[155]A.P.U!#REF!</definedName>
    <definedName name="TOTALITEM2.1_29">[155]A.P.U!#REF!</definedName>
    <definedName name="TOTALITEM2.1_3">[156]A.P.U!#REF!</definedName>
    <definedName name="TOTALITEM2.1_30">[155]A.P.U!#REF!</definedName>
    <definedName name="TOTALITEM2.1_31">[155]A.P.U!#REF!</definedName>
    <definedName name="TOTALITEM2.1_32">[155]A.P.U!#REF!</definedName>
    <definedName name="TOTALITEM2.1_33">[155]A.P.U!#REF!</definedName>
    <definedName name="TOTALITEM2.1_34">[155]A.P.U!#REF!</definedName>
    <definedName name="TOTALITEM2.1_35">[155]A.P.U!#REF!</definedName>
    <definedName name="TOTALITEM2.1_36">[155]A.P.U!#REF!</definedName>
    <definedName name="TOTALITEM2.1_37">[155]A.P.U!#REF!</definedName>
    <definedName name="TOTALITEM2.1_38">[155]A.P.U!#REF!</definedName>
    <definedName name="TOTALITEM2.1_39">[155]A.P.U!#REF!</definedName>
    <definedName name="TOTALITEM2.1_4">[154]A.P.U!#REF!</definedName>
    <definedName name="TOTALITEM2.1_40">[155]A.P.U!#REF!</definedName>
    <definedName name="TOTALITEM2.1_41">[155]A.P.U!#REF!</definedName>
    <definedName name="TOTALITEM2.1_42">[155]A.P.U!#REF!</definedName>
    <definedName name="TOTALITEM2.1_43">[155]A.P.U!#REF!</definedName>
    <definedName name="TOTALITEM2.1_44">[155]A.P.U!#REF!</definedName>
    <definedName name="TOTALITEM2.1_45">[155]A.P.U!#REF!</definedName>
    <definedName name="TOTALITEM2.1_46">[155]A.P.U!#REF!</definedName>
    <definedName name="TOTALITEM2.1_47">[155]A.P.U!#REF!</definedName>
    <definedName name="TOTALITEM2.1_48">[155]A.P.U!#REF!</definedName>
    <definedName name="TOTALITEM2.1_49">[155]A.P.U!#REF!</definedName>
    <definedName name="TOTALITEM2.1_5">[155]A.P.U!#REF!</definedName>
    <definedName name="TOTALITEM2.1_50">[155]A.P.U!#REF!</definedName>
    <definedName name="TOTALITEM2.1_51">[155]A.P.U!#REF!</definedName>
    <definedName name="TOTALITEM2.1_52">[155]A.P.U!#REF!</definedName>
    <definedName name="TOTALITEM2.1_53">[155]A.P.U!#REF!</definedName>
    <definedName name="TOTALITEM2.1_54">[155]A.P.U!#REF!</definedName>
    <definedName name="TOTALITEM2.1_55">[155]A.P.U!#REF!</definedName>
    <definedName name="TOTALITEM2.1_56">[155]A.P.U!#REF!</definedName>
    <definedName name="TOTALITEM2.1_57">[155]A.P.U!#REF!</definedName>
    <definedName name="TOTALITEM2.1_58">[155]A.P.U!#REF!</definedName>
    <definedName name="TOTALITEM2.1_59">[154]A.P.U!#REF!</definedName>
    <definedName name="TOTALITEM2.1_60">[154]A.P.U!#REF!</definedName>
    <definedName name="TOTALITEM2.1_61">[155]A.P.U!#REF!</definedName>
    <definedName name="TOTALITEM2.1_62">[155]A.P.U!#REF!</definedName>
    <definedName name="TOTALITEM2.1_63">[155]A.P.U!#REF!</definedName>
    <definedName name="TOTALITEM2.1_64">[155]A.P.U!#REF!</definedName>
    <definedName name="TOTALITEM2.1_65">[155]A.P.U!#REF!</definedName>
    <definedName name="TOTALITEM2.1_66">[155]A.P.U!#REF!</definedName>
    <definedName name="TOTALITEM2.1_67">[155]A.P.U!#REF!</definedName>
    <definedName name="TOTALITEM2.1_68">[155]A.P.U!#REF!</definedName>
    <definedName name="TOTALITEM2.1_69">[155]A.P.U!#REF!</definedName>
    <definedName name="TOTALITEM2.1_70">[155]A.P.U!#REF!</definedName>
    <definedName name="TOTALITEM2.1_71">[155]A.P.U!#REF!</definedName>
    <definedName name="TOTALITEM2.1_72">[155]A.P.U!#REF!</definedName>
    <definedName name="TOTALITEM2.1_73">[155]A.P.U!#REF!</definedName>
    <definedName name="TOTALITEM2.1_74">[155]A.P.U!#REF!</definedName>
    <definedName name="TOTALITEM2.1_75">[155]A.P.U!#REF!</definedName>
    <definedName name="TOTALITEM2.1_76">[155]A.P.U!#REF!</definedName>
    <definedName name="TOTALITEM2.1_78">[155]A.P.U!#REF!</definedName>
    <definedName name="TOTALITEM2.1_79">[155]A.P.U!#REF!</definedName>
    <definedName name="TOTALITEM2.1_9">[155]A.P.U!#REF!</definedName>
    <definedName name="TOTALITEM2.10">[137]A.P.U!#REF!</definedName>
    <definedName name="TOTALITEM2.10_1">[154]A.P.U!#REF!</definedName>
    <definedName name="TOTALITEM2.10_10">[155]A.P.U!#REF!</definedName>
    <definedName name="TOTALITEM2.10_11">[155]A.P.U!#REF!</definedName>
    <definedName name="TOTALITEM2.10_12">[155]A.P.U!#REF!</definedName>
    <definedName name="TOTALITEM2.10_13">[155]A.P.U!#REF!</definedName>
    <definedName name="TOTALITEM2.10_14">[155]A.P.U!#REF!</definedName>
    <definedName name="TOTALITEM2.10_15">[155]A.P.U!#REF!</definedName>
    <definedName name="TOTALITEM2.10_16">[155]A.P.U!#REF!</definedName>
    <definedName name="TOTALITEM2.10_17">[155]A.P.U!#REF!</definedName>
    <definedName name="TOTALITEM2.10_18">[155]A.P.U!#REF!</definedName>
    <definedName name="TOTALITEM2.10_19">[155]A.P.U!#REF!</definedName>
    <definedName name="TOTALITEM2.10_2">[154]A.P.U!#REF!</definedName>
    <definedName name="TOTALITEM2.10_20">[155]A.P.U!#REF!</definedName>
    <definedName name="TOTALITEM2.10_21">[155]A.P.U!#REF!</definedName>
    <definedName name="TOTALITEM2.10_22">[155]A.P.U!#REF!</definedName>
    <definedName name="TOTALITEM2.10_23">[155]A.P.U!#REF!</definedName>
    <definedName name="TOTALITEM2.10_24">[155]A.P.U!#REF!</definedName>
    <definedName name="TOTALITEM2.10_25">[155]A.P.U!#REF!</definedName>
    <definedName name="TOTALITEM2.10_26">[155]A.P.U!#REF!</definedName>
    <definedName name="TOTALITEM2.10_27">[155]A.P.U!#REF!</definedName>
    <definedName name="TOTALITEM2.10_28">[155]A.P.U!#REF!</definedName>
    <definedName name="TOTALITEM2.10_29">[155]A.P.U!#REF!</definedName>
    <definedName name="TOTALITEM2.10_3">[156]A.P.U!#REF!</definedName>
    <definedName name="TOTALITEM2.10_30">[155]A.P.U!#REF!</definedName>
    <definedName name="TOTALITEM2.10_31">[155]A.P.U!#REF!</definedName>
    <definedName name="TOTALITEM2.10_32">[155]A.P.U!#REF!</definedName>
    <definedName name="TOTALITEM2.10_33">[155]A.P.U!#REF!</definedName>
    <definedName name="TOTALITEM2.10_34">[155]A.P.U!#REF!</definedName>
    <definedName name="TOTALITEM2.10_35">[155]A.P.U!#REF!</definedName>
    <definedName name="TOTALITEM2.10_36">[155]A.P.U!#REF!</definedName>
    <definedName name="TOTALITEM2.10_37">[155]A.P.U!#REF!</definedName>
    <definedName name="TOTALITEM2.10_38">[155]A.P.U!#REF!</definedName>
    <definedName name="TOTALITEM2.10_39">[155]A.P.U!#REF!</definedName>
    <definedName name="TOTALITEM2.10_4">[154]A.P.U!#REF!</definedName>
    <definedName name="TOTALITEM2.10_40">[155]A.P.U!#REF!</definedName>
    <definedName name="TOTALITEM2.10_41">[155]A.P.U!#REF!</definedName>
    <definedName name="TOTALITEM2.10_42">[155]A.P.U!#REF!</definedName>
    <definedName name="TOTALITEM2.10_43">[155]A.P.U!#REF!</definedName>
    <definedName name="TOTALITEM2.10_44">[155]A.P.U!#REF!</definedName>
    <definedName name="TOTALITEM2.10_45">[155]A.P.U!#REF!</definedName>
    <definedName name="TOTALITEM2.10_46">[155]A.P.U!#REF!</definedName>
    <definedName name="TOTALITEM2.10_47">[155]A.P.U!#REF!</definedName>
    <definedName name="TOTALITEM2.10_48">[155]A.P.U!#REF!</definedName>
    <definedName name="TOTALITEM2.10_49">[155]A.P.U!#REF!</definedName>
    <definedName name="TOTALITEM2.10_5">[155]A.P.U!#REF!</definedName>
    <definedName name="TOTALITEM2.10_50">[155]A.P.U!#REF!</definedName>
    <definedName name="TOTALITEM2.10_51">[155]A.P.U!#REF!</definedName>
    <definedName name="TOTALITEM2.10_52">[155]A.P.U!#REF!</definedName>
    <definedName name="TOTALITEM2.10_53">[155]A.P.U!#REF!</definedName>
    <definedName name="TOTALITEM2.10_54">[155]A.P.U!#REF!</definedName>
    <definedName name="TOTALITEM2.10_55">[155]A.P.U!#REF!</definedName>
    <definedName name="TOTALITEM2.10_56">[155]A.P.U!#REF!</definedName>
    <definedName name="TOTALITEM2.10_57">[155]A.P.U!#REF!</definedName>
    <definedName name="TOTALITEM2.10_58">[155]A.P.U!#REF!</definedName>
    <definedName name="TOTALITEM2.10_59">[154]A.P.U!#REF!</definedName>
    <definedName name="TOTALITEM2.10_60">[154]A.P.U!#REF!</definedName>
    <definedName name="TOTALITEM2.10_61">[155]A.P.U!#REF!</definedName>
    <definedName name="TOTALITEM2.10_62">[155]A.P.U!#REF!</definedName>
    <definedName name="TOTALITEM2.10_63">[155]A.P.U!#REF!</definedName>
    <definedName name="TOTALITEM2.10_64">[155]A.P.U!#REF!</definedName>
    <definedName name="TOTALITEM2.10_65">[155]A.P.U!#REF!</definedName>
    <definedName name="TOTALITEM2.10_66">[155]A.P.U!#REF!</definedName>
    <definedName name="TOTALITEM2.10_67">[155]A.P.U!#REF!</definedName>
    <definedName name="TOTALITEM2.10_68">[155]A.P.U!#REF!</definedName>
    <definedName name="TOTALITEM2.10_69">[155]A.P.U!#REF!</definedName>
    <definedName name="TOTALITEM2.10_70">[155]A.P.U!#REF!</definedName>
    <definedName name="TOTALITEM2.10_71">[155]A.P.U!#REF!</definedName>
    <definedName name="TOTALITEM2.10_72">[155]A.P.U!#REF!</definedName>
    <definedName name="TOTALITEM2.10_73">[155]A.P.U!#REF!</definedName>
    <definedName name="TOTALITEM2.10_74">[155]A.P.U!#REF!</definedName>
    <definedName name="TOTALITEM2.10_75">[155]A.P.U!#REF!</definedName>
    <definedName name="TOTALITEM2.10_76">[155]A.P.U!#REF!</definedName>
    <definedName name="TOTALITEM2.10_78">[155]A.P.U!#REF!</definedName>
    <definedName name="TOTALITEM2.10_79">[155]A.P.U!#REF!</definedName>
    <definedName name="TOTALITEM2.10_9">[155]A.P.U!#REF!</definedName>
    <definedName name="TOTALITEM2.11.1">[137]A.P.U!#REF!</definedName>
    <definedName name="TOTALITEM2.11.1_1">[154]A.P.U!#REF!</definedName>
    <definedName name="TOTALITEM2.11.1_10">[155]A.P.U!#REF!</definedName>
    <definedName name="TOTALITEM2.11.1_11">[155]A.P.U!#REF!</definedName>
    <definedName name="TOTALITEM2.11.1_12">[155]A.P.U!#REF!</definedName>
    <definedName name="TOTALITEM2.11.1_13">[155]A.P.U!#REF!</definedName>
    <definedName name="TOTALITEM2.11.1_14">[155]A.P.U!#REF!</definedName>
    <definedName name="TOTALITEM2.11.1_15">[155]A.P.U!#REF!</definedName>
    <definedName name="TOTALITEM2.11.1_16">[155]A.P.U!#REF!</definedName>
    <definedName name="TOTALITEM2.11.1_17">[155]A.P.U!#REF!</definedName>
    <definedName name="TOTALITEM2.11.1_18">[155]A.P.U!#REF!</definedName>
    <definedName name="TOTALITEM2.11.1_19">[155]A.P.U!#REF!</definedName>
    <definedName name="TOTALITEM2.11.1_2">[154]A.P.U!#REF!</definedName>
    <definedName name="TOTALITEM2.11.1_20">[155]A.P.U!#REF!</definedName>
    <definedName name="TOTALITEM2.11.1_21">[155]A.P.U!#REF!</definedName>
    <definedName name="TOTALITEM2.11.1_22">[155]A.P.U!#REF!</definedName>
    <definedName name="TOTALITEM2.11.1_23">[155]A.P.U!#REF!</definedName>
    <definedName name="TOTALITEM2.11.1_24">[155]A.P.U!#REF!</definedName>
    <definedName name="TOTALITEM2.11.1_25">[155]A.P.U!#REF!</definedName>
    <definedName name="TOTALITEM2.11.1_26">[155]A.P.U!#REF!</definedName>
    <definedName name="TOTALITEM2.11.1_27">[155]A.P.U!#REF!</definedName>
    <definedName name="TOTALITEM2.11.1_28">[155]A.P.U!#REF!</definedName>
    <definedName name="TOTALITEM2.11.1_29">[155]A.P.U!#REF!</definedName>
    <definedName name="TOTALITEM2.11.1_3">[156]A.P.U!#REF!</definedName>
    <definedName name="TOTALITEM2.11.1_30">[155]A.P.U!#REF!</definedName>
    <definedName name="TOTALITEM2.11.1_31">[155]A.P.U!#REF!</definedName>
    <definedName name="TOTALITEM2.11.1_32">[155]A.P.U!#REF!</definedName>
    <definedName name="TOTALITEM2.11.1_33">[155]A.P.U!#REF!</definedName>
    <definedName name="TOTALITEM2.11.1_34">[155]A.P.U!#REF!</definedName>
    <definedName name="TOTALITEM2.11.1_35">[155]A.P.U!#REF!</definedName>
    <definedName name="TOTALITEM2.11.1_36">[155]A.P.U!#REF!</definedName>
    <definedName name="TOTALITEM2.11.1_37">[155]A.P.U!#REF!</definedName>
    <definedName name="TOTALITEM2.11.1_38">[155]A.P.U!#REF!</definedName>
    <definedName name="TOTALITEM2.11.1_39">[155]A.P.U!#REF!</definedName>
    <definedName name="TOTALITEM2.11.1_4">[154]A.P.U!#REF!</definedName>
    <definedName name="TOTALITEM2.11.1_40">[155]A.P.U!#REF!</definedName>
    <definedName name="TOTALITEM2.11.1_41">[155]A.P.U!#REF!</definedName>
    <definedName name="TOTALITEM2.11.1_42">[155]A.P.U!#REF!</definedName>
    <definedName name="TOTALITEM2.11.1_43">[155]A.P.U!#REF!</definedName>
    <definedName name="TOTALITEM2.11.1_44">[155]A.P.U!#REF!</definedName>
    <definedName name="TOTALITEM2.11.1_45">[155]A.P.U!#REF!</definedName>
    <definedName name="TOTALITEM2.11.1_46">[155]A.P.U!#REF!</definedName>
    <definedName name="TOTALITEM2.11.1_47">[155]A.P.U!#REF!</definedName>
    <definedName name="TOTALITEM2.11.1_48">[155]A.P.U!#REF!</definedName>
    <definedName name="TOTALITEM2.11.1_49">[155]A.P.U!#REF!</definedName>
    <definedName name="TOTALITEM2.11.1_5">[155]A.P.U!#REF!</definedName>
    <definedName name="TOTALITEM2.11.1_50">[155]A.P.U!#REF!</definedName>
    <definedName name="TOTALITEM2.11.1_51">[155]A.P.U!#REF!</definedName>
    <definedName name="TOTALITEM2.11.1_52">[155]A.P.U!#REF!</definedName>
    <definedName name="TOTALITEM2.11.1_53">[155]A.P.U!#REF!</definedName>
    <definedName name="TOTALITEM2.11.1_54">[155]A.P.U!#REF!</definedName>
    <definedName name="TOTALITEM2.11.1_55">[155]A.P.U!#REF!</definedName>
    <definedName name="TOTALITEM2.11.1_56">[155]A.P.U!#REF!</definedName>
    <definedName name="TOTALITEM2.11.1_57">[155]A.P.U!#REF!</definedName>
    <definedName name="TOTALITEM2.11.1_58">[155]A.P.U!#REF!</definedName>
    <definedName name="TOTALITEM2.11.1_59">[154]A.P.U!#REF!</definedName>
    <definedName name="TOTALITEM2.11.1_60">[154]A.P.U!#REF!</definedName>
    <definedName name="TOTALITEM2.11.1_61">[155]A.P.U!#REF!</definedName>
    <definedName name="TOTALITEM2.11.1_62">[155]A.P.U!#REF!</definedName>
    <definedName name="TOTALITEM2.11.1_63">[155]A.P.U!#REF!</definedName>
    <definedName name="TOTALITEM2.11.1_64">[155]A.P.U!#REF!</definedName>
    <definedName name="TOTALITEM2.11.1_65">[155]A.P.U!#REF!</definedName>
    <definedName name="TOTALITEM2.11.1_66">[155]A.P.U!#REF!</definedName>
    <definedName name="TOTALITEM2.11.1_67">[155]A.P.U!#REF!</definedName>
    <definedName name="TOTALITEM2.11.1_68">[155]A.P.U!#REF!</definedName>
    <definedName name="TOTALITEM2.11.1_69">[155]A.P.U!#REF!</definedName>
    <definedName name="TOTALITEM2.11.1_70">[155]A.P.U!#REF!</definedName>
    <definedName name="TOTALITEM2.11.1_71">[155]A.P.U!#REF!</definedName>
    <definedName name="TOTALITEM2.11.1_72">[155]A.P.U!#REF!</definedName>
    <definedName name="TOTALITEM2.11.1_73">[155]A.P.U!#REF!</definedName>
    <definedName name="TOTALITEM2.11.1_74">[155]A.P.U!#REF!</definedName>
    <definedName name="TOTALITEM2.11.1_75">[155]A.P.U!#REF!</definedName>
    <definedName name="TOTALITEM2.11.1_76">[155]A.P.U!#REF!</definedName>
    <definedName name="TOTALITEM2.11.1_78">[155]A.P.U!#REF!</definedName>
    <definedName name="TOTALITEM2.11.1_79">[155]A.P.U!#REF!</definedName>
    <definedName name="TOTALITEM2.11.1_9">[155]A.P.U!#REF!</definedName>
    <definedName name="TOTALITEM2.11.2">[137]A.P.U!#REF!</definedName>
    <definedName name="TOTALITEM2.11.2_1">[154]A.P.U!#REF!</definedName>
    <definedName name="TOTALITEM2.11.2_10">[155]A.P.U!#REF!</definedName>
    <definedName name="TOTALITEM2.11.2_11">[155]A.P.U!#REF!</definedName>
    <definedName name="TOTALITEM2.11.2_12">[155]A.P.U!#REF!</definedName>
    <definedName name="TOTALITEM2.11.2_13">[155]A.P.U!#REF!</definedName>
    <definedName name="TOTALITEM2.11.2_14">[155]A.P.U!#REF!</definedName>
    <definedName name="TOTALITEM2.11.2_15">[155]A.P.U!#REF!</definedName>
    <definedName name="TOTALITEM2.11.2_16">[155]A.P.U!#REF!</definedName>
    <definedName name="TOTALITEM2.11.2_17">[155]A.P.U!#REF!</definedName>
    <definedName name="TOTALITEM2.11.2_18">[155]A.P.U!#REF!</definedName>
    <definedName name="TOTALITEM2.11.2_19">[155]A.P.U!#REF!</definedName>
    <definedName name="TOTALITEM2.11.2_2">[154]A.P.U!#REF!</definedName>
    <definedName name="TOTALITEM2.11.2_20">[155]A.P.U!#REF!</definedName>
    <definedName name="TOTALITEM2.11.2_21">[155]A.P.U!#REF!</definedName>
    <definedName name="TOTALITEM2.11.2_22">[155]A.P.U!#REF!</definedName>
    <definedName name="TOTALITEM2.11.2_23">[155]A.P.U!#REF!</definedName>
    <definedName name="TOTALITEM2.11.2_24">[155]A.P.U!#REF!</definedName>
    <definedName name="TOTALITEM2.11.2_25">[155]A.P.U!#REF!</definedName>
    <definedName name="TOTALITEM2.11.2_26">[155]A.P.U!#REF!</definedName>
    <definedName name="TOTALITEM2.11.2_27">[155]A.P.U!#REF!</definedName>
    <definedName name="TOTALITEM2.11.2_28">[155]A.P.U!#REF!</definedName>
    <definedName name="TOTALITEM2.11.2_29">[155]A.P.U!#REF!</definedName>
    <definedName name="TOTALITEM2.11.2_3">[156]A.P.U!#REF!</definedName>
    <definedName name="TOTALITEM2.11.2_30">[155]A.P.U!#REF!</definedName>
    <definedName name="TOTALITEM2.11.2_31">[155]A.P.U!#REF!</definedName>
    <definedName name="TOTALITEM2.11.2_32">[155]A.P.U!#REF!</definedName>
    <definedName name="TOTALITEM2.11.2_33">[155]A.P.U!#REF!</definedName>
    <definedName name="TOTALITEM2.11.2_34">[155]A.P.U!#REF!</definedName>
    <definedName name="TOTALITEM2.11.2_35">[155]A.P.U!#REF!</definedName>
    <definedName name="TOTALITEM2.11.2_36">[155]A.P.U!#REF!</definedName>
    <definedName name="TOTALITEM2.11.2_37">[155]A.P.U!#REF!</definedName>
    <definedName name="TOTALITEM2.11.2_38">[155]A.P.U!#REF!</definedName>
    <definedName name="TOTALITEM2.11.2_39">[155]A.P.U!#REF!</definedName>
    <definedName name="TOTALITEM2.11.2_4">[154]A.P.U!#REF!</definedName>
    <definedName name="TOTALITEM2.11.2_40">[155]A.P.U!#REF!</definedName>
    <definedName name="TOTALITEM2.11.2_41">[155]A.P.U!#REF!</definedName>
    <definedName name="TOTALITEM2.11.2_42">[155]A.P.U!#REF!</definedName>
    <definedName name="TOTALITEM2.11.2_43">[155]A.P.U!#REF!</definedName>
    <definedName name="TOTALITEM2.11.2_44">[155]A.P.U!#REF!</definedName>
    <definedName name="TOTALITEM2.11.2_45">[155]A.P.U!#REF!</definedName>
    <definedName name="TOTALITEM2.11.2_46">[155]A.P.U!#REF!</definedName>
    <definedName name="TOTALITEM2.11.2_47">[155]A.P.U!#REF!</definedName>
    <definedName name="TOTALITEM2.11.2_48">[155]A.P.U!#REF!</definedName>
    <definedName name="TOTALITEM2.11.2_49">[155]A.P.U!#REF!</definedName>
    <definedName name="TOTALITEM2.11.2_5">[155]A.P.U!#REF!</definedName>
    <definedName name="TOTALITEM2.11.2_50">[155]A.P.U!#REF!</definedName>
    <definedName name="TOTALITEM2.11.2_51">[155]A.P.U!#REF!</definedName>
    <definedName name="TOTALITEM2.11.2_52">[155]A.P.U!#REF!</definedName>
    <definedName name="TOTALITEM2.11.2_53">[155]A.P.U!#REF!</definedName>
    <definedName name="TOTALITEM2.11.2_54">[155]A.P.U!#REF!</definedName>
    <definedName name="TOTALITEM2.11.2_55">[155]A.P.U!#REF!</definedName>
    <definedName name="TOTALITEM2.11.2_56">[155]A.P.U!#REF!</definedName>
    <definedName name="TOTALITEM2.11.2_57">[155]A.P.U!#REF!</definedName>
    <definedName name="TOTALITEM2.11.2_58">[155]A.P.U!#REF!</definedName>
    <definedName name="TOTALITEM2.11.2_59">[154]A.P.U!#REF!</definedName>
    <definedName name="TOTALITEM2.11.2_60">[154]A.P.U!#REF!</definedName>
    <definedName name="TOTALITEM2.11.2_61">[155]A.P.U!#REF!</definedName>
    <definedName name="TOTALITEM2.11.2_62">[155]A.P.U!#REF!</definedName>
    <definedName name="TOTALITEM2.11.2_63">[155]A.P.U!#REF!</definedName>
    <definedName name="TOTALITEM2.11.2_64">[155]A.P.U!#REF!</definedName>
    <definedName name="TOTALITEM2.11.2_65">[155]A.P.U!#REF!</definedName>
    <definedName name="TOTALITEM2.11.2_66">[155]A.P.U!#REF!</definedName>
    <definedName name="TOTALITEM2.11.2_67">[155]A.P.U!#REF!</definedName>
    <definedName name="TOTALITEM2.11.2_68">[155]A.P.U!#REF!</definedName>
    <definedName name="TOTALITEM2.11.2_69">[155]A.P.U!#REF!</definedName>
    <definedName name="TOTALITEM2.11.2_70">[155]A.P.U!#REF!</definedName>
    <definedName name="TOTALITEM2.11.2_71">[155]A.P.U!#REF!</definedName>
    <definedName name="TOTALITEM2.11.2_72">[155]A.P.U!#REF!</definedName>
    <definedName name="TOTALITEM2.11.2_73">[155]A.P.U!#REF!</definedName>
    <definedName name="TOTALITEM2.11.2_74">[155]A.P.U!#REF!</definedName>
    <definedName name="TOTALITEM2.11.2_75">[155]A.P.U!#REF!</definedName>
    <definedName name="TOTALITEM2.11.2_76">[155]A.P.U!#REF!</definedName>
    <definedName name="TOTALITEM2.11.2_78">[155]A.P.U!#REF!</definedName>
    <definedName name="TOTALITEM2.11.2_79">[155]A.P.U!#REF!</definedName>
    <definedName name="TOTALITEM2.11.2_9">[155]A.P.U!#REF!</definedName>
    <definedName name="TOTALITEM2.12.1">[137]A.P.U!#REF!</definedName>
    <definedName name="TOTALITEM2.12.1_1">[154]A.P.U!#REF!</definedName>
    <definedName name="TOTALITEM2.12.1_10">[155]A.P.U!#REF!</definedName>
    <definedName name="TOTALITEM2.12.1_11">[155]A.P.U!#REF!</definedName>
    <definedName name="TOTALITEM2.12.1_12">[155]A.P.U!#REF!</definedName>
    <definedName name="TOTALITEM2.12.1_13">[155]A.P.U!#REF!</definedName>
    <definedName name="TOTALITEM2.12.1_14">[155]A.P.U!#REF!</definedName>
    <definedName name="TOTALITEM2.12.1_15">[155]A.P.U!#REF!</definedName>
    <definedName name="TOTALITEM2.12.1_16">[155]A.P.U!#REF!</definedName>
    <definedName name="TOTALITEM2.12.1_17">[155]A.P.U!#REF!</definedName>
    <definedName name="TOTALITEM2.12.1_18">[155]A.P.U!#REF!</definedName>
    <definedName name="TOTALITEM2.12.1_19">[155]A.P.U!#REF!</definedName>
    <definedName name="TOTALITEM2.12.1_2">[154]A.P.U!#REF!</definedName>
    <definedName name="TOTALITEM2.12.1_20">[155]A.P.U!#REF!</definedName>
    <definedName name="TOTALITEM2.12.1_21">[155]A.P.U!#REF!</definedName>
    <definedName name="TOTALITEM2.12.1_22">[155]A.P.U!#REF!</definedName>
    <definedName name="TOTALITEM2.12.1_23">[155]A.P.U!#REF!</definedName>
    <definedName name="TOTALITEM2.12.1_24">[155]A.P.U!#REF!</definedName>
    <definedName name="TOTALITEM2.12.1_25">[155]A.P.U!#REF!</definedName>
    <definedName name="TOTALITEM2.12.1_26">[155]A.P.U!#REF!</definedName>
    <definedName name="TOTALITEM2.12.1_27">[155]A.P.U!#REF!</definedName>
    <definedName name="TOTALITEM2.12.1_28">[155]A.P.U!#REF!</definedName>
    <definedName name="TOTALITEM2.12.1_29">[155]A.P.U!#REF!</definedName>
    <definedName name="TOTALITEM2.12.1_3">[156]A.P.U!#REF!</definedName>
    <definedName name="TOTALITEM2.12.1_30">[155]A.P.U!#REF!</definedName>
    <definedName name="TOTALITEM2.12.1_31">[155]A.P.U!#REF!</definedName>
    <definedName name="TOTALITEM2.12.1_32">[155]A.P.U!#REF!</definedName>
    <definedName name="TOTALITEM2.12.1_33">[155]A.P.U!#REF!</definedName>
    <definedName name="TOTALITEM2.12.1_34">[155]A.P.U!#REF!</definedName>
    <definedName name="TOTALITEM2.12.1_35">[155]A.P.U!#REF!</definedName>
    <definedName name="TOTALITEM2.12.1_36">[155]A.P.U!#REF!</definedName>
    <definedName name="TOTALITEM2.12.1_37">[155]A.P.U!#REF!</definedName>
    <definedName name="TOTALITEM2.12.1_38">[155]A.P.U!#REF!</definedName>
    <definedName name="TOTALITEM2.12.1_39">[155]A.P.U!#REF!</definedName>
    <definedName name="TOTALITEM2.12.1_4">[154]A.P.U!#REF!</definedName>
    <definedName name="TOTALITEM2.12.1_40">[155]A.P.U!#REF!</definedName>
    <definedName name="TOTALITEM2.12.1_41">[155]A.P.U!#REF!</definedName>
    <definedName name="TOTALITEM2.12.1_42">[155]A.P.U!#REF!</definedName>
    <definedName name="TOTALITEM2.12.1_43">[155]A.P.U!#REF!</definedName>
    <definedName name="TOTALITEM2.12.1_44">[155]A.P.U!#REF!</definedName>
    <definedName name="TOTALITEM2.12.1_45">[155]A.P.U!#REF!</definedName>
    <definedName name="TOTALITEM2.12.1_46">[155]A.P.U!#REF!</definedName>
    <definedName name="TOTALITEM2.12.1_47">[155]A.P.U!#REF!</definedName>
    <definedName name="TOTALITEM2.12.1_48">[155]A.P.U!#REF!</definedName>
    <definedName name="TOTALITEM2.12.1_49">[155]A.P.U!#REF!</definedName>
    <definedName name="TOTALITEM2.12.1_5">[155]A.P.U!#REF!</definedName>
    <definedName name="TOTALITEM2.12.1_50">[155]A.P.U!#REF!</definedName>
    <definedName name="TOTALITEM2.12.1_51">[155]A.P.U!#REF!</definedName>
    <definedName name="TOTALITEM2.12.1_52">[155]A.P.U!#REF!</definedName>
    <definedName name="TOTALITEM2.12.1_53">[155]A.P.U!#REF!</definedName>
    <definedName name="TOTALITEM2.12.1_54">[155]A.P.U!#REF!</definedName>
    <definedName name="TOTALITEM2.12.1_55">[155]A.P.U!#REF!</definedName>
    <definedName name="TOTALITEM2.12.1_56">[155]A.P.U!#REF!</definedName>
    <definedName name="TOTALITEM2.12.1_57">[155]A.P.U!#REF!</definedName>
    <definedName name="TOTALITEM2.12.1_58">[155]A.P.U!#REF!</definedName>
    <definedName name="TOTALITEM2.12.1_59">[154]A.P.U!#REF!</definedName>
    <definedName name="TOTALITEM2.12.1_60">[154]A.P.U!#REF!</definedName>
    <definedName name="TOTALITEM2.12.1_61">[155]A.P.U!#REF!</definedName>
    <definedName name="TOTALITEM2.12.1_62">[155]A.P.U!#REF!</definedName>
    <definedName name="TOTALITEM2.12.1_63">[155]A.P.U!#REF!</definedName>
    <definedName name="TOTALITEM2.12.1_64">[155]A.P.U!#REF!</definedName>
    <definedName name="TOTALITEM2.12.1_65">[155]A.P.U!#REF!</definedName>
    <definedName name="TOTALITEM2.12.1_66">[155]A.P.U!#REF!</definedName>
    <definedName name="TOTALITEM2.12.1_67">[155]A.P.U!#REF!</definedName>
    <definedName name="TOTALITEM2.12.1_68">[155]A.P.U!#REF!</definedName>
    <definedName name="TOTALITEM2.12.1_69">[155]A.P.U!#REF!</definedName>
    <definedName name="TOTALITEM2.12.1_70">[155]A.P.U!#REF!</definedName>
    <definedName name="TOTALITEM2.12.1_71">[155]A.P.U!#REF!</definedName>
    <definedName name="TOTALITEM2.12.1_72">[155]A.P.U!#REF!</definedName>
    <definedName name="TOTALITEM2.12.1_73">[155]A.P.U!#REF!</definedName>
    <definedName name="TOTALITEM2.12.1_74">[155]A.P.U!#REF!</definedName>
    <definedName name="TOTALITEM2.12.1_75">[155]A.P.U!#REF!</definedName>
    <definedName name="TOTALITEM2.12.1_76">[155]A.P.U!#REF!</definedName>
    <definedName name="TOTALITEM2.12.1_78">[155]A.P.U!#REF!</definedName>
    <definedName name="TOTALITEM2.12.1_79">[155]A.P.U!#REF!</definedName>
    <definedName name="TOTALITEM2.12.1_9">[155]A.P.U!#REF!</definedName>
    <definedName name="TOTALITEM2.2">[137]A.P.U!#REF!</definedName>
    <definedName name="TOTALITEM2.2_1">[154]A.P.U!#REF!</definedName>
    <definedName name="TOTALITEM2.2_10">[155]A.P.U!#REF!</definedName>
    <definedName name="TOTALITEM2.2_11">[155]A.P.U!#REF!</definedName>
    <definedName name="TOTALITEM2.2_12">[155]A.P.U!#REF!</definedName>
    <definedName name="TOTALITEM2.2_13">[155]A.P.U!#REF!</definedName>
    <definedName name="TOTALITEM2.2_14">[155]A.P.U!#REF!</definedName>
    <definedName name="TOTALITEM2.2_15">[155]A.P.U!#REF!</definedName>
    <definedName name="TOTALITEM2.2_16">[155]A.P.U!#REF!</definedName>
    <definedName name="TOTALITEM2.2_17">[155]A.P.U!#REF!</definedName>
    <definedName name="TOTALITEM2.2_18">[155]A.P.U!#REF!</definedName>
    <definedName name="TOTALITEM2.2_19">[155]A.P.U!#REF!</definedName>
    <definedName name="TOTALITEM2.2_2">[154]A.P.U!#REF!</definedName>
    <definedName name="TOTALITEM2.2_20">[155]A.P.U!#REF!</definedName>
    <definedName name="TOTALITEM2.2_21">[155]A.P.U!#REF!</definedName>
    <definedName name="TOTALITEM2.2_22">[155]A.P.U!#REF!</definedName>
    <definedName name="TOTALITEM2.2_23">[155]A.P.U!#REF!</definedName>
    <definedName name="TOTALITEM2.2_24">[155]A.P.U!#REF!</definedName>
    <definedName name="TOTALITEM2.2_25">[155]A.P.U!#REF!</definedName>
    <definedName name="TOTALITEM2.2_26">[155]A.P.U!#REF!</definedName>
    <definedName name="TOTALITEM2.2_27">[155]A.P.U!#REF!</definedName>
    <definedName name="TOTALITEM2.2_28">[155]A.P.U!#REF!</definedName>
    <definedName name="TOTALITEM2.2_29">[155]A.P.U!#REF!</definedName>
    <definedName name="TOTALITEM2.2_3">[156]A.P.U!#REF!</definedName>
    <definedName name="TOTALITEM2.2_30">[155]A.P.U!#REF!</definedName>
    <definedName name="TOTALITEM2.2_31">[155]A.P.U!#REF!</definedName>
    <definedName name="TOTALITEM2.2_32">[155]A.P.U!#REF!</definedName>
    <definedName name="TOTALITEM2.2_33">[155]A.P.U!#REF!</definedName>
    <definedName name="TOTALITEM2.2_34">[155]A.P.U!#REF!</definedName>
    <definedName name="TOTALITEM2.2_35">[155]A.P.U!#REF!</definedName>
    <definedName name="TOTALITEM2.2_36">[155]A.P.U!#REF!</definedName>
    <definedName name="TOTALITEM2.2_37">[155]A.P.U!#REF!</definedName>
    <definedName name="TOTALITEM2.2_38">[155]A.P.U!#REF!</definedName>
    <definedName name="TOTALITEM2.2_39">[155]A.P.U!#REF!</definedName>
    <definedName name="TOTALITEM2.2_4">[154]A.P.U!#REF!</definedName>
    <definedName name="TOTALITEM2.2_40">[155]A.P.U!#REF!</definedName>
    <definedName name="TOTALITEM2.2_41">[155]A.P.U!#REF!</definedName>
    <definedName name="TOTALITEM2.2_42">[155]A.P.U!#REF!</definedName>
    <definedName name="TOTALITEM2.2_43">[155]A.P.U!#REF!</definedName>
    <definedName name="TOTALITEM2.2_44">[155]A.P.U!#REF!</definedName>
    <definedName name="TOTALITEM2.2_45">[155]A.P.U!#REF!</definedName>
    <definedName name="TOTALITEM2.2_46">[155]A.P.U!#REF!</definedName>
    <definedName name="TOTALITEM2.2_47">[155]A.P.U!#REF!</definedName>
    <definedName name="TOTALITEM2.2_48">[155]A.P.U!#REF!</definedName>
    <definedName name="TOTALITEM2.2_49">[155]A.P.U!#REF!</definedName>
    <definedName name="TOTALITEM2.2_5">[155]A.P.U!#REF!</definedName>
    <definedName name="TOTALITEM2.2_50">[155]A.P.U!#REF!</definedName>
    <definedName name="TOTALITEM2.2_51">[155]A.P.U!#REF!</definedName>
    <definedName name="TOTALITEM2.2_52">[155]A.P.U!#REF!</definedName>
    <definedName name="TOTALITEM2.2_53">[155]A.P.U!#REF!</definedName>
    <definedName name="TOTALITEM2.2_54">[155]A.P.U!#REF!</definedName>
    <definedName name="TOTALITEM2.2_55">[155]A.P.U!#REF!</definedName>
    <definedName name="TOTALITEM2.2_56">[155]A.P.U!#REF!</definedName>
    <definedName name="TOTALITEM2.2_57">[155]A.P.U!#REF!</definedName>
    <definedName name="TOTALITEM2.2_58">[155]A.P.U!#REF!</definedName>
    <definedName name="TOTALITEM2.2_59">[154]A.P.U!#REF!</definedName>
    <definedName name="TOTALITEM2.2_60">[154]A.P.U!#REF!</definedName>
    <definedName name="TOTALITEM2.2_61">[155]A.P.U!#REF!</definedName>
    <definedName name="TOTALITEM2.2_62">[155]A.P.U!#REF!</definedName>
    <definedName name="TOTALITEM2.2_63">[155]A.P.U!#REF!</definedName>
    <definedName name="TOTALITEM2.2_64">[155]A.P.U!#REF!</definedName>
    <definedName name="TOTALITEM2.2_65">[155]A.P.U!#REF!</definedName>
    <definedName name="TOTALITEM2.2_66">[155]A.P.U!#REF!</definedName>
    <definedName name="TOTALITEM2.2_67">[155]A.P.U!#REF!</definedName>
    <definedName name="TOTALITEM2.2_68">[155]A.P.U!#REF!</definedName>
    <definedName name="TOTALITEM2.2_69">[155]A.P.U!#REF!</definedName>
    <definedName name="TOTALITEM2.2_70">[155]A.P.U!#REF!</definedName>
    <definedName name="TOTALITEM2.2_71">[155]A.P.U!#REF!</definedName>
    <definedName name="TOTALITEM2.2_72">[155]A.P.U!#REF!</definedName>
    <definedName name="TOTALITEM2.2_73">[155]A.P.U!#REF!</definedName>
    <definedName name="TOTALITEM2.2_74">[155]A.P.U!#REF!</definedName>
    <definedName name="TOTALITEM2.2_75">[155]A.P.U!#REF!</definedName>
    <definedName name="TOTALITEM2.2_76">[155]A.P.U!#REF!</definedName>
    <definedName name="TOTALITEM2.2_78">[155]A.P.U!#REF!</definedName>
    <definedName name="TOTALITEM2.2_79">[155]A.P.U!#REF!</definedName>
    <definedName name="TOTALITEM2.2_9">[155]A.P.U!#REF!</definedName>
    <definedName name="TOTALITEM2.3">[137]A.P.U!#REF!</definedName>
    <definedName name="TOTALITEM2.3_1">[154]A.P.U!#REF!</definedName>
    <definedName name="TOTALITEM2.3_10">[155]A.P.U!#REF!</definedName>
    <definedName name="TOTALITEM2.3_11">[155]A.P.U!#REF!</definedName>
    <definedName name="TOTALITEM2.3_12">[155]A.P.U!#REF!</definedName>
    <definedName name="TOTALITEM2.3_13">[155]A.P.U!#REF!</definedName>
    <definedName name="TOTALITEM2.3_14">[155]A.P.U!#REF!</definedName>
    <definedName name="TOTALITEM2.3_15">[155]A.P.U!#REF!</definedName>
    <definedName name="TOTALITEM2.3_16">[155]A.P.U!#REF!</definedName>
    <definedName name="TOTALITEM2.3_17">[155]A.P.U!#REF!</definedName>
    <definedName name="TOTALITEM2.3_18">[155]A.P.U!#REF!</definedName>
    <definedName name="TOTALITEM2.3_19">[155]A.P.U!#REF!</definedName>
    <definedName name="TOTALITEM2.3_2">[154]A.P.U!#REF!</definedName>
    <definedName name="TOTALITEM2.3_20">[155]A.P.U!#REF!</definedName>
    <definedName name="TOTALITEM2.3_21">[155]A.P.U!#REF!</definedName>
    <definedName name="TOTALITEM2.3_22">[155]A.P.U!#REF!</definedName>
    <definedName name="TOTALITEM2.3_23">[155]A.P.U!#REF!</definedName>
    <definedName name="TOTALITEM2.3_24">[155]A.P.U!#REF!</definedName>
    <definedName name="TOTALITEM2.3_25">[155]A.P.U!#REF!</definedName>
    <definedName name="TOTALITEM2.3_26">[155]A.P.U!#REF!</definedName>
    <definedName name="TOTALITEM2.3_27">[155]A.P.U!#REF!</definedName>
    <definedName name="TOTALITEM2.3_28">[155]A.P.U!#REF!</definedName>
    <definedName name="TOTALITEM2.3_29">[155]A.P.U!#REF!</definedName>
    <definedName name="TOTALITEM2.3_3">[156]A.P.U!#REF!</definedName>
    <definedName name="TOTALITEM2.3_30">[155]A.P.U!#REF!</definedName>
    <definedName name="TOTALITEM2.3_31">[155]A.P.U!#REF!</definedName>
    <definedName name="TOTALITEM2.3_32">[155]A.P.U!#REF!</definedName>
    <definedName name="TOTALITEM2.3_33">[155]A.P.U!#REF!</definedName>
    <definedName name="TOTALITEM2.3_34">[155]A.P.U!#REF!</definedName>
    <definedName name="TOTALITEM2.3_35">[155]A.P.U!#REF!</definedName>
    <definedName name="TOTALITEM2.3_36">[155]A.P.U!#REF!</definedName>
    <definedName name="TOTALITEM2.3_37">[155]A.P.U!#REF!</definedName>
    <definedName name="TOTALITEM2.3_38">[155]A.P.U!#REF!</definedName>
    <definedName name="TOTALITEM2.3_39">[155]A.P.U!#REF!</definedName>
    <definedName name="TOTALITEM2.3_4">[154]A.P.U!#REF!</definedName>
    <definedName name="TOTALITEM2.3_40">[155]A.P.U!#REF!</definedName>
    <definedName name="TOTALITEM2.3_41">[155]A.P.U!#REF!</definedName>
    <definedName name="TOTALITEM2.3_42">[155]A.P.U!#REF!</definedName>
    <definedName name="TOTALITEM2.3_43">[155]A.P.U!#REF!</definedName>
    <definedName name="TOTALITEM2.3_44">[155]A.P.U!#REF!</definedName>
    <definedName name="TOTALITEM2.3_45">[155]A.P.U!#REF!</definedName>
    <definedName name="TOTALITEM2.3_46">[155]A.P.U!#REF!</definedName>
    <definedName name="TOTALITEM2.3_47">[155]A.P.U!#REF!</definedName>
    <definedName name="TOTALITEM2.3_48">[155]A.P.U!#REF!</definedName>
    <definedName name="TOTALITEM2.3_49">[155]A.P.U!#REF!</definedName>
    <definedName name="TOTALITEM2.3_5">[155]A.P.U!#REF!</definedName>
    <definedName name="TOTALITEM2.3_50">[155]A.P.U!#REF!</definedName>
    <definedName name="TOTALITEM2.3_51">[155]A.P.U!#REF!</definedName>
    <definedName name="TOTALITEM2.3_52">[155]A.P.U!#REF!</definedName>
    <definedName name="TOTALITEM2.3_53">[155]A.P.U!#REF!</definedName>
    <definedName name="TOTALITEM2.3_54">[155]A.P.U!#REF!</definedName>
    <definedName name="TOTALITEM2.3_55">[155]A.P.U!#REF!</definedName>
    <definedName name="TOTALITEM2.3_56">[155]A.P.U!#REF!</definedName>
    <definedName name="TOTALITEM2.3_57">[155]A.P.U!#REF!</definedName>
    <definedName name="TOTALITEM2.3_58">[155]A.P.U!#REF!</definedName>
    <definedName name="TOTALITEM2.3_59">[154]A.P.U!#REF!</definedName>
    <definedName name="TOTALITEM2.3_60">[154]A.P.U!#REF!</definedName>
    <definedName name="TOTALITEM2.3_61">[155]A.P.U!#REF!</definedName>
    <definedName name="TOTALITEM2.3_62">[155]A.P.U!#REF!</definedName>
    <definedName name="TOTALITEM2.3_63">[155]A.P.U!#REF!</definedName>
    <definedName name="TOTALITEM2.3_64">[155]A.P.U!#REF!</definedName>
    <definedName name="TOTALITEM2.3_65">[155]A.P.U!#REF!</definedName>
    <definedName name="TOTALITEM2.3_66">[155]A.P.U!#REF!</definedName>
    <definedName name="TOTALITEM2.3_67">[155]A.P.U!#REF!</definedName>
    <definedName name="TOTALITEM2.3_68">[155]A.P.U!#REF!</definedName>
    <definedName name="TOTALITEM2.3_69">[155]A.P.U!#REF!</definedName>
    <definedName name="TOTALITEM2.3_70">[155]A.P.U!#REF!</definedName>
    <definedName name="TOTALITEM2.3_71">[155]A.P.U!#REF!</definedName>
    <definedName name="TOTALITEM2.3_72">[155]A.P.U!#REF!</definedName>
    <definedName name="TOTALITEM2.3_73">[155]A.P.U!#REF!</definedName>
    <definedName name="TOTALITEM2.3_74">[155]A.P.U!#REF!</definedName>
    <definedName name="TOTALITEM2.3_75">[155]A.P.U!#REF!</definedName>
    <definedName name="TOTALITEM2.3_76">[155]A.P.U!#REF!</definedName>
    <definedName name="TOTALITEM2.3_78">[155]A.P.U!#REF!</definedName>
    <definedName name="TOTALITEM2.3_79">[155]A.P.U!#REF!</definedName>
    <definedName name="TOTALITEM2.3_9">[155]A.P.U!#REF!</definedName>
    <definedName name="TOTALITEM2.4">[137]A.P.U!#REF!</definedName>
    <definedName name="TOTALITEM2.4_1">[154]A.P.U!#REF!</definedName>
    <definedName name="TOTALITEM2.4_10">[155]A.P.U!#REF!</definedName>
    <definedName name="TOTALITEM2.4_11">[155]A.P.U!#REF!</definedName>
    <definedName name="TOTALITEM2.4_12">[155]A.P.U!#REF!</definedName>
    <definedName name="TOTALITEM2.4_13">[155]A.P.U!#REF!</definedName>
    <definedName name="TOTALITEM2.4_14">[155]A.P.U!#REF!</definedName>
    <definedName name="TOTALITEM2.4_15">[155]A.P.U!#REF!</definedName>
    <definedName name="TOTALITEM2.4_16">[155]A.P.U!#REF!</definedName>
    <definedName name="TOTALITEM2.4_17">[155]A.P.U!#REF!</definedName>
    <definedName name="TOTALITEM2.4_18">[155]A.P.U!#REF!</definedName>
    <definedName name="TOTALITEM2.4_19">[155]A.P.U!#REF!</definedName>
    <definedName name="TOTALITEM2.4_2">[154]A.P.U!#REF!</definedName>
    <definedName name="TOTALITEM2.4_20">[155]A.P.U!#REF!</definedName>
    <definedName name="TOTALITEM2.4_21">[155]A.P.U!#REF!</definedName>
    <definedName name="TOTALITEM2.4_22">[155]A.P.U!#REF!</definedName>
    <definedName name="TOTALITEM2.4_23">[155]A.P.U!#REF!</definedName>
    <definedName name="TOTALITEM2.4_24">[155]A.P.U!#REF!</definedName>
    <definedName name="TOTALITEM2.4_25">[155]A.P.U!#REF!</definedName>
    <definedName name="TOTALITEM2.4_26">[155]A.P.U!#REF!</definedName>
    <definedName name="TOTALITEM2.4_27">[155]A.P.U!#REF!</definedName>
    <definedName name="TOTALITEM2.4_28">[155]A.P.U!#REF!</definedName>
    <definedName name="TOTALITEM2.4_29">[155]A.P.U!#REF!</definedName>
    <definedName name="TOTALITEM2.4_3">[156]A.P.U!#REF!</definedName>
    <definedName name="TOTALITEM2.4_30">[155]A.P.U!#REF!</definedName>
    <definedName name="TOTALITEM2.4_31">[155]A.P.U!#REF!</definedName>
    <definedName name="TOTALITEM2.4_32">[155]A.P.U!#REF!</definedName>
    <definedName name="TOTALITEM2.4_33">[155]A.P.U!#REF!</definedName>
    <definedName name="TOTALITEM2.4_34">[155]A.P.U!#REF!</definedName>
    <definedName name="TOTALITEM2.4_35">[155]A.P.U!#REF!</definedName>
    <definedName name="TOTALITEM2.4_36">[155]A.P.U!#REF!</definedName>
    <definedName name="TOTALITEM2.4_37">[155]A.P.U!#REF!</definedName>
    <definedName name="TOTALITEM2.4_38">[155]A.P.U!#REF!</definedName>
    <definedName name="TOTALITEM2.4_39">[155]A.P.U!#REF!</definedName>
    <definedName name="TOTALITEM2.4_4">[154]A.P.U!#REF!</definedName>
    <definedName name="TOTALITEM2.4_40">[155]A.P.U!#REF!</definedName>
    <definedName name="TOTALITEM2.4_41">[155]A.P.U!#REF!</definedName>
    <definedName name="TOTALITEM2.4_42">[155]A.P.U!#REF!</definedName>
    <definedName name="TOTALITEM2.4_43">[155]A.P.U!#REF!</definedName>
    <definedName name="TOTALITEM2.4_44">[155]A.P.U!#REF!</definedName>
    <definedName name="TOTALITEM2.4_45">[155]A.P.U!#REF!</definedName>
    <definedName name="TOTALITEM2.4_46">[155]A.P.U!#REF!</definedName>
    <definedName name="TOTALITEM2.4_47">[155]A.P.U!#REF!</definedName>
    <definedName name="TOTALITEM2.4_48">[155]A.P.U!#REF!</definedName>
    <definedName name="TOTALITEM2.4_49">[155]A.P.U!#REF!</definedName>
    <definedName name="TOTALITEM2.4_5">[155]A.P.U!#REF!</definedName>
    <definedName name="TOTALITEM2.4_50">[155]A.P.U!#REF!</definedName>
    <definedName name="TOTALITEM2.4_51">[155]A.P.U!#REF!</definedName>
    <definedName name="TOTALITEM2.4_52">[155]A.P.U!#REF!</definedName>
    <definedName name="TOTALITEM2.4_53">[155]A.P.U!#REF!</definedName>
    <definedName name="TOTALITEM2.4_54">[155]A.P.U!#REF!</definedName>
    <definedName name="TOTALITEM2.4_55">[155]A.P.U!#REF!</definedName>
    <definedName name="TOTALITEM2.4_56">[155]A.P.U!#REF!</definedName>
    <definedName name="TOTALITEM2.4_57">[155]A.P.U!#REF!</definedName>
    <definedName name="TOTALITEM2.4_58">[155]A.P.U!#REF!</definedName>
    <definedName name="TOTALITEM2.4_59">[154]A.P.U!#REF!</definedName>
    <definedName name="TOTALITEM2.4_60">[154]A.P.U!#REF!</definedName>
    <definedName name="TOTALITEM2.4_61">[155]A.P.U!#REF!</definedName>
    <definedName name="TOTALITEM2.4_62">[155]A.P.U!#REF!</definedName>
    <definedName name="TOTALITEM2.4_63">[155]A.P.U!#REF!</definedName>
    <definedName name="TOTALITEM2.4_64">[155]A.P.U!#REF!</definedName>
    <definedName name="TOTALITEM2.4_65">[155]A.P.U!#REF!</definedName>
    <definedName name="TOTALITEM2.4_66">[155]A.P.U!#REF!</definedName>
    <definedName name="TOTALITEM2.4_67">[155]A.P.U!#REF!</definedName>
    <definedName name="TOTALITEM2.4_68">[155]A.P.U!#REF!</definedName>
    <definedName name="TOTALITEM2.4_69">[155]A.P.U!#REF!</definedName>
    <definedName name="TOTALITEM2.4_70">[155]A.P.U!#REF!</definedName>
    <definedName name="TOTALITEM2.4_71">[155]A.P.U!#REF!</definedName>
    <definedName name="TOTALITEM2.4_72">[155]A.P.U!#REF!</definedName>
    <definedName name="TOTALITEM2.4_73">[155]A.P.U!#REF!</definedName>
    <definedName name="TOTALITEM2.4_74">[155]A.P.U!#REF!</definedName>
    <definedName name="TOTALITEM2.4_75">[155]A.P.U!#REF!</definedName>
    <definedName name="TOTALITEM2.4_76">[155]A.P.U!#REF!</definedName>
    <definedName name="TOTALITEM2.4_78">[155]A.P.U!#REF!</definedName>
    <definedName name="TOTALITEM2.4_79">[155]A.P.U!#REF!</definedName>
    <definedName name="TOTALITEM2.4_9">[155]A.P.U!#REF!</definedName>
    <definedName name="TOTALITEM2.5">[137]A.P.U!#REF!</definedName>
    <definedName name="TOTALITEM2.5_1">[154]A.P.U!#REF!</definedName>
    <definedName name="TOTALITEM2.5_10">[155]A.P.U!#REF!</definedName>
    <definedName name="TOTALITEM2.5_11">[155]A.P.U!#REF!</definedName>
    <definedName name="TOTALITEM2.5_12">[155]A.P.U!#REF!</definedName>
    <definedName name="TOTALITEM2.5_13">[155]A.P.U!#REF!</definedName>
    <definedName name="TOTALITEM2.5_14">[155]A.P.U!#REF!</definedName>
    <definedName name="TOTALITEM2.5_15">[155]A.P.U!#REF!</definedName>
    <definedName name="TOTALITEM2.5_16">[155]A.P.U!#REF!</definedName>
    <definedName name="TOTALITEM2.5_17">[155]A.P.U!#REF!</definedName>
    <definedName name="TOTALITEM2.5_18">[155]A.P.U!#REF!</definedName>
    <definedName name="TOTALITEM2.5_19">[155]A.P.U!#REF!</definedName>
    <definedName name="TOTALITEM2.5_2">[154]A.P.U!#REF!</definedName>
    <definedName name="TOTALITEM2.5_20">[155]A.P.U!#REF!</definedName>
    <definedName name="TOTALITEM2.5_21">[155]A.P.U!#REF!</definedName>
    <definedName name="TOTALITEM2.5_22">[155]A.P.U!#REF!</definedName>
    <definedName name="TOTALITEM2.5_23">[155]A.P.U!#REF!</definedName>
    <definedName name="TOTALITEM2.5_24">[155]A.P.U!#REF!</definedName>
    <definedName name="TOTALITEM2.5_25">[155]A.P.U!#REF!</definedName>
    <definedName name="TOTALITEM2.5_26">[155]A.P.U!#REF!</definedName>
    <definedName name="TOTALITEM2.5_27">[155]A.P.U!#REF!</definedName>
    <definedName name="TOTALITEM2.5_28">[155]A.P.U!#REF!</definedName>
    <definedName name="TOTALITEM2.5_29">[155]A.P.U!#REF!</definedName>
    <definedName name="TOTALITEM2.5_3">[156]A.P.U!#REF!</definedName>
    <definedName name="TOTALITEM2.5_30">[155]A.P.U!#REF!</definedName>
    <definedName name="TOTALITEM2.5_31">[155]A.P.U!#REF!</definedName>
    <definedName name="TOTALITEM2.5_32">[155]A.P.U!#REF!</definedName>
    <definedName name="TOTALITEM2.5_33">[155]A.P.U!#REF!</definedName>
    <definedName name="TOTALITEM2.5_34">[155]A.P.U!#REF!</definedName>
    <definedName name="TOTALITEM2.5_35">[155]A.P.U!#REF!</definedName>
    <definedName name="TOTALITEM2.5_36">[155]A.P.U!#REF!</definedName>
    <definedName name="TOTALITEM2.5_37">[155]A.P.U!#REF!</definedName>
    <definedName name="TOTALITEM2.5_38">[155]A.P.U!#REF!</definedName>
    <definedName name="TOTALITEM2.5_39">[155]A.P.U!#REF!</definedName>
    <definedName name="TOTALITEM2.5_4">[154]A.P.U!#REF!</definedName>
    <definedName name="TOTALITEM2.5_40">[155]A.P.U!#REF!</definedName>
    <definedName name="TOTALITEM2.5_41">[155]A.P.U!#REF!</definedName>
    <definedName name="TOTALITEM2.5_42">[155]A.P.U!#REF!</definedName>
    <definedName name="TOTALITEM2.5_43">[155]A.P.U!#REF!</definedName>
    <definedName name="TOTALITEM2.5_44">[155]A.P.U!#REF!</definedName>
    <definedName name="TOTALITEM2.5_45">[155]A.P.U!#REF!</definedName>
    <definedName name="TOTALITEM2.5_46">[155]A.P.U!#REF!</definedName>
    <definedName name="TOTALITEM2.5_47">[155]A.P.U!#REF!</definedName>
    <definedName name="TOTALITEM2.5_48">[155]A.P.U!#REF!</definedName>
    <definedName name="TOTALITEM2.5_49">[155]A.P.U!#REF!</definedName>
    <definedName name="TOTALITEM2.5_5">[155]A.P.U!#REF!</definedName>
    <definedName name="TOTALITEM2.5_50">[155]A.P.U!#REF!</definedName>
    <definedName name="TOTALITEM2.5_51">[155]A.P.U!#REF!</definedName>
    <definedName name="TOTALITEM2.5_52">[155]A.P.U!#REF!</definedName>
    <definedName name="TOTALITEM2.5_53">[155]A.P.U!#REF!</definedName>
    <definedName name="TOTALITEM2.5_54">[155]A.P.U!#REF!</definedName>
    <definedName name="TOTALITEM2.5_55">[155]A.P.U!#REF!</definedName>
    <definedName name="TOTALITEM2.5_56">[155]A.P.U!#REF!</definedName>
    <definedName name="TOTALITEM2.5_57">[155]A.P.U!#REF!</definedName>
    <definedName name="TOTALITEM2.5_58">[155]A.P.U!#REF!</definedName>
    <definedName name="TOTALITEM2.5_59">[154]A.P.U!#REF!</definedName>
    <definedName name="TOTALITEM2.5_60">[154]A.P.U!#REF!</definedName>
    <definedName name="TOTALITEM2.5_61">[155]A.P.U!#REF!</definedName>
    <definedName name="TOTALITEM2.5_62">[155]A.P.U!#REF!</definedName>
    <definedName name="TOTALITEM2.5_63">[155]A.P.U!#REF!</definedName>
    <definedName name="TOTALITEM2.5_64">[155]A.P.U!#REF!</definedName>
    <definedName name="TOTALITEM2.5_65">[155]A.P.U!#REF!</definedName>
    <definedName name="TOTALITEM2.5_66">[155]A.P.U!#REF!</definedName>
    <definedName name="TOTALITEM2.5_67">[155]A.P.U!#REF!</definedName>
    <definedName name="TOTALITEM2.5_68">[155]A.P.U!#REF!</definedName>
    <definedName name="TOTALITEM2.5_69">[155]A.P.U!#REF!</definedName>
    <definedName name="TOTALITEM2.5_70">[155]A.P.U!#REF!</definedName>
    <definedName name="TOTALITEM2.5_71">[155]A.P.U!#REF!</definedName>
    <definedName name="TOTALITEM2.5_72">[155]A.P.U!#REF!</definedName>
    <definedName name="TOTALITEM2.5_73">[155]A.P.U!#REF!</definedName>
    <definedName name="TOTALITEM2.5_74">[155]A.P.U!#REF!</definedName>
    <definedName name="TOTALITEM2.5_75">[155]A.P.U!#REF!</definedName>
    <definedName name="TOTALITEM2.5_76">[155]A.P.U!#REF!</definedName>
    <definedName name="TOTALITEM2.5_78">[155]A.P.U!#REF!</definedName>
    <definedName name="TOTALITEM2.5_79">[155]A.P.U!#REF!</definedName>
    <definedName name="TOTALITEM2.5_9">[155]A.P.U!#REF!</definedName>
    <definedName name="TOTALITEM2.6">[137]A.P.U!#REF!</definedName>
    <definedName name="TOTALITEM2.6_1">[154]A.P.U!#REF!</definedName>
    <definedName name="TOTALITEM2.6_10">[155]A.P.U!#REF!</definedName>
    <definedName name="TOTALITEM2.6_11">[155]A.P.U!#REF!</definedName>
    <definedName name="TOTALITEM2.6_12">[155]A.P.U!#REF!</definedName>
    <definedName name="TOTALITEM2.6_13">[155]A.P.U!#REF!</definedName>
    <definedName name="TOTALITEM2.6_14">[155]A.P.U!#REF!</definedName>
    <definedName name="TOTALITEM2.6_15">[155]A.P.U!#REF!</definedName>
    <definedName name="TOTALITEM2.6_16">[155]A.P.U!#REF!</definedName>
    <definedName name="TOTALITEM2.6_17">[155]A.P.U!#REF!</definedName>
    <definedName name="TOTALITEM2.6_18">[155]A.P.U!#REF!</definedName>
    <definedName name="TOTALITEM2.6_19">[155]A.P.U!#REF!</definedName>
    <definedName name="TOTALITEM2.6_2">[154]A.P.U!#REF!</definedName>
    <definedName name="TOTALITEM2.6_20">[155]A.P.U!#REF!</definedName>
    <definedName name="TOTALITEM2.6_21">[155]A.P.U!#REF!</definedName>
    <definedName name="TOTALITEM2.6_22">[155]A.P.U!#REF!</definedName>
    <definedName name="TOTALITEM2.6_23">[155]A.P.U!#REF!</definedName>
    <definedName name="TOTALITEM2.6_24">[155]A.P.U!#REF!</definedName>
    <definedName name="TOTALITEM2.6_25">[155]A.P.U!#REF!</definedName>
    <definedName name="TOTALITEM2.6_26">[155]A.P.U!#REF!</definedName>
    <definedName name="TOTALITEM2.6_27">[155]A.P.U!#REF!</definedName>
    <definedName name="TOTALITEM2.6_28">[155]A.P.U!#REF!</definedName>
    <definedName name="TOTALITEM2.6_29">[155]A.P.U!#REF!</definedName>
    <definedName name="TOTALITEM2.6_3">[156]A.P.U!#REF!</definedName>
    <definedName name="TOTALITEM2.6_30">[155]A.P.U!#REF!</definedName>
    <definedName name="TOTALITEM2.6_31">[155]A.P.U!#REF!</definedName>
    <definedName name="TOTALITEM2.6_32">[155]A.P.U!#REF!</definedName>
    <definedName name="TOTALITEM2.6_33">[155]A.P.U!#REF!</definedName>
    <definedName name="TOTALITEM2.6_34">[155]A.P.U!#REF!</definedName>
    <definedName name="TOTALITEM2.6_35">[155]A.P.U!#REF!</definedName>
    <definedName name="TOTALITEM2.6_36">[155]A.P.U!#REF!</definedName>
    <definedName name="TOTALITEM2.6_37">[155]A.P.U!#REF!</definedName>
    <definedName name="TOTALITEM2.6_38">[155]A.P.U!#REF!</definedName>
    <definedName name="TOTALITEM2.6_39">[155]A.P.U!#REF!</definedName>
    <definedName name="TOTALITEM2.6_4">[154]A.P.U!#REF!</definedName>
    <definedName name="TOTALITEM2.6_40">[155]A.P.U!#REF!</definedName>
    <definedName name="TOTALITEM2.6_41">[155]A.P.U!#REF!</definedName>
    <definedName name="TOTALITEM2.6_42">[155]A.P.U!#REF!</definedName>
    <definedName name="TOTALITEM2.6_43">[155]A.P.U!#REF!</definedName>
    <definedName name="TOTALITEM2.6_44">[155]A.P.U!#REF!</definedName>
    <definedName name="TOTALITEM2.6_45">[155]A.P.U!#REF!</definedName>
    <definedName name="TOTALITEM2.6_46">[155]A.P.U!#REF!</definedName>
    <definedName name="TOTALITEM2.6_47">[155]A.P.U!#REF!</definedName>
    <definedName name="TOTALITEM2.6_48">[155]A.P.U!#REF!</definedName>
    <definedName name="TOTALITEM2.6_49">[155]A.P.U!#REF!</definedName>
    <definedName name="TOTALITEM2.6_5">[155]A.P.U!#REF!</definedName>
    <definedName name="TOTALITEM2.6_50">[155]A.P.U!#REF!</definedName>
    <definedName name="TOTALITEM2.6_51">[155]A.P.U!#REF!</definedName>
    <definedName name="TOTALITEM2.6_52">[155]A.P.U!#REF!</definedName>
    <definedName name="TOTALITEM2.6_53">[155]A.P.U!#REF!</definedName>
    <definedName name="TOTALITEM2.6_54">[155]A.P.U!#REF!</definedName>
    <definedName name="TOTALITEM2.6_55">[155]A.P.U!#REF!</definedName>
    <definedName name="TOTALITEM2.6_56">[155]A.P.U!#REF!</definedName>
    <definedName name="TOTALITEM2.6_57">[155]A.P.U!#REF!</definedName>
    <definedName name="TOTALITEM2.6_58">[155]A.P.U!#REF!</definedName>
    <definedName name="TOTALITEM2.6_59">[154]A.P.U!#REF!</definedName>
    <definedName name="TOTALITEM2.6_60">[154]A.P.U!#REF!</definedName>
    <definedName name="TOTALITEM2.6_61">[155]A.P.U!#REF!</definedName>
    <definedName name="TOTALITEM2.6_62">[155]A.P.U!#REF!</definedName>
    <definedName name="TOTALITEM2.6_63">[155]A.P.U!#REF!</definedName>
    <definedName name="TOTALITEM2.6_64">[155]A.P.U!#REF!</definedName>
    <definedName name="TOTALITEM2.6_65">[155]A.P.U!#REF!</definedName>
    <definedName name="TOTALITEM2.6_66">[155]A.P.U!#REF!</definedName>
    <definedName name="TOTALITEM2.6_67">[155]A.P.U!#REF!</definedName>
    <definedName name="TOTALITEM2.6_68">[155]A.P.U!#REF!</definedName>
    <definedName name="TOTALITEM2.6_69">[155]A.P.U!#REF!</definedName>
    <definedName name="TOTALITEM2.6_70">[155]A.P.U!#REF!</definedName>
    <definedName name="TOTALITEM2.6_71">[155]A.P.U!#REF!</definedName>
    <definedName name="TOTALITEM2.6_72">[155]A.P.U!#REF!</definedName>
    <definedName name="TOTALITEM2.6_73">[155]A.P.U!#REF!</definedName>
    <definedName name="TOTALITEM2.6_74">[155]A.P.U!#REF!</definedName>
    <definedName name="TOTALITEM2.6_75">[155]A.P.U!#REF!</definedName>
    <definedName name="TOTALITEM2.6_76">[155]A.P.U!#REF!</definedName>
    <definedName name="TOTALITEM2.6_78">[155]A.P.U!#REF!</definedName>
    <definedName name="TOTALITEM2.6_79">[155]A.P.U!#REF!</definedName>
    <definedName name="TOTALITEM2.6_9">[155]A.P.U!#REF!</definedName>
    <definedName name="TOTALITEM2.7">[137]A.P.U!#REF!</definedName>
    <definedName name="TOTALITEM2.7_1">[154]A.P.U!#REF!</definedName>
    <definedName name="TOTALITEM2.7_10">[155]A.P.U!#REF!</definedName>
    <definedName name="TOTALITEM2.7_11">[155]A.P.U!#REF!</definedName>
    <definedName name="TOTALITEM2.7_12">[155]A.P.U!#REF!</definedName>
    <definedName name="TOTALITEM2.7_13">[155]A.P.U!#REF!</definedName>
    <definedName name="TOTALITEM2.7_14">[155]A.P.U!#REF!</definedName>
    <definedName name="TOTALITEM2.7_15">[155]A.P.U!#REF!</definedName>
    <definedName name="TOTALITEM2.7_16">[155]A.P.U!#REF!</definedName>
    <definedName name="TOTALITEM2.7_17">[155]A.P.U!#REF!</definedName>
    <definedName name="TOTALITEM2.7_18">[155]A.P.U!#REF!</definedName>
    <definedName name="TOTALITEM2.7_19">[155]A.P.U!#REF!</definedName>
    <definedName name="TOTALITEM2.7_2">[154]A.P.U!#REF!</definedName>
    <definedName name="TOTALITEM2.7_20">[155]A.P.U!#REF!</definedName>
    <definedName name="TOTALITEM2.7_21">[155]A.P.U!#REF!</definedName>
    <definedName name="TOTALITEM2.7_22">[155]A.P.U!#REF!</definedName>
    <definedName name="TOTALITEM2.7_23">[155]A.P.U!#REF!</definedName>
    <definedName name="TOTALITEM2.7_24">[155]A.P.U!#REF!</definedName>
    <definedName name="TOTALITEM2.7_25">[155]A.P.U!#REF!</definedName>
    <definedName name="TOTALITEM2.7_26">[155]A.P.U!#REF!</definedName>
    <definedName name="TOTALITEM2.7_27">[155]A.P.U!#REF!</definedName>
    <definedName name="TOTALITEM2.7_28">[155]A.P.U!#REF!</definedName>
    <definedName name="TOTALITEM2.7_29">[155]A.P.U!#REF!</definedName>
    <definedName name="TOTALITEM2.7_3">[156]A.P.U!#REF!</definedName>
    <definedName name="TOTALITEM2.7_30">[155]A.P.U!#REF!</definedName>
    <definedName name="TOTALITEM2.7_31">[155]A.P.U!#REF!</definedName>
    <definedName name="TOTALITEM2.7_32">[155]A.P.U!#REF!</definedName>
    <definedName name="TOTALITEM2.7_33">[155]A.P.U!#REF!</definedName>
    <definedName name="TOTALITEM2.7_34">[155]A.P.U!#REF!</definedName>
    <definedName name="TOTALITEM2.7_35">[155]A.P.U!#REF!</definedName>
    <definedName name="TOTALITEM2.7_36">[155]A.P.U!#REF!</definedName>
    <definedName name="TOTALITEM2.7_37">[155]A.P.U!#REF!</definedName>
    <definedName name="TOTALITEM2.7_38">[155]A.P.U!#REF!</definedName>
    <definedName name="TOTALITEM2.7_39">[155]A.P.U!#REF!</definedName>
    <definedName name="TOTALITEM2.7_4">[154]A.P.U!#REF!</definedName>
    <definedName name="TOTALITEM2.7_40">[155]A.P.U!#REF!</definedName>
    <definedName name="TOTALITEM2.7_41">[155]A.P.U!#REF!</definedName>
    <definedName name="TOTALITEM2.7_42">[155]A.P.U!#REF!</definedName>
    <definedName name="TOTALITEM2.7_43">[155]A.P.U!#REF!</definedName>
    <definedName name="TOTALITEM2.7_44">[155]A.P.U!#REF!</definedName>
    <definedName name="TOTALITEM2.7_45">[155]A.P.U!#REF!</definedName>
    <definedName name="TOTALITEM2.7_46">[155]A.P.U!#REF!</definedName>
    <definedName name="TOTALITEM2.7_47">[155]A.P.U!#REF!</definedName>
    <definedName name="TOTALITEM2.7_48">[155]A.P.U!#REF!</definedName>
    <definedName name="TOTALITEM2.7_49">[155]A.P.U!#REF!</definedName>
    <definedName name="TOTALITEM2.7_5">[155]A.P.U!#REF!</definedName>
    <definedName name="TOTALITEM2.7_50">[155]A.P.U!#REF!</definedName>
    <definedName name="TOTALITEM2.7_51">[155]A.P.U!#REF!</definedName>
    <definedName name="TOTALITEM2.7_52">[155]A.P.U!#REF!</definedName>
    <definedName name="TOTALITEM2.7_53">[155]A.P.U!#REF!</definedName>
    <definedName name="TOTALITEM2.7_54">[155]A.P.U!#REF!</definedName>
    <definedName name="TOTALITEM2.7_55">[155]A.P.U!#REF!</definedName>
    <definedName name="TOTALITEM2.7_56">[155]A.P.U!#REF!</definedName>
    <definedName name="TOTALITEM2.7_57">[155]A.P.U!#REF!</definedName>
    <definedName name="TOTALITEM2.7_58">[155]A.P.U!#REF!</definedName>
    <definedName name="TOTALITEM2.7_59">[154]A.P.U!#REF!</definedName>
    <definedName name="TOTALITEM2.7_60">[154]A.P.U!#REF!</definedName>
    <definedName name="TOTALITEM2.7_61">[155]A.P.U!#REF!</definedName>
    <definedName name="TOTALITEM2.7_62">[155]A.P.U!#REF!</definedName>
    <definedName name="TOTALITEM2.7_63">[155]A.P.U!#REF!</definedName>
    <definedName name="TOTALITEM2.7_64">[155]A.P.U!#REF!</definedName>
    <definedName name="TOTALITEM2.7_65">[155]A.P.U!#REF!</definedName>
    <definedName name="TOTALITEM2.7_66">[155]A.P.U!#REF!</definedName>
    <definedName name="TOTALITEM2.7_67">[155]A.P.U!#REF!</definedName>
    <definedName name="TOTALITEM2.7_68">[155]A.P.U!#REF!</definedName>
    <definedName name="TOTALITEM2.7_69">[155]A.P.U!#REF!</definedName>
    <definedName name="TOTALITEM2.7_70">[155]A.P.U!#REF!</definedName>
    <definedName name="TOTALITEM2.7_71">[155]A.P.U!#REF!</definedName>
    <definedName name="TOTALITEM2.7_72">[155]A.P.U!#REF!</definedName>
    <definedName name="TOTALITEM2.7_73">[155]A.P.U!#REF!</definedName>
    <definedName name="TOTALITEM2.7_74">[155]A.P.U!#REF!</definedName>
    <definedName name="TOTALITEM2.7_75">[155]A.P.U!#REF!</definedName>
    <definedName name="TOTALITEM2.7_76">[155]A.P.U!#REF!</definedName>
    <definedName name="TOTALITEM2.7_78">[155]A.P.U!#REF!</definedName>
    <definedName name="TOTALITEM2.7_79">[155]A.P.U!#REF!</definedName>
    <definedName name="TOTALITEM2.7_9">[155]A.P.U!#REF!</definedName>
    <definedName name="TOTALITEM3.1.1">[137]A.P.U!#REF!</definedName>
    <definedName name="TOTALITEM3.1.1_1">[154]A.P.U!#REF!</definedName>
    <definedName name="TOTALITEM3.1.1_10">[155]A.P.U!#REF!</definedName>
    <definedName name="TOTALITEM3.1.1_11">[155]A.P.U!#REF!</definedName>
    <definedName name="TOTALITEM3.1.1_12">[155]A.P.U!#REF!</definedName>
    <definedName name="TOTALITEM3.1.1_13">[155]A.P.U!#REF!</definedName>
    <definedName name="TOTALITEM3.1.1_14">[155]A.P.U!#REF!</definedName>
    <definedName name="TOTALITEM3.1.1_15">[155]A.P.U!#REF!</definedName>
    <definedName name="TOTALITEM3.1.1_16">[155]A.P.U!#REF!</definedName>
    <definedName name="TOTALITEM3.1.1_17">[155]A.P.U!#REF!</definedName>
    <definedName name="TOTALITEM3.1.1_18">[155]A.P.U!#REF!</definedName>
    <definedName name="TOTALITEM3.1.1_19">[155]A.P.U!#REF!</definedName>
    <definedName name="TOTALITEM3.1.1_2">[154]A.P.U!#REF!</definedName>
    <definedName name="TOTALITEM3.1.1_20">[155]A.P.U!#REF!</definedName>
    <definedName name="TOTALITEM3.1.1_21">[155]A.P.U!#REF!</definedName>
    <definedName name="TOTALITEM3.1.1_22">[155]A.P.U!#REF!</definedName>
    <definedName name="TOTALITEM3.1.1_23">[155]A.P.U!#REF!</definedName>
    <definedName name="TOTALITEM3.1.1_24">[155]A.P.U!#REF!</definedName>
    <definedName name="TOTALITEM3.1.1_25">[155]A.P.U!#REF!</definedName>
    <definedName name="TOTALITEM3.1.1_26">[155]A.P.U!#REF!</definedName>
    <definedName name="TOTALITEM3.1.1_27">[155]A.P.U!#REF!</definedName>
    <definedName name="TOTALITEM3.1.1_28">[155]A.P.U!#REF!</definedName>
    <definedName name="TOTALITEM3.1.1_29">[155]A.P.U!#REF!</definedName>
    <definedName name="TOTALITEM3.1.1_3">[156]A.P.U!#REF!</definedName>
    <definedName name="TOTALITEM3.1.1_30">[155]A.P.U!#REF!</definedName>
    <definedName name="TOTALITEM3.1.1_31">[155]A.P.U!#REF!</definedName>
    <definedName name="TOTALITEM3.1.1_32">[155]A.P.U!#REF!</definedName>
    <definedName name="TOTALITEM3.1.1_33">[155]A.P.U!#REF!</definedName>
    <definedName name="TOTALITEM3.1.1_34">[155]A.P.U!#REF!</definedName>
    <definedName name="TOTALITEM3.1.1_35">[155]A.P.U!#REF!</definedName>
    <definedName name="TOTALITEM3.1.1_36">[155]A.P.U!#REF!</definedName>
    <definedName name="TOTALITEM3.1.1_37">[155]A.P.U!#REF!</definedName>
    <definedName name="TOTALITEM3.1.1_38">[155]A.P.U!#REF!</definedName>
    <definedName name="TOTALITEM3.1.1_39">[155]A.P.U!#REF!</definedName>
    <definedName name="TOTALITEM3.1.1_4">[154]A.P.U!#REF!</definedName>
    <definedName name="TOTALITEM3.1.1_40">[155]A.P.U!#REF!</definedName>
    <definedName name="TOTALITEM3.1.1_41">[155]A.P.U!#REF!</definedName>
    <definedName name="TOTALITEM3.1.1_42">[155]A.P.U!#REF!</definedName>
    <definedName name="TOTALITEM3.1.1_43">[155]A.P.U!#REF!</definedName>
    <definedName name="TOTALITEM3.1.1_44">[155]A.P.U!#REF!</definedName>
    <definedName name="TOTALITEM3.1.1_45">[155]A.P.U!#REF!</definedName>
    <definedName name="TOTALITEM3.1.1_46">[155]A.P.U!#REF!</definedName>
    <definedName name="TOTALITEM3.1.1_47">[155]A.P.U!#REF!</definedName>
    <definedName name="TOTALITEM3.1.1_48">[155]A.P.U!#REF!</definedName>
    <definedName name="TOTALITEM3.1.1_49">[155]A.P.U!#REF!</definedName>
    <definedName name="TOTALITEM3.1.1_5">[155]A.P.U!#REF!</definedName>
    <definedName name="TOTALITEM3.1.1_50">[155]A.P.U!#REF!</definedName>
    <definedName name="TOTALITEM3.1.1_51">[155]A.P.U!#REF!</definedName>
    <definedName name="TOTALITEM3.1.1_52">[155]A.P.U!#REF!</definedName>
    <definedName name="TOTALITEM3.1.1_53">[155]A.P.U!#REF!</definedName>
    <definedName name="TOTALITEM3.1.1_54">[155]A.P.U!#REF!</definedName>
    <definedName name="TOTALITEM3.1.1_55">[155]A.P.U!#REF!</definedName>
    <definedName name="TOTALITEM3.1.1_56">[155]A.P.U!#REF!</definedName>
    <definedName name="TOTALITEM3.1.1_57">[155]A.P.U!#REF!</definedName>
    <definedName name="TOTALITEM3.1.1_58">[155]A.P.U!#REF!</definedName>
    <definedName name="TOTALITEM3.1.1_59">[154]A.P.U!#REF!</definedName>
    <definedName name="TOTALITEM3.1.1_60">[154]A.P.U!#REF!</definedName>
    <definedName name="TOTALITEM3.1.1_61">[155]A.P.U!#REF!</definedName>
    <definedName name="TOTALITEM3.1.1_62">[155]A.P.U!#REF!</definedName>
    <definedName name="TOTALITEM3.1.1_63">[155]A.P.U!#REF!</definedName>
    <definedName name="TOTALITEM3.1.1_64">[155]A.P.U!#REF!</definedName>
    <definedName name="TOTALITEM3.1.1_65">[155]A.P.U!#REF!</definedName>
    <definedName name="TOTALITEM3.1.1_66">[155]A.P.U!#REF!</definedName>
    <definedName name="TOTALITEM3.1.1_67">[155]A.P.U!#REF!</definedName>
    <definedName name="TOTALITEM3.1.1_68">[155]A.P.U!#REF!</definedName>
    <definedName name="TOTALITEM3.1.1_69">[155]A.P.U!#REF!</definedName>
    <definedName name="TOTALITEM3.1.1_70">[155]A.P.U!#REF!</definedName>
    <definedName name="TOTALITEM3.1.1_71">[155]A.P.U!#REF!</definedName>
    <definedName name="TOTALITEM3.1.1_72">[155]A.P.U!#REF!</definedName>
    <definedName name="TOTALITEM3.1.1_73">[155]A.P.U!#REF!</definedName>
    <definedName name="TOTALITEM3.1.1_74">[155]A.P.U!#REF!</definedName>
    <definedName name="TOTALITEM3.1.1_75">[155]A.P.U!#REF!</definedName>
    <definedName name="TOTALITEM3.1.1_76">[155]A.P.U!#REF!</definedName>
    <definedName name="TOTALITEM3.1.1_78">[155]A.P.U!#REF!</definedName>
    <definedName name="TOTALITEM3.1.1_79">[155]A.P.U!#REF!</definedName>
    <definedName name="TOTALITEM3.1.1_9">[155]A.P.U!#REF!</definedName>
    <definedName name="TOTALITEM3.1.2">[137]A.P.U!#REF!</definedName>
    <definedName name="TOTALITEM3.1.2_1">[154]A.P.U!#REF!</definedName>
    <definedName name="TOTALITEM3.1.2_10">[155]A.P.U!#REF!</definedName>
    <definedName name="TOTALITEM3.1.2_11">[155]A.P.U!#REF!</definedName>
    <definedName name="TOTALITEM3.1.2_12">[155]A.P.U!#REF!</definedName>
    <definedName name="TOTALITEM3.1.2_13">[155]A.P.U!#REF!</definedName>
    <definedName name="TOTALITEM3.1.2_14">[155]A.P.U!#REF!</definedName>
    <definedName name="TOTALITEM3.1.2_15">[155]A.P.U!#REF!</definedName>
    <definedName name="TOTALITEM3.1.2_16">[155]A.P.U!#REF!</definedName>
    <definedName name="TOTALITEM3.1.2_17">[155]A.P.U!#REF!</definedName>
    <definedName name="TOTALITEM3.1.2_18">[155]A.P.U!#REF!</definedName>
    <definedName name="TOTALITEM3.1.2_19">[155]A.P.U!#REF!</definedName>
    <definedName name="TOTALITEM3.1.2_2">[154]A.P.U!#REF!</definedName>
    <definedName name="TOTALITEM3.1.2_20">[155]A.P.U!#REF!</definedName>
    <definedName name="TOTALITEM3.1.2_21">[155]A.P.U!#REF!</definedName>
    <definedName name="TOTALITEM3.1.2_22">[155]A.P.U!#REF!</definedName>
    <definedName name="TOTALITEM3.1.2_23">[155]A.P.U!#REF!</definedName>
    <definedName name="TOTALITEM3.1.2_24">[155]A.P.U!#REF!</definedName>
    <definedName name="TOTALITEM3.1.2_25">[155]A.P.U!#REF!</definedName>
    <definedName name="TOTALITEM3.1.2_26">[155]A.P.U!#REF!</definedName>
    <definedName name="TOTALITEM3.1.2_27">[155]A.P.U!#REF!</definedName>
    <definedName name="TOTALITEM3.1.2_28">[155]A.P.U!#REF!</definedName>
    <definedName name="TOTALITEM3.1.2_29">[155]A.P.U!#REF!</definedName>
    <definedName name="TOTALITEM3.1.2_3">[156]A.P.U!#REF!</definedName>
    <definedName name="TOTALITEM3.1.2_30">[155]A.P.U!#REF!</definedName>
    <definedName name="TOTALITEM3.1.2_31">[155]A.P.U!#REF!</definedName>
    <definedName name="TOTALITEM3.1.2_32">[155]A.P.U!#REF!</definedName>
    <definedName name="TOTALITEM3.1.2_33">[155]A.P.U!#REF!</definedName>
    <definedName name="TOTALITEM3.1.2_34">[155]A.P.U!#REF!</definedName>
    <definedName name="TOTALITEM3.1.2_35">[155]A.P.U!#REF!</definedName>
    <definedName name="TOTALITEM3.1.2_36">[155]A.P.U!#REF!</definedName>
    <definedName name="TOTALITEM3.1.2_37">[155]A.P.U!#REF!</definedName>
    <definedName name="TOTALITEM3.1.2_38">[155]A.P.U!#REF!</definedName>
    <definedName name="TOTALITEM3.1.2_39">[155]A.P.U!#REF!</definedName>
    <definedName name="TOTALITEM3.1.2_4">[154]A.P.U!#REF!</definedName>
    <definedName name="TOTALITEM3.1.2_40">[155]A.P.U!#REF!</definedName>
    <definedName name="TOTALITEM3.1.2_41">[155]A.P.U!#REF!</definedName>
    <definedName name="TOTALITEM3.1.2_42">[155]A.P.U!#REF!</definedName>
    <definedName name="TOTALITEM3.1.2_43">[155]A.P.U!#REF!</definedName>
    <definedName name="TOTALITEM3.1.2_44">[155]A.P.U!#REF!</definedName>
    <definedName name="TOTALITEM3.1.2_45">[155]A.P.U!#REF!</definedName>
    <definedName name="TOTALITEM3.1.2_46">[155]A.P.U!#REF!</definedName>
    <definedName name="TOTALITEM3.1.2_47">[155]A.P.U!#REF!</definedName>
    <definedName name="TOTALITEM3.1.2_48">[155]A.P.U!#REF!</definedName>
    <definedName name="TOTALITEM3.1.2_49">[155]A.P.U!#REF!</definedName>
    <definedName name="TOTALITEM3.1.2_5">[155]A.P.U!#REF!</definedName>
    <definedName name="TOTALITEM3.1.2_50">[155]A.P.U!#REF!</definedName>
    <definedName name="TOTALITEM3.1.2_51">[155]A.P.U!#REF!</definedName>
    <definedName name="TOTALITEM3.1.2_52">[155]A.P.U!#REF!</definedName>
    <definedName name="TOTALITEM3.1.2_53">[155]A.P.U!#REF!</definedName>
    <definedName name="TOTALITEM3.1.2_54">[155]A.P.U!#REF!</definedName>
    <definedName name="TOTALITEM3.1.2_55">[155]A.P.U!#REF!</definedName>
    <definedName name="TOTALITEM3.1.2_56">[155]A.P.U!#REF!</definedName>
    <definedName name="TOTALITEM3.1.2_57">[155]A.P.U!#REF!</definedName>
    <definedName name="TOTALITEM3.1.2_58">[155]A.P.U!#REF!</definedName>
    <definedName name="TOTALITEM3.1.2_59">[154]A.P.U!#REF!</definedName>
    <definedName name="TOTALITEM3.1.2_60">[154]A.P.U!#REF!</definedName>
    <definedName name="TOTALITEM3.1.2_61">[155]A.P.U!#REF!</definedName>
    <definedName name="TOTALITEM3.1.2_62">[155]A.P.U!#REF!</definedName>
    <definedName name="TOTALITEM3.1.2_63">[155]A.P.U!#REF!</definedName>
    <definedName name="TOTALITEM3.1.2_64">[155]A.P.U!#REF!</definedName>
    <definedName name="TOTALITEM3.1.2_65">[155]A.P.U!#REF!</definedName>
    <definedName name="TOTALITEM3.1.2_66">[155]A.P.U!#REF!</definedName>
    <definedName name="TOTALITEM3.1.2_67">[155]A.P.U!#REF!</definedName>
    <definedName name="TOTALITEM3.1.2_68">[155]A.P.U!#REF!</definedName>
    <definedName name="TOTALITEM3.1.2_69">[155]A.P.U!#REF!</definedName>
    <definedName name="TOTALITEM3.1.2_70">[155]A.P.U!#REF!</definedName>
    <definedName name="TOTALITEM3.1.2_71">[155]A.P.U!#REF!</definedName>
    <definedName name="TOTALITEM3.1.2_72">[155]A.P.U!#REF!</definedName>
    <definedName name="TOTALITEM3.1.2_73">[155]A.P.U!#REF!</definedName>
    <definedName name="TOTALITEM3.1.2_74">[155]A.P.U!#REF!</definedName>
    <definedName name="TOTALITEM3.1.2_75">[155]A.P.U!#REF!</definedName>
    <definedName name="TOTALITEM3.1.2_76">[155]A.P.U!#REF!</definedName>
    <definedName name="TOTALITEM3.1.2_78">[155]A.P.U!#REF!</definedName>
    <definedName name="TOTALITEM3.1.2_79">[155]A.P.U!#REF!</definedName>
    <definedName name="TOTALITEM3.1.2_9">[155]A.P.U!#REF!</definedName>
    <definedName name="TOTALITEM3.2">[137]A.P.U!#REF!</definedName>
    <definedName name="TOTALITEM3.2_1">[154]A.P.U!#REF!</definedName>
    <definedName name="TOTALITEM3.2_10">[155]A.P.U!#REF!</definedName>
    <definedName name="TOTALITEM3.2_11">[155]A.P.U!#REF!</definedName>
    <definedName name="TOTALITEM3.2_12">[155]A.P.U!#REF!</definedName>
    <definedName name="TOTALITEM3.2_13">[155]A.P.U!#REF!</definedName>
    <definedName name="TOTALITEM3.2_14">[155]A.P.U!#REF!</definedName>
    <definedName name="TOTALITEM3.2_15">[155]A.P.U!#REF!</definedName>
    <definedName name="TOTALITEM3.2_16">[155]A.P.U!#REF!</definedName>
    <definedName name="TOTALITEM3.2_17">[155]A.P.U!#REF!</definedName>
    <definedName name="TOTALITEM3.2_18">[155]A.P.U!#REF!</definedName>
    <definedName name="TOTALITEM3.2_19">[155]A.P.U!#REF!</definedName>
    <definedName name="TOTALITEM3.2_2">[154]A.P.U!#REF!</definedName>
    <definedName name="TOTALITEM3.2_20">[155]A.P.U!#REF!</definedName>
    <definedName name="TOTALITEM3.2_21">[155]A.P.U!#REF!</definedName>
    <definedName name="TOTALITEM3.2_22">[155]A.P.U!#REF!</definedName>
    <definedName name="TOTALITEM3.2_23">[155]A.P.U!#REF!</definedName>
    <definedName name="TOTALITEM3.2_24">[155]A.P.U!#REF!</definedName>
    <definedName name="TOTALITEM3.2_25">[155]A.P.U!#REF!</definedName>
    <definedName name="TOTALITEM3.2_26">[155]A.P.U!#REF!</definedName>
    <definedName name="TOTALITEM3.2_27">[155]A.P.U!#REF!</definedName>
    <definedName name="TOTALITEM3.2_28">[155]A.P.U!#REF!</definedName>
    <definedName name="TOTALITEM3.2_29">[155]A.P.U!#REF!</definedName>
    <definedName name="TOTALITEM3.2_3">[156]A.P.U!#REF!</definedName>
    <definedName name="TOTALITEM3.2_30">[155]A.P.U!#REF!</definedName>
    <definedName name="TOTALITEM3.2_31">[155]A.P.U!#REF!</definedName>
    <definedName name="TOTALITEM3.2_32">[155]A.P.U!#REF!</definedName>
    <definedName name="TOTALITEM3.2_33">[155]A.P.U!#REF!</definedName>
    <definedName name="TOTALITEM3.2_34">[155]A.P.U!#REF!</definedName>
    <definedName name="TOTALITEM3.2_35">[155]A.P.U!#REF!</definedName>
    <definedName name="TOTALITEM3.2_36">[155]A.P.U!#REF!</definedName>
    <definedName name="TOTALITEM3.2_37">[155]A.P.U!#REF!</definedName>
    <definedName name="TOTALITEM3.2_38">[155]A.P.U!#REF!</definedName>
    <definedName name="TOTALITEM3.2_39">[155]A.P.U!#REF!</definedName>
    <definedName name="TOTALITEM3.2_4">[154]A.P.U!#REF!</definedName>
    <definedName name="TOTALITEM3.2_40">[155]A.P.U!#REF!</definedName>
    <definedName name="TOTALITEM3.2_41">[155]A.P.U!#REF!</definedName>
    <definedName name="TOTALITEM3.2_42">[155]A.P.U!#REF!</definedName>
    <definedName name="TOTALITEM3.2_43">[155]A.P.U!#REF!</definedName>
    <definedName name="TOTALITEM3.2_44">[155]A.P.U!#REF!</definedName>
    <definedName name="TOTALITEM3.2_45">[155]A.P.U!#REF!</definedName>
    <definedName name="TOTALITEM3.2_46">[155]A.P.U!#REF!</definedName>
    <definedName name="TOTALITEM3.2_47">[155]A.P.U!#REF!</definedName>
    <definedName name="TOTALITEM3.2_48">[155]A.P.U!#REF!</definedName>
    <definedName name="TOTALITEM3.2_49">[155]A.P.U!#REF!</definedName>
    <definedName name="TOTALITEM3.2_5">[155]A.P.U!#REF!</definedName>
    <definedName name="TOTALITEM3.2_50">[155]A.P.U!#REF!</definedName>
    <definedName name="TOTALITEM3.2_51">[155]A.P.U!#REF!</definedName>
    <definedName name="TOTALITEM3.2_52">[155]A.P.U!#REF!</definedName>
    <definedName name="TOTALITEM3.2_53">[155]A.P.U!#REF!</definedName>
    <definedName name="TOTALITEM3.2_54">[155]A.P.U!#REF!</definedName>
    <definedName name="TOTALITEM3.2_55">[155]A.P.U!#REF!</definedName>
    <definedName name="TOTALITEM3.2_56">[155]A.P.U!#REF!</definedName>
    <definedName name="TOTALITEM3.2_57">[155]A.P.U!#REF!</definedName>
    <definedName name="TOTALITEM3.2_58">[155]A.P.U!#REF!</definedName>
    <definedName name="TOTALITEM3.2_59">[154]A.P.U!#REF!</definedName>
    <definedName name="TOTALITEM3.2_60">[154]A.P.U!#REF!</definedName>
    <definedName name="TOTALITEM3.2_61">[155]A.P.U!#REF!</definedName>
    <definedName name="TOTALITEM3.2_62">[155]A.P.U!#REF!</definedName>
    <definedName name="TOTALITEM3.2_63">[155]A.P.U!#REF!</definedName>
    <definedName name="TOTALITEM3.2_64">[155]A.P.U!#REF!</definedName>
    <definedName name="TOTALITEM3.2_65">[155]A.P.U!#REF!</definedName>
    <definedName name="TOTALITEM3.2_66">[155]A.P.U!#REF!</definedName>
    <definedName name="TOTALITEM3.2_67">[155]A.P.U!#REF!</definedName>
    <definedName name="TOTALITEM3.2_68">[155]A.P.U!#REF!</definedName>
    <definedName name="TOTALITEM3.2_69">[155]A.P.U!#REF!</definedName>
    <definedName name="TOTALITEM3.2_70">[155]A.P.U!#REF!</definedName>
    <definedName name="TOTALITEM3.2_71">[155]A.P.U!#REF!</definedName>
    <definedName name="TOTALITEM3.2_72">[155]A.P.U!#REF!</definedName>
    <definedName name="TOTALITEM3.2_73">[155]A.P.U!#REF!</definedName>
    <definedName name="TOTALITEM3.2_74">[155]A.P.U!#REF!</definedName>
    <definedName name="TOTALITEM3.2_75">[155]A.P.U!#REF!</definedName>
    <definedName name="TOTALITEM3.2_76">[155]A.P.U!#REF!</definedName>
    <definedName name="TOTALITEM3.2_78">[155]A.P.U!#REF!</definedName>
    <definedName name="TOTALITEM3.2_79">[155]A.P.U!#REF!</definedName>
    <definedName name="TOTALITEM3.2_9">[155]A.P.U!#REF!</definedName>
    <definedName name="TOTALITEM3.3">[137]A.P.U!#REF!</definedName>
    <definedName name="TOTALITEM3.3_1">[154]A.P.U!#REF!</definedName>
    <definedName name="TOTALITEM3.3_10">[155]A.P.U!#REF!</definedName>
    <definedName name="TOTALITEM3.3_11">[155]A.P.U!#REF!</definedName>
    <definedName name="TOTALITEM3.3_12">[155]A.P.U!#REF!</definedName>
    <definedName name="TOTALITEM3.3_13">[155]A.P.U!#REF!</definedName>
    <definedName name="TOTALITEM3.3_14">[155]A.P.U!#REF!</definedName>
    <definedName name="TOTALITEM3.3_15">[155]A.P.U!#REF!</definedName>
    <definedName name="TOTALITEM3.3_16">[155]A.P.U!#REF!</definedName>
    <definedName name="TOTALITEM3.3_17">[155]A.P.U!#REF!</definedName>
    <definedName name="TOTALITEM3.3_18">[155]A.P.U!#REF!</definedName>
    <definedName name="TOTALITEM3.3_19">[155]A.P.U!#REF!</definedName>
    <definedName name="TOTALITEM3.3_2">[154]A.P.U!#REF!</definedName>
    <definedName name="TOTALITEM3.3_20">[155]A.P.U!#REF!</definedName>
    <definedName name="TOTALITEM3.3_21">[155]A.P.U!#REF!</definedName>
    <definedName name="TOTALITEM3.3_22">[155]A.P.U!#REF!</definedName>
    <definedName name="TOTALITEM3.3_23">[155]A.P.U!#REF!</definedName>
    <definedName name="TOTALITEM3.3_24">[155]A.P.U!#REF!</definedName>
    <definedName name="TOTALITEM3.3_25">[155]A.P.U!#REF!</definedName>
    <definedName name="TOTALITEM3.3_26">[155]A.P.U!#REF!</definedName>
    <definedName name="TOTALITEM3.3_27">[155]A.P.U!#REF!</definedName>
    <definedName name="TOTALITEM3.3_28">[155]A.P.U!#REF!</definedName>
    <definedName name="TOTALITEM3.3_29">[155]A.P.U!#REF!</definedName>
    <definedName name="TOTALITEM3.3_3">[156]A.P.U!#REF!</definedName>
    <definedName name="TOTALITEM3.3_30">[155]A.P.U!#REF!</definedName>
    <definedName name="TOTALITEM3.3_31">[155]A.P.U!#REF!</definedName>
    <definedName name="TOTALITEM3.3_32">[155]A.P.U!#REF!</definedName>
    <definedName name="TOTALITEM3.3_33">[155]A.P.U!#REF!</definedName>
    <definedName name="TOTALITEM3.3_34">[155]A.P.U!#REF!</definedName>
    <definedName name="TOTALITEM3.3_35">[155]A.P.U!#REF!</definedName>
    <definedName name="TOTALITEM3.3_36">[155]A.P.U!#REF!</definedName>
    <definedName name="TOTALITEM3.3_37">[155]A.P.U!#REF!</definedName>
    <definedName name="TOTALITEM3.3_38">[155]A.P.U!#REF!</definedName>
    <definedName name="TOTALITEM3.3_39">[155]A.P.U!#REF!</definedName>
    <definedName name="TOTALITEM3.3_4">[154]A.P.U!#REF!</definedName>
    <definedName name="TOTALITEM3.3_40">[155]A.P.U!#REF!</definedName>
    <definedName name="TOTALITEM3.3_41">[155]A.P.U!#REF!</definedName>
    <definedName name="TOTALITEM3.3_42">[155]A.P.U!#REF!</definedName>
    <definedName name="TOTALITEM3.3_43">[155]A.P.U!#REF!</definedName>
    <definedName name="TOTALITEM3.3_44">[155]A.P.U!#REF!</definedName>
    <definedName name="TOTALITEM3.3_45">[155]A.P.U!#REF!</definedName>
    <definedName name="TOTALITEM3.3_46">[155]A.P.U!#REF!</definedName>
    <definedName name="TOTALITEM3.3_47">[155]A.P.U!#REF!</definedName>
    <definedName name="TOTALITEM3.3_48">[155]A.P.U!#REF!</definedName>
    <definedName name="TOTALITEM3.3_49">[155]A.P.U!#REF!</definedName>
    <definedName name="TOTALITEM3.3_5">[155]A.P.U!#REF!</definedName>
    <definedName name="TOTALITEM3.3_50">[155]A.P.U!#REF!</definedName>
    <definedName name="TOTALITEM3.3_51">[155]A.P.U!#REF!</definedName>
    <definedName name="TOTALITEM3.3_52">[155]A.P.U!#REF!</definedName>
    <definedName name="TOTALITEM3.3_53">[155]A.P.U!#REF!</definedName>
    <definedName name="TOTALITEM3.3_54">[155]A.P.U!#REF!</definedName>
    <definedName name="TOTALITEM3.3_55">[155]A.P.U!#REF!</definedName>
    <definedName name="TOTALITEM3.3_56">[155]A.P.U!#REF!</definedName>
    <definedName name="TOTALITEM3.3_57">[155]A.P.U!#REF!</definedName>
    <definedName name="TOTALITEM3.3_58">[155]A.P.U!#REF!</definedName>
    <definedName name="TOTALITEM3.3_59">[154]A.P.U!#REF!</definedName>
    <definedName name="TOTALITEM3.3_60">[154]A.P.U!#REF!</definedName>
    <definedName name="TOTALITEM3.3_61">[155]A.P.U!#REF!</definedName>
    <definedName name="TOTALITEM3.3_62">[155]A.P.U!#REF!</definedName>
    <definedName name="TOTALITEM3.3_63">[155]A.P.U!#REF!</definedName>
    <definedName name="TOTALITEM3.3_64">[155]A.P.U!#REF!</definedName>
    <definedName name="TOTALITEM3.3_65">[155]A.P.U!#REF!</definedName>
    <definedName name="TOTALITEM3.3_66">[155]A.P.U!#REF!</definedName>
    <definedName name="TOTALITEM3.3_67">[155]A.P.U!#REF!</definedName>
    <definedName name="TOTALITEM3.3_68">[155]A.P.U!#REF!</definedName>
    <definedName name="TOTALITEM3.3_69">[155]A.P.U!#REF!</definedName>
    <definedName name="TOTALITEM3.3_70">[155]A.P.U!#REF!</definedName>
    <definedName name="TOTALITEM3.3_71">[155]A.P.U!#REF!</definedName>
    <definedName name="TOTALITEM3.3_72">[155]A.P.U!#REF!</definedName>
    <definedName name="TOTALITEM3.3_73">[155]A.P.U!#REF!</definedName>
    <definedName name="TOTALITEM3.3_74">[155]A.P.U!#REF!</definedName>
    <definedName name="TOTALITEM3.3_75">[155]A.P.U!#REF!</definedName>
    <definedName name="TOTALITEM3.3_76">[155]A.P.U!#REF!</definedName>
    <definedName name="TOTALITEM3.3_78">[155]A.P.U!#REF!</definedName>
    <definedName name="TOTALITEM3.3_79">[155]A.P.U!#REF!</definedName>
    <definedName name="TOTALITEM3.3_9">[155]A.P.U!#REF!</definedName>
    <definedName name="TOTALITEM3.4.1">[137]A.P.U!#REF!</definedName>
    <definedName name="TOTALITEM3.4.1_1">[154]A.P.U!#REF!</definedName>
    <definedName name="TOTALITEM3.4.1_10">[155]A.P.U!#REF!</definedName>
    <definedName name="TOTALITEM3.4.1_11">[155]A.P.U!#REF!</definedName>
    <definedName name="TOTALITEM3.4.1_12">[155]A.P.U!#REF!</definedName>
    <definedName name="TOTALITEM3.4.1_13">[155]A.P.U!#REF!</definedName>
    <definedName name="TOTALITEM3.4.1_14">[155]A.P.U!#REF!</definedName>
    <definedName name="TOTALITEM3.4.1_15">[155]A.P.U!#REF!</definedName>
    <definedName name="TOTALITEM3.4.1_16">[155]A.P.U!#REF!</definedName>
    <definedName name="TOTALITEM3.4.1_17">[155]A.P.U!#REF!</definedName>
    <definedName name="TOTALITEM3.4.1_18">[155]A.P.U!#REF!</definedName>
    <definedName name="TOTALITEM3.4.1_19">[155]A.P.U!#REF!</definedName>
    <definedName name="TOTALITEM3.4.1_2">[154]A.P.U!#REF!</definedName>
    <definedName name="TOTALITEM3.4.1_20">[155]A.P.U!#REF!</definedName>
    <definedName name="TOTALITEM3.4.1_21">[155]A.P.U!#REF!</definedName>
    <definedName name="TOTALITEM3.4.1_22">[155]A.P.U!#REF!</definedName>
    <definedName name="TOTALITEM3.4.1_23">[155]A.P.U!#REF!</definedName>
    <definedName name="TOTALITEM3.4.1_24">[155]A.P.U!#REF!</definedName>
    <definedName name="TOTALITEM3.4.1_25">[155]A.P.U!#REF!</definedName>
    <definedName name="TOTALITEM3.4.1_26">[155]A.P.U!#REF!</definedName>
    <definedName name="TOTALITEM3.4.1_27">[155]A.P.U!#REF!</definedName>
    <definedName name="TOTALITEM3.4.1_28">[155]A.P.U!#REF!</definedName>
    <definedName name="TOTALITEM3.4.1_29">[155]A.P.U!#REF!</definedName>
    <definedName name="TOTALITEM3.4.1_3">[156]A.P.U!#REF!</definedName>
    <definedName name="TOTALITEM3.4.1_30">[155]A.P.U!#REF!</definedName>
    <definedName name="TOTALITEM3.4.1_31">[155]A.P.U!#REF!</definedName>
    <definedName name="TOTALITEM3.4.1_32">[155]A.P.U!#REF!</definedName>
    <definedName name="TOTALITEM3.4.1_33">[155]A.P.U!#REF!</definedName>
    <definedName name="TOTALITEM3.4.1_34">[155]A.P.U!#REF!</definedName>
    <definedName name="TOTALITEM3.4.1_35">[155]A.P.U!#REF!</definedName>
    <definedName name="TOTALITEM3.4.1_36">[155]A.P.U!#REF!</definedName>
    <definedName name="TOTALITEM3.4.1_37">[155]A.P.U!#REF!</definedName>
    <definedName name="TOTALITEM3.4.1_38">[155]A.P.U!#REF!</definedName>
    <definedName name="TOTALITEM3.4.1_39">[155]A.P.U!#REF!</definedName>
    <definedName name="TOTALITEM3.4.1_4">[154]A.P.U!#REF!</definedName>
    <definedName name="TOTALITEM3.4.1_40">[155]A.P.U!#REF!</definedName>
    <definedName name="TOTALITEM3.4.1_41">[155]A.P.U!#REF!</definedName>
    <definedName name="TOTALITEM3.4.1_42">[155]A.P.U!#REF!</definedName>
    <definedName name="TOTALITEM3.4.1_43">[155]A.P.U!#REF!</definedName>
    <definedName name="TOTALITEM3.4.1_44">[155]A.P.U!#REF!</definedName>
    <definedName name="TOTALITEM3.4.1_45">[155]A.P.U!#REF!</definedName>
    <definedName name="TOTALITEM3.4.1_46">[155]A.P.U!#REF!</definedName>
    <definedName name="TOTALITEM3.4.1_47">[155]A.P.U!#REF!</definedName>
    <definedName name="TOTALITEM3.4.1_48">[155]A.P.U!#REF!</definedName>
    <definedName name="TOTALITEM3.4.1_49">[155]A.P.U!#REF!</definedName>
    <definedName name="TOTALITEM3.4.1_5">[155]A.P.U!#REF!</definedName>
    <definedName name="TOTALITEM3.4.1_50">[155]A.P.U!#REF!</definedName>
    <definedName name="TOTALITEM3.4.1_51">[155]A.P.U!#REF!</definedName>
    <definedName name="TOTALITEM3.4.1_52">[155]A.P.U!#REF!</definedName>
    <definedName name="TOTALITEM3.4.1_53">[155]A.P.U!#REF!</definedName>
    <definedName name="TOTALITEM3.4.1_54">[155]A.P.U!#REF!</definedName>
    <definedName name="TOTALITEM3.4.1_55">[155]A.P.U!#REF!</definedName>
    <definedName name="TOTALITEM3.4.1_56">[155]A.P.U!#REF!</definedName>
    <definedName name="TOTALITEM3.4.1_57">[155]A.P.U!#REF!</definedName>
    <definedName name="TOTALITEM3.4.1_58">[155]A.P.U!#REF!</definedName>
    <definedName name="TOTALITEM3.4.1_59">[154]A.P.U!#REF!</definedName>
    <definedName name="TOTALITEM3.4.1_60">[154]A.P.U!#REF!</definedName>
    <definedName name="TOTALITEM3.4.1_61">[155]A.P.U!#REF!</definedName>
    <definedName name="TOTALITEM3.4.1_62">[155]A.P.U!#REF!</definedName>
    <definedName name="TOTALITEM3.4.1_63">[155]A.P.U!#REF!</definedName>
    <definedName name="TOTALITEM3.4.1_64">[155]A.P.U!#REF!</definedName>
    <definedName name="TOTALITEM3.4.1_65">[155]A.P.U!#REF!</definedName>
    <definedName name="TOTALITEM3.4.1_66">[155]A.P.U!#REF!</definedName>
    <definedName name="TOTALITEM3.4.1_67">[155]A.P.U!#REF!</definedName>
    <definedName name="TOTALITEM3.4.1_68">[155]A.P.U!#REF!</definedName>
    <definedName name="TOTALITEM3.4.1_69">[155]A.P.U!#REF!</definedName>
    <definedName name="TOTALITEM3.4.1_70">[155]A.P.U!#REF!</definedName>
    <definedName name="TOTALITEM3.4.1_71">[155]A.P.U!#REF!</definedName>
    <definedName name="TOTALITEM3.4.1_72">[155]A.P.U!#REF!</definedName>
    <definedName name="TOTALITEM3.4.1_73">[155]A.P.U!#REF!</definedName>
    <definedName name="TOTALITEM3.4.1_74">[155]A.P.U!#REF!</definedName>
    <definedName name="TOTALITEM3.4.1_75">[155]A.P.U!#REF!</definedName>
    <definedName name="TOTALITEM3.4.1_76">[155]A.P.U!#REF!</definedName>
    <definedName name="TOTALITEM3.4.1_78">[155]A.P.U!#REF!</definedName>
    <definedName name="TOTALITEM3.4.1_79">[155]A.P.U!#REF!</definedName>
    <definedName name="TOTALITEM3.4.1_9">[155]A.P.U!#REF!</definedName>
    <definedName name="TOTALITEM3.4.2">[137]A.P.U!#REF!</definedName>
    <definedName name="TOTALITEM3.4.2_1">[154]A.P.U!#REF!</definedName>
    <definedName name="TOTALITEM3.4.2_10">[155]A.P.U!#REF!</definedName>
    <definedName name="TOTALITEM3.4.2_11">[155]A.P.U!#REF!</definedName>
    <definedName name="TOTALITEM3.4.2_12">[155]A.P.U!#REF!</definedName>
    <definedName name="TOTALITEM3.4.2_13">[155]A.P.U!#REF!</definedName>
    <definedName name="TOTALITEM3.4.2_14">[155]A.P.U!#REF!</definedName>
    <definedName name="TOTALITEM3.4.2_15">[155]A.P.U!#REF!</definedName>
    <definedName name="TOTALITEM3.4.2_16">[155]A.P.U!#REF!</definedName>
    <definedName name="TOTALITEM3.4.2_17">[155]A.P.U!#REF!</definedName>
    <definedName name="TOTALITEM3.4.2_18">[155]A.P.U!#REF!</definedName>
    <definedName name="TOTALITEM3.4.2_19">[155]A.P.U!#REF!</definedName>
    <definedName name="TOTALITEM3.4.2_2">[154]A.P.U!#REF!</definedName>
    <definedName name="TOTALITEM3.4.2_20">[155]A.P.U!#REF!</definedName>
    <definedName name="TOTALITEM3.4.2_21">[155]A.P.U!#REF!</definedName>
    <definedName name="TOTALITEM3.4.2_22">[155]A.P.U!#REF!</definedName>
    <definedName name="TOTALITEM3.4.2_23">[155]A.P.U!#REF!</definedName>
    <definedName name="TOTALITEM3.4.2_24">[155]A.P.U!#REF!</definedName>
    <definedName name="TOTALITEM3.4.2_25">[155]A.P.U!#REF!</definedName>
    <definedName name="TOTALITEM3.4.2_26">[155]A.P.U!#REF!</definedName>
    <definedName name="TOTALITEM3.4.2_27">[155]A.P.U!#REF!</definedName>
    <definedName name="TOTALITEM3.4.2_28">[155]A.P.U!#REF!</definedName>
    <definedName name="TOTALITEM3.4.2_29">[155]A.P.U!#REF!</definedName>
    <definedName name="TOTALITEM3.4.2_3">[156]A.P.U!#REF!</definedName>
    <definedName name="TOTALITEM3.4.2_30">[155]A.P.U!#REF!</definedName>
    <definedName name="TOTALITEM3.4.2_31">[155]A.P.U!#REF!</definedName>
    <definedName name="TOTALITEM3.4.2_32">[155]A.P.U!#REF!</definedName>
    <definedName name="TOTALITEM3.4.2_33">[155]A.P.U!#REF!</definedName>
    <definedName name="TOTALITEM3.4.2_34">[155]A.P.U!#REF!</definedName>
    <definedName name="TOTALITEM3.4.2_35">[155]A.P.U!#REF!</definedName>
    <definedName name="TOTALITEM3.4.2_36">[155]A.P.U!#REF!</definedName>
    <definedName name="TOTALITEM3.4.2_37">[155]A.P.U!#REF!</definedName>
    <definedName name="TOTALITEM3.4.2_38">[155]A.P.U!#REF!</definedName>
    <definedName name="TOTALITEM3.4.2_39">[155]A.P.U!#REF!</definedName>
    <definedName name="TOTALITEM3.4.2_4">[154]A.P.U!#REF!</definedName>
    <definedName name="TOTALITEM3.4.2_40">[155]A.P.U!#REF!</definedName>
    <definedName name="TOTALITEM3.4.2_41">[155]A.P.U!#REF!</definedName>
    <definedName name="TOTALITEM3.4.2_42">[155]A.P.U!#REF!</definedName>
    <definedName name="TOTALITEM3.4.2_43">[155]A.P.U!#REF!</definedName>
    <definedName name="TOTALITEM3.4.2_44">[155]A.P.U!#REF!</definedName>
    <definedName name="TOTALITEM3.4.2_45">[155]A.P.U!#REF!</definedName>
    <definedName name="TOTALITEM3.4.2_46">[155]A.P.U!#REF!</definedName>
    <definedName name="TOTALITEM3.4.2_47">[155]A.P.U!#REF!</definedName>
    <definedName name="TOTALITEM3.4.2_48">[155]A.P.U!#REF!</definedName>
    <definedName name="TOTALITEM3.4.2_49">[155]A.P.U!#REF!</definedName>
    <definedName name="TOTALITEM3.4.2_5">[155]A.P.U!#REF!</definedName>
    <definedName name="TOTALITEM3.4.2_50">[155]A.P.U!#REF!</definedName>
    <definedName name="TOTALITEM3.4.2_51">[155]A.P.U!#REF!</definedName>
    <definedName name="TOTALITEM3.4.2_52">[155]A.P.U!#REF!</definedName>
    <definedName name="TOTALITEM3.4.2_53">[155]A.P.U!#REF!</definedName>
    <definedName name="TOTALITEM3.4.2_54">[155]A.P.U!#REF!</definedName>
    <definedName name="TOTALITEM3.4.2_55">[155]A.P.U!#REF!</definedName>
    <definedName name="TOTALITEM3.4.2_56">[155]A.P.U!#REF!</definedName>
    <definedName name="TOTALITEM3.4.2_57">[155]A.P.U!#REF!</definedName>
    <definedName name="TOTALITEM3.4.2_58">[155]A.P.U!#REF!</definedName>
    <definedName name="TOTALITEM3.4.2_59">[154]A.P.U!#REF!</definedName>
    <definedName name="TOTALITEM3.4.2_60">[154]A.P.U!#REF!</definedName>
    <definedName name="TOTALITEM3.4.2_61">[155]A.P.U!#REF!</definedName>
    <definedName name="TOTALITEM3.4.2_62">[155]A.P.U!#REF!</definedName>
    <definedName name="TOTALITEM3.4.2_63">[155]A.P.U!#REF!</definedName>
    <definedName name="TOTALITEM3.4.2_64">[155]A.P.U!#REF!</definedName>
    <definedName name="TOTALITEM3.4.2_65">[155]A.P.U!#REF!</definedName>
    <definedName name="TOTALITEM3.4.2_66">[155]A.P.U!#REF!</definedName>
    <definedName name="TOTALITEM3.4.2_67">[155]A.P.U!#REF!</definedName>
    <definedName name="TOTALITEM3.4.2_68">[155]A.P.U!#REF!</definedName>
    <definedName name="TOTALITEM3.4.2_69">[155]A.P.U!#REF!</definedName>
    <definedName name="TOTALITEM3.4.2_70">[155]A.P.U!#REF!</definedName>
    <definedName name="TOTALITEM3.4.2_71">[155]A.P.U!#REF!</definedName>
    <definedName name="TOTALITEM3.4.2_72">[155]A.P.U!#REF!</definedName>
    <definedName name="TOTALITEM3.4.2_73">[155]A.P.U!#REF!</definedName>
    <definedName name="TOTALITEM3.4.2_74">[155]A.P.U!#REF!</definedName>
    <definedName name="TOTALITEM3.4.2_75">[155]A.P.U!#REF!</definedName>
    <definedName name="TOTALITEM3.4.2_76">[155]A.P.U!#REF!</definedName>
    <definedName name="TOTALITEM3.4.2_78">[155]A.P.U!#REF!</definedName>
    <definedName name="TOTALITEM3.4.2_79">[155]A.P.U!#REF!</definedName>
    <definedName name="TOTALITEM3.4.2_9">[155]A.P.U!#REF!</definedName>
    <definedName name="TOTALITEM3.4.3">[137]A.P.U!#REF!</definedName>
    <definedName name="TOTALITEM3.4.3_1">[154]A.P.U!#REF!</definedName>
    <definedName name="TOTALITEM3.4.3_10">[155]A.P.U!#REF!</definedName>
    <definedName name="TOTALITEM3.4.3_11">[155]A.P.U!#REF!</definedName>
    <definedName name="TOTALITEM3.4.3_12">[155]A.P.U!#REF!</definedName>
    <definedName name="TOTALITEM3.4.3_13">[155]A.P.U!#REF!</definedName>
    <definedName name="TOTALITEM3.4.3_14">[155]A.P.U!#REF!</definedName>
    <definedName name="TOTALITEM3.4.3_15">[155]A.P.U!#REF!</definedName>
    <definedName name="TOTALITEM3.4.3_16">[155]A.P.U!#REF!</definedName>
    <definedName name="TOTALITEM3.4.3_17">[155]A.P.U!#REF!</definedName>
    <definedName name="TOTALITEM3.4.3_18">[155]A.P.U!#REF!</definedName>
    <definedName name="TOTALITEM3.4.3_19">[155]A.P.U!#REF!</definedName>
    <definedName name="TOTALITEM3.4.3_2">[154]A.P.U!#REF!</definedName>
    <definedName name="TOTALITEM3.4.3_20">[155]A.P.U!#REF!</definedName>
    <definedName name="TOTALITEM3.4.3_21">[155]A.P.U!#REF!</definedName>
    <definedName name="TOTALITEM3.4.3_22">[155]A.P.U!#REF!</definedName>
    <definedName name="TOTALITEM3.4.3_23">[155]A.P.U!#REF!</definedName>
    <definedName name="TOTALITEM3.4.3_24">[155]A.P.U!#REF!</definedName>
    <definedName name="TOTALITEM3.4.3_25">[155]A.P.U!#REF!</definedName>
    <definedName name="TOTALITEM3.4.3_26">[155]A.P.U!#REF!</definedName>
    <definedName name="TOTALITEM3.4.3_27">[155]A.P.U!#REF!</definedName>
    <definedName name="TOTALITEM3.4.3_28">[155]A.P.U!#REF!</definedName>
    <definedName name="TOTALITEM3.4.3_29">[155]A.P.U!#REF!</definedName>
    <definedName name="TOTALITEM3.4.3_3">[156]A.P.U!#REF!</definedName>
    <definedName name="TOTALITEM3.4.3_30">[155]A.P.U!#REF!</definedName>
    <definedName name="TOTALITEM3.4.3_31">[155]A.P.U!#REF!</definedName>
    <definedName name="TOTALITEM3.4.3_32">[155]A.P.U!#REF!</definedName>
    <definedName name="TOTALITEM3.4.3_33">[155]A.P.U!#REF!</definedName>
    <definedName name="TOTALITEM3.4.3_34">[155]A.P.U!#REF!</definedName>
    <definedName name="TOTALITEM3.4.3_35">[155]A.P.U!#REF!</definedName>
    <definedName name="TOTALITEM3.4.3_36">[155]A.P.U!#REF!</definedName>
    <definedName name="TOTALITEM3.4.3_37">[155]A.P.U!#REF!</definedName>
    <definedName name="TOTALITEM3.4.3_38">[155]A.P.U!#REF!</definedName>
    <definedName name="TOTALITEM3.4.3_39">[155]A.P.U!#REF!</definedName>
    <definedName name="TOTALITEM3.4.3_4">[154]A.P.U!#REF!</definedName>
    <definedName name="TOTALITEM3.4.3_40">[155]A.P.U!#REF!</definedName>
    <definedName name="TOTALITEM3.4.3_41">[155]A.P.U!#REF!</definedName>
    <definedName name="TOTALITEM3.4.3_42">[155]A.P.U!#REF!</definedName>
    <definedName name="TOTALITEM3.4.3_43">[155]A.P.U!#REF!</definedName>
    <definedName name="TOTALITEM3.4.3_44">[155]A.P.U!#REF!</definedName>
    <definedName name="TOTALITEM3.4.3_45">[155]A.P.U!#REF!</definedName>
    <definedName name="TOTALITEM3.4.3_46">[155]A.P.U!#REF!</definedName>
    <definedName name="TOTALITEM3.4.3_47">[155]A.P.U!#REF!</definedName>
    <definedName name="TOTALITEM3.4.3_48">[155]A.P.U!#REF!</definedName>
    <definedName name="TOTALITEM3.4.3_49">[155]A.P.U!#REF!</definedName>
    <definedName name="TOTALITEM3.4.3_5">[155]A.P.U!#REF!</definedName>
    <definedName name="TOTALITEM3.4.3_50">[155]A.P.U!#REF!</definedName>
    <definedName name="TOTALITEM3.4.3_51">[155]A.P.U!#REF!</definedName>
    <definedName name="TOTALITEM3.4.3_52">[155]A.P.U!#REF!</definedName>
    <definedName name="TOTALITEM3.4.3_53">[155]A.P.U!#REF!</definedName>
    <definedName name="TOTALITEM3.4.3_54">[155]A.P.U!#REF!</definedName>
    <definedName name="TOTALITEM3.4.3_55">[155]A.P.U!#REF!</definedName>
    <definedName name="TOTALITEM3.4.3_56">[155]A.P.U!#REF!</definedName>
    <definedName name="TOTALITEM3.4.3_57">[155]A.P.U!#REF!</definedName>
    <definedName name="TOTALITEM3.4.3_58">[155]A.P.U!#REF!</definedName>
    <definedName name="TOTALITEM3.4.3_59">[154]A.P.U!#REF!</definedName>
    <definedName name="TOTALITEM3.4.3_60">[154]A.P.U!#REF!</definedName>
    <definedName name="TOTALITEM3.4.3_61">[155]A.P.U!#REF!</definedName>
    <definedName name="TOTALITEM3.4.3_62">[155]A.P.U!#REF!</definedName>
    <definedName name="TOTALITEM3.4.3_63">[155]A.P.U!#REF!</definedName>
    <definedName name="TOTALITEM3.4.3_64">[155]A.P.U!#REF!</definedName>
    <definedName name="TOTALITEM3.4.3_65">[155]A.P.U!#REF!</definedName>
    <definedName name="TOTALITEM3.4.3_66">[155]A.P.U!#REF!</definedName>
    <definedName name="TOTALITEM3.4.3_67">[155]A.P.U!#REF!</definedName>
    <definedName name="TOTALITEM3.4.3_68">[155]A.P.U!#REF!</definedName>
    <definedName name="TOTALITEM3.4.3_69">[155]A.P.U!#REF!</definedName>
    <definedName name="TOTALITEM3.4.3_70">[155]A.P.U!#REF!</definedName>
    <definedName name="TOTALITEM3.4.3_71">[155]A.P.U!#REF!</definedName>
    <definedName name="TOTALITEM3.4.3_72">[155]A.P.U!#REF!</definedName>
    <definedName name="TOTALITEM3.4.3_73">[155]A.P.U!#REF!</definedName>
    <definedName name="TOTALITEM3.4.3_74">[155]A.P.U!#REF!</definedName>
    <definedName name="TOTALITEM3.4.3_75">[155]A.P.U!#REF!</definedName>
    <definedName name="TOTALITEM3.4.3_76">[155]A.P.U!#REF!</definedName>
    <definedName name="TOTALITEM3.4.3_78">[155]A.P.U!#REF!</definedName>
    <definedName name="TOTALITEM3.4.3_79">[155]A.P.U!#REF!</definedName>
    <definedName name="TOTALITEM3.4.3_9">[155]A.P.U!#REF!</definedName>
    <definedName name="TOTALITEM3.5.1">[137]A.P.U!#REF!</definedName>
    <definedName name="TOTALITEM3.5.1_1">[154]A.P.U!#REF!</definedName>
    <definedName name="TOTALITEM3.5.1_10">[155]A.P.U!#REF!</definedName>
    <definedName name="TOTALITEM3.5.1_11">[155]A.P.U!#REF!</definedName>
    <definedName name="TOTALITEM3.5.1_12">[155]A.P.U!#REF!</definedName>
    <definedName name="TOTALITEM3.5.1_13">[155]A.P.U!#REF!</definedName>
    <definedName name="TOTALITEM3.5.1_14">[155]A.P.U!#REF!</definedName>
    <definedName name="TOTALITEM3.5.1_15">[155]A.P.U!#REF!</definedName>
    <definedName name="TOTALITEM3.5.1_16">[155]A.P.U!#REF!</definedName>
    <definedName name="TOTALITEM3.5.1_17">[155]A.P.U!#REF!</definedName>
    <definedName name="TOTALITEM3.5.1_18">[155]A.P.U!#REF!</definedName>
    <definedName name="TOTALITEM3.5.1_19">[155]A.P.U!#REF!</definedName>
    <definedName name="TOTALITEM3.5.1_2">[154]A.P.U!#REF!</definedName>
    <definedName name="TOTALITEM3.5.1_20">[155]A.P.U!#REF!</definedName>
    <definedName name="TOTALITEM3.5.1_21">[155]A.P.U!#REF!</definedName>
    <definedName name="TOTALITEM3.5.1_22">[155]A.P.U!#REF!</definedName>
    <definedName name="TOTALITEM3.5.1_23">[155]A.P.U!#REF!</definedName>
    <definedName name="TOTALITEM3.5.1_24">[155]A.P.U!#REF!</definedName>
    <definedName name="TOTALITEM3.5.1_25">[155]A.P.U!#REF!</definedName>
    <definedName name="TOTALITEM3.5.1_26">[155]A.P.U!#REF!</definedName>
    <definedName name="TOTALITEM3.5.1_27">[155]A.P.U!#REF!</definedName>
    <definedName name="TOTALITEM3.5.1_28">[155]A.P.U!#REF!</definedName>
    <definedName name="TOTALITEM3.5.1_29">[155]A.P.U!#REF!</definedName>
    <definedName name="TOTALITEM3.5.1_3">[156]A.P.U!#REF!</definedName>
    <definedName name="TOTALITEM3.5.1_30">[155]A.P.U!#REF!</definedName>
    <definedName name="TOTALITEM3.5.1_31">[155]A.P.U!#REF!</definedName>
    <definedName name="TOTALITEM3.5.1_32">[155]A.P.U!#REF!</definedName>
    <definedName name="TOTALITEM3.5.1_33">[155]A.P.U!#REF!</definedName>
    <definedName name="TOTALITEM3.5.1_34">[155]A.P.U!#REF!</definedName>
    <definedName name="TOTALITEM3.5.1_35">[155]A.P.U!#REF!</definedName>
    <definedName name="TOTALITEM3.5.1_36">[155]A.P.U!#REF!</definedName>
    <definedName name="TOTALITEM3.5.1_37">[155]A.P.U!#REF!</definedName>
    <definedName name="TOTALITEM3.5.1_38">[155]A.P.U!#REF!</definedName>
    <definedName name="TOTALITEM3.5.1_39">[155]A.P.U!#REF!</definedName>
    <definedName name="TOTALITEM3.5.1_4">[154]A.P.U!#REF!</definedName>
    <definedName name="TOTALITEM3.5.1_40">[155]A.P.U!#REF!</definedName>
    <definedName name="TOTALITEM3.5.1_41">[155]A.P.U!#REF!</definedName>
    <definedName name="TOTALITEM3.5.1_42">[155]A.P.U!#REF!</definedName>
    <definedName name="TOTALITEM3.5.1_43">[155]A.P.U!#REF!</definedName>
    <definedName name="TOTALITEM3.5.1_44">[155]A.P.U!#REF!</definedName>
    <definedName name="TOTALITEM3.5.1_45">[155]A.P.U!#REF!</definedName>
    <definedName name="TOTALITEM3.5.1_46">[155]A.P.U!#REF!</definedName>
    <definedName name="TOTALITEM3.5.1_47">[155]A.P.U!#REF!</definedName>
    <definedName name="TOTALITEM3.5.1_48">[155]A.P.U!#REF!</definedName>
    <definedName name="TOTALITEM3.5.1_49">[155]A.P.U!#REF!</definedName>
    <definedName name="TOTALITEM3.5.1_5">[155]A.P.U!#REF!</definedName>
    <definedName name="TOTALITEM3.5.1_50">[155]A.P.U!#REF!</definedName>
    <definedName name="TOTALITEM3.5.1_51">[155]A.P.U!#REF!</definedName>
    <definedName name="TOTALITEM3.5.1_52">[155]A.P.U!#REF!</definedName>
    <definedName name="TOTALITEM3.5.1_53">[155]A.P.U!#REF!</definedName>
    <definedName name="TOTALITEM3.5.1_54">[155]A.P.U!#REF!</definedName>
    <definedName name="TOTALITEM3.5.1_55">[155]A.P.U!#REF!</definedName>
    <definedName name="TOTALITEM3.5.1_56">[155]A.P.U!#REF!</definedName>
    <definedName name="TOTALITEM3.5.1_57">[155]A.P.U!#REF!</definedName>
    <definedName name="TOTALITEM3.5.1_58">[155]A.P.U!#REF!</definedName>
    <definedName name="TOTALITEM3.5.1_59">[154]A.P.U!#REF!</definedName>
    <definedName name="TOTALITEM3.5.1_60">[154]A.P.U!#REF!</definedName>
    <definedName name="TOTALITEM3.5.1_61">[155]A.P.U!#REF!</definedName>
    <definedName name="TOTALITEM3.5.1_62">[155]A.P.U!#REF!</definedName>
    <definedName name="TOTALITEM3.5.1_63">[155]A.P.U!#REF!</definedName>
    <definedName name="TOTALITEM3.5.1_64">[155]A.P.U!#REF!</definedName>
    <definedName name="TOTALITEM3.5.1_65">[155]A.P.U!#REF!</definedName>
    <definedName name="TOTALITEM3.5.1_66">[155]A.P.U!#REF!</definedName>
    <definedName name="TOTALITEM3.5.1_67">[155]A.P.U!#REF!</definedName>
    <definedName name="TOTALITEM3.5.1_68">[155]A.P.U!#REF!</definedName>
    <definedName name="TOTALITEM3.5.1_69">[155]A.P.U!#REF!</definedName>
    <definedName name="TOTALITEM3.5.1_70">[155]A.P.U!#REF!</definedName>
    <definedName name="TOTALITEM3.5.1_71">[155]A.P.U!#REF!</definedName>
    <definedName name="TOTALITEM3.5.1_72">[155]A.P.U!#REF!</definedName>
    <definedName name="TOTALITEM3.5.1_73">[155]A.P.U!#REF!</definedName>
    <definedName name="TOTALITEM3.5.1_74">[155]A.P.U!#REF!</definedName>
    <definedName name="TOTALITEM3.5.1_75">[155]A.P.U!#REF!</definedName>
    <definedName name="TOTALITEM3.5.1_76">[155]A.P.U!#REF!</definedName>
    <definedName name="TOTALITEM3.5.1_78">[155]A.P.U!#REF!</definedName>
    <definedName name="TOTALITEM3.5.1_79">[155]A.P.U!#REF!</definedName>
    <definedName name="TOTALITEM3.5.1_9">[155]A.P.U!#REF!</definedName>
    <definedName name="TOTALITEM3.5.2">[137]A.P.U!#REF!</definedName>
    <definedName name="TOTALITEM3.5.2_1">[154]A.P.U!#REF!</definedName>
    <definedName name="TOTALITEM3.5.2_10">[155]A.P.U!#REF!</definedName>
    <definedName name="TOTALITEM3.5.2_11">[155]A.P.U!#REF!</definedName>
    <definedName name="TOTALITEM3.5.2_12">[155]A.P.U!#REF!</definedName>
    <definedName name="TOTALITEM3.5.2_13">[155]A.P.U!#REF!</definedName>
    <definedName name="TOTALITEM3.5.2_14">[155]A.P.U!#REF!</definedName>
    <definedName name="TOTALITEM3.5.2_15">[155]A.P.U!#REF!</definedName>
    <definedName name="TOTALITEM3.5.2_16">[155]A.P.U!#REF!</definedName>
    <definedName name="TOTALITEM3.5.2_17">[155]A.P.U!#REF!</definedName>
    <definedName name="TOTALITEM3.5.2_18">[155]A.P.U!#REF!</definedName>
    <definedName name="TOTALITEM3.5.2_19">[155]A.P.U!#REF!</definedName>
    <definedName name="TOTALITEM3.5.2_2">[154]A.P.U!#REF!</definedName>
    <definedName name="TOTALITEM3.5.2_20">[155]A.P.U!#REF!</definedName>
    <definedName name="TOTALITEM3.5.2_21">[155]A.P.U!#REF!</definedName>
    <definedName name="TOTALITEM3.5.2_22">[155]A.P.U!#REF!</definedName>
    <definedName name="TOTALITEM3.5.2_23">[155]A.P.U!#REF!</definedName>
    <definedName name="TOTALITEM3.5.2_24">[155]A.P.U!#REF!</definedName>
    <definedName name="TOTALITEM3.5.2_25">[155]A.P.U!#REF!</definedName>
    <definedName name="TOTALITEM3.5.2_26">[155]A.P.U!#REF!</definedName>
    <definedName name="TOTALITEM3.5.2_27">[155]A.P.U!#REF!</definedName>
    <definedName name="TOTALITEM3.5.2_28">[155]A.P.U!#REF!</definedName>
    <definedName name="TOTALITEM3.5.2_29">[155]A.P.U!#REF!</definedName>
    <definedName name="TOTALITEM3.5.2_3">[156]A.P.U!#REF!</definedName>
    <definedName name="TOTALITEM3.5.2_30">[155]A.P.U!#REF!</definedName>
    <definedName name="TOTALITEM3.5.2_31">[155]A.P.U!#REF!</definedName>
    <definedName name="TOTALITEM3.5.2_32">[155]A.P.U!#REF!</definedName>
    <definedName name="TOTALITEM3.5.2_33">[155]A.P.U!#REF!</definedName>
    <definedName name="TOTALITEM3.5.2_34">[155]A.P.U!#REF!</definedName>
    <definedName name="TOTALITEM3.5.2_35">[155]A.P.U!#REF!</definedName>
    <definedName name="TOTALITEM3.5.2_36">[155]A.P.U!#REF!</definedName>
    <definedName name="TOTALITEM3.5.2_37">[155]A.P.U!#REF!</definedName>
    <definedName name="TOTALITEM3.5.2_38">[155]A.P.U!#REF!</definedName>
    <definedName name="TOTALITEM3.5.2_39">[155]A.P.U!#REF!</definedName>
    <definedName name="TOTALITEM3.5.2_4">[154]A.P.U!#REF!</definedName>
    <definedName name="TOTALITEM3.5.2_40">[155]A.P.U!#REF!</definedName>
    <definedName name="TOTALITEM3.5.2_41">[155]A.P.U!#REF!</definedName>
    <definedName name="TOTALITEM3.5.2_42">[155]A.P.U!#REF!</definedName>
    <definedName name="TOTALITEM3.5.2_43">[155]A.P.U!#REF!</definedName>
    <definedName name="TOTALITEM3.5.2_44">[155]A.P.U!#REF!</definedName>
    <definedName name="TOTALITEM3.5.2_45">[155]A.P.U!#REF!</definedName>
    <definedName name="TOTALITEM3.5.2_46">[155]A.P.U!#REF!</definedName>
    <definedName name="TOTALITEM3.5.2_47">[155]A.P.U!#REF!</definedName>
    <definedName name="TOTALITEM3.5.2_48">[155]A.P.U!#REF!</definedName>
    <definedName name="TOTALITEM3.5.2_49">[155]A.P.U!#REF!</definedName>
    <definedName name="TOTALITEM3.5.2_5">[155]A.P.U!#REF!</definedName>
    <definedName name="TOTALITEM3.5.2_50">[155]A.P.U!#REF!</definedName>
    <definedName name="TOTALITEM3.5.2_51">[155]A.P.U!#REF!</definedName>
    <definedName name="TOTALITEM3.5.2_52">[155]A.P.U!#REF!</definedName>
    <definedName name="TOTALITEM3.5.2_53">[155]A.P.U!#REF!</definedName>
    <definedName name="TOTALITEM3.5.2_54">[155]A.P.U!#REF!</definedName>
    <definedName name="TOTALITEM3.5.2_55">[155]A.P.U!#REF!</definedName>
    <definedName name="TOTALITEM3.5.2_56">[155]A.P.U!#REF!</definedName>
    <definedName name="TOTALITEM3.5.2_57">[155]A.P.U!#REF!</definedName>
    <definedName name="TOTALITEM3.5.2_58">[155]A.P.U!#REF!</definedName>
    <definedName name="TOTALITEM3.5.2_59">[154]A.P.U!#REF!</definedName>
    <definedName name="TOTALITEM3.5.2_60">[154]A.P.U!#REF!</definedName>
    <definedName name="TOTALITEM3.5.2_61">[155]A.P.U!#REF!</definedName>
    <definedName name="TOTALITEM3.5.2_62">[155]A.P.U!#REF!</definedName>
    <definedName name="TOTALITEM3.5.2_63">[155]A.P.U!#REF!</definedName>
    <definedName name="TOTALITEM3.5.2_64">[155]A.P.U!#REF!</definedName>
    <definedName name="TOTALITEM3.5.2_65">[155]A.P.U!#REF!</definedName>
    <definedName name="TOTALITEM3.5.2_66">[155]A.P.U!#REF!</definedName>
    <definedName name="TOTALITEM3.5.2_67">[155]A.P.U!#REF!</definedName>
    <definedName name="TOTALITEM3.5.2_68">[155]A.P.U!#REF!</definedName>
    <definedName name="TOTALITEM3.5.2_69">[155]A.P.U!#REF!</definedName>
    <definedName name="TOTALITEM3.5.2_70">[155]A.P.U!#REF!</definedName>
    <definedName name="TOTALITEM3.5.2_71">[155]A.P.U!#REF!</definedName>
    <definedName name="TOTALITEM3.5.2_72">[155]A.P.U!#REF!</definedName>
    <definedName name="TOTALITEM3.5.2_73">[155]A.P.U!#REF!</definedName>
    <definedName name="TOTALITEM3.5.2_74">[155]A.P.U!#REF!</definedName>
    <definedName name="TOTALITEM3.5.2_75">[155]A.P.U!#REF!</definedName>
    <definedName name="TOTALITEM3.5.2_76">[155]A.P.U!#REF!</definedName>
    <definedName name="TOTALITEM3.5.2_78">[155]A.P.U!#REF!</definedName>
    <definedName name="TOTALITEM3.5.2_79">[155]A.P.U!#REF!</definedName>
    <definedName name="TOTALITEM3.5.2_9">[155]A.P.U!#REF!</definedName>
    <definedName name="TOTALITEM3.5.3">[137]A.P.U!#REF!</definedName>
    <definedName name="TOTALITEM3.5.3_1">[154]A.P.U!#REF!</definedName>
    <definedName name="TOTALITEM3.5.3_10">[155]A.P.U!#REF!</definedName>
    <definedName name="TOTALITEM3.5.3_11">[155]A.P.U!#REF!</definedName>
    <definedName name="TOTALITEM3.5.3_12">[155]A.P.U!#REF!</definedName>
    <definedName name="TOTALITEM3.5.3_13">[155]A.P.U!#REF!</definedName>
    <definedName name="TOTALITEM3.5.3_14">[155]A.P.U!#REF!</definedName>
    <definedName name="TOTALITEM3.5.3_15">[155]A.P.U!#REF!</definedName>
    <definedName name="TOTALITEM3.5.3_16">[155]A.P.U!#REF!</definedName>
    <definedName name="TOTALITEM3.5.3_17">[155]A.P.U!#REF!</definedName>
    <definedName name="TOTALITEM3.5.3_18">[155]A.P.U!#REF!</definedName>
    <definedName name="TOTALITEM3.5.3_19">[155]A.P.U!#REF!</definedName>
    <definedName name="TOTALITEM3.5.3_2">[154]A.P.U!#REF!</definedName>
    <definedName name="TOTALITEM3.5.3_20">[155]A.P.U!#REF!</definedName>
    <definedName name="TOTALITEM3.5.3_21">[155]A.P.U!#REF!</definedName>
    <definedName name="TOTALITEM3.5.3_22">[155]A.P.U!#REF!</definedName>
    <definedName name="TOTALITEM3.5.3_23">[155]A.P.U!#REF!</definedName>
    <definedName name="TOTALITEM3.5.3_24">[155]A.P.U!#REF!</definedName>
    <definedName name="TOTALITEM3.5.3_25">[155]A.P.U!#REF!</definedName>
    <definedName name="TOTALITEM3.5.3_26">[155]A.P.U!#REF!</definedName>
    <definedName name="TOTALITEM3.5.3_27">[155]A.P.U!#REF!</definedName>
    <definedName name="TOTALITEM3.5.3_28">[155]A.P.U!#REF!</definedName>
    <definedName name="TOTALITEM3.5.3_29">[155]A.P.U!#REF!</definedName>
    <definedName name="TOTALITEM3.5.3_3">[156]A.P.U!#REF!</definedName>
    <definedName name="TOTALITEM3.5.3_30">[155]A.P.U!#REF!</definedName>
    <definedName name="TOTALITEM3.5.3_31">[155]A.P.U!#REF!</definedName>
    <definedName name="TOTALITEM3.5.3_32">[155]A.P.U!#REF!</definedName>
    <definedName name="TOTALITEM3.5.3_33">[155]A.P.U!#REF!</definedName>
    <definedName name="TOTALITEM3.5.3_34">[155]A.P.U!#REF!</definedName>
    <definedName name="TOTALITEM3.5.3_35">[155]A.P.U!#REF!</definedName>
    <definedName name="TOTALITEM3.5.3_36">[155]A.P.U!#REF!</definedName>
    <definedName name="TOTALITEM3.5.3_37">[155]A.P.U!#REF!</definedName>
    <definedName name="TOTALITEM3.5.3_38">[155]A.P.U!#REF!</definedName>
    <definedName name="TOTALITEM3.5.3_39">[155]A.P.U!#REF!</definedName>
    <definedName name="TOTALITEM3.5.3_4">[154]A.P.U!#REF!</definedName>
    <definedName name="TOTALITEM3.5.3_40">[155]A.P.U!#REF!</definedName>
    <definedName name="TOTALITEM3.5.3_41">[155]A.P.U!#REF!</definedName>
    <definedName name="TOTALITEM3.5.3_42">[155]A.P.U!#REF!</definedName>
    <definedName name="TOTALITEM3.5.3_43">[155]A.P.U!#REF!</definedName>
    <definedName name="TOTALITEM3.5.3_44">[155]A.P.U!#REF!</definedName>
    <definedName name="TOTALITEM3.5.3_45">[155]A.P.U!#REF!</definedName>
    <definedName name="TOTALITEM3.5.3_46">[155]A.P.U!#REF!</definedName>
    <definedName name="TOTALITEM3.5.3_47">[155]A.P.U!#REF!</definedName>
    <definedName name="TOTALITEM3.5.3_48">[155]A.P.U!#REF!</definedName>
    <definedName name="TOTALITEM3.5.3_49">[155]A.P.U!#REF!</definedName>
    <definedName name="TOTALITEM3.5.3_5">[155]A.P.U!#REF!</definedName>
    <definedName name="TOTALITEM3.5.3_50">[155]A.P.U!#REF!</definedName>
    <definedName name="TOTALITEM3.5.3_51">[155]A.P.U!#REF!</definedName>
    <definedName name="TOTALITEM3.5.3_52">[155]A.P.U!#REF!</definedName>
    <definedName name="TOTALITEM3.5.3_53">[155]A.P.U!#REF!</definedName>
    <definedName name="TOTALITEM3.5.3_54">[155]A.P.U!#REF!</definedName>
    <definedName name="TOTALITEM3.5.3_55">[155]A.P.U!#REF!</definedName>
    <definedName name="TOTALITEM3.5.3_56">[155]A.P.U!#REF!</definedName>
    <definedName name="TOTALITEM3.5.3_57">[155]A.P.U!#REF!</definedName>
    <definedName name="TOTALITEM3.5.3_58">[155]A.P.U!#REF!</definedName>
    <definedName name="TOTALITEM3.5.3_59">[154]A.P.U!#REF!</definedName>
    <definedName name="TOTALITEM3.5.3_60">[154]A.P.U!#REF!</definedName>
    <definedName name="TOTALITEM3.5.3_61">[155]A.P.U!#REF!</definedName>
    <definedName name="TOTALITEM3.5.3_62">[155]A.P.U!#REF!</definedName>
    <definedName name="TOTALITEM3.5.3_63">[155]A.P.U!#REF!</definedName>
    <definedName name="TOTALITEM3.5.3_64">[155]A.P.U!#REF!</definedName>
    <definedName name="TOTALITEM3.5.3_65">[155]A.P.U!#REF!</definedName>
    <definedName name="TOTALITEM3.5.3_66">[155]A.P.U!#REF!</definedName>
    <definedName name="TOTALITEM3.5.3_67">[155]A.P.U!#REF!</definedName>
    <definedName name="TOTALITEM3.5.3_68">[155]A.P.U!#REF!</definedName>
    <definedName name="TOTALITEM3.5.3_69">[155]A.P.U!#REF!</definedName>
    <definedName name="TOTALITEM3.5.3_70">[155]A.P.U!#REF!</definedName>
    <definedName name="TOTALITEM3.5.3_71">[155]A.P.U!#REF!</definedName>
    <definedName name="TOTALITEM3.5.3_72">[155]A.P.U!#REF!</definedName>
    <definedName name="TOTALITEM3.5.3_73">[155]A.P.U!#REF!</definedName>
    <definedName name="TOTALITEM3.5.3_74">[155]A.P.U!#REF!</definedName>
    <definedName name="TOTALITEM3.5.3_75">[155]A.P.U!#REF!</definedName>
    <definedName name="TOTALITEM3.5.3_76">[155]A.P.U!#REF!</definedName>
    <definedName name="TOTALITEM3.5.3_78">[155]A.P.U!#REF!</definedName>
    <definedName name="TOTALITEM3.5.3_79">[155]A.P.U!#REF!</definedName>
    <definedName name="TOTALITEM3.5.3_9">[155]A.P.U!#REF!</definedName>
    <definedName name="TOTALITEM4.1.2">[137]A.P.U!#REF!</definedName>
    <definedName name="TOTALITEM4.1.2_1">[154]A.P.U!#REF!</definedName>
    <definedName name="TOTALITEM4.1.2_10">[155]A.P.U!#REF!</definedName>
    <definedName name="TOTALITEM4.1.2_11">[155]A.P.U!#REF!</definedName>
    <definedName name="TOTALITEM4.1.2_12">[155]A.P.U!#REF!</definedName>
    <definedName name="TOTALITEM4.1.2_13">[155]A.P.U!#REF!</definedName>
    <definedName name="TOTALITEM4.1.2_14">[155]A.P.U!#REF!</definedName>
    <definedName name="TOTALITEM4.1.2_15">[155]A.P.U!#REF!</definedName>
    <definedName name="TOTALITEM4.1.2_16">[155]A.P.U!#REF!</definedName>
    <definedName name="TOTALITEM4.1.2_17">[155]A.P.U!#REF!</definedName>
    <definedName name="TOTALITEM4.1.2_18">[155]A.P.U!#REF!</definedName>
    <definedName name="TOTALITEM4.1.2_19">[155]A.P.U!#REF!</definedName>
    <definedName name="TOTALITEM4.1.2_2">[154]A.P.U!#REF!</definedName>
    <definedName name="TOTALITEM4.1.2_20">[155]A.P.U!#REF!</definedName>
    <definedName name="TOTALITEM4.1.2_21">[155]A.P.U!#REF!</definedName>
    <definedName name="TOTALITEM4.1.2_22">[155]A.P.U!#REF!</definedName>
    <definedName name="TOTALITEM4.1.2_23">[155]A.P.U!#REF!</definedName>
    <definedName name="TOTALITEM4.1.2_24">[155]A.P.U!#REF!</definedName>
    <definedName name="TOTALITEM4.1.2_25">[155]A.P.U!#REF!</definedName>
    <definedName name="TOTALITEM4.1.2_26">[155]A.P.U!#REF!</definedName>
    <definedName name="TOTALITEM4.1.2_27">[155]A.P.U!#REF!</definedName>
    <definedName name="TOTALITEM4.1.2_28">[155]A.P.U!#REF!</definedName>
    <definedName name="TOTALITEM4.1.2_29">[155]A.P.U!#REF!</definedName>
    <definedName name="TOTALITEM4.1.2_3">[156]A.P.U!#REF!</definedName>
    <definedName name="TOTALITEM4.1.2_30">[155]A.P.U!#REF!</definedName>
    <definedName name="TOTALITEM4.1.2_31">[155]A.P.U!#REF!</definedName>
    <definedName name="TOTALITEM4.1.2_32">[155]A.P.U!#REF!</definedName>
    <definedName name="TOTALITEM4.1.2_33">[155]A.P.U!#REF!</definedName>
    <definedName name="TOTALITEM4.1.2_34">[155]A.P.U!#REF!</definedName>
    <definedName name="TOTALITEM4.1.2_35">[155]A.P.U!#REF!</definedName>
    <definedName name="TOTALITEM4.1.2_36">[155]A.P.U!#REF!</definedName>
    <definedName name="TOTALITEM4.1.2_37">[155]A.P.U!#REF!</definedName>
    <definedName name="TOTALITEM4.1.2_38">[155]A.P.U!#REF!</definedName>
    <definedName name="TOTALITEM4.1.2_39">[155]A.P.U!#REF!</definedName>
    <definedName name="TOTALITEM4.1.2_4">[154]A.P.U!#REF!</definedName>
    <definedName name="TOTALITEM4.1.2_40">[155]A.P.U!#REF!</definedName>
    <definedName name="TOTALITEM4.1.2_41">[155]A.P.U!#REF!</definedName>
    <definedName name="TOTALITEM4.1.2_42">[155]A.P.U!#REF!</definedName>
    <definedName name="TOTALITEM4.1.2_43">[155]A.P.U!#REF!</definedName>
    <definedName name="TOTALITEM4.1.2_44">[155]A.P.U!#REF!</definedName>
    <definedName name="TOTALITEM4.1.2_45">[155]A.P.U!#REF!</definedName>
    <definedName name="TOTALITEM4.1.2_46">[155]A.P.U!#REF!</definedName>
    <definedName name="TOTALITEM4.1.2_47">[155]A.P.U!#REF!</definedName>
    <definedName name="TOTALITEM4.1.2_48">[155]A.P.U!#REF!</definedName>
    <definedName name="TOTALITEM4.1.2_49">[155]A.P.U!#REF!</definedName>
    <definedName name="TOTALITEM4.1.2_5">[155]A.P.U!#REF!</definedName>
    <definedName name="TOTALITEM4.1.2_50">[155]A.P.U!#REF!</definedName>
    <definedName name="TOTALITEM4.1.2_51">[155]A.P.U!#REF!</definedName>
    <definedName name="TOTALITEM4.1.2_52">[155]A.P.U!#REF!</definedName>
    <definedName name="TOTALITEM4.1.2_53">[155]A.P.U!#REF!</definedName>
    <definedName name="TOTALITEM4.1.2_54">[155]A.P.U!#REF!</definedName>
    <definedName name="TOTALITEM4.1.2_55">[155]A.P.U!#REF!</definedName>
    <definedName name="TOTALITEM4.1.2_56">[155]A.P.U!#REF!</definedName>
    <definedName name="TOTALITEM4.1.2_57">[155]A.P.U!#REF!</definedName>
    <definedName name="TOTALITEM4.1.2_58">[155]A.P.U!#REF!</definedName>
    <definedName name="TOTALITEM4.1.2_59">[154]A.P.U!#REF!</definedName>
    <definedName name="TOTALITEM4.1.2_60">[154]A.P.U!#REF!</definedName>
    <definedName name="TOTALITEM4.1.2_61">[155]A.P.U!#REF!</definedName>
    <definedName name="TOTALITEM4.1.2_62">[155]A.P.U!#REF!</definedName>
    <definedName name="TOTALITEM4.1.2_63">[155]A.P.U!#REF!</definedName>
    <definedName name="TOTALITEM4.1.2_64">[155]A.P.U!#REF!</definedName>
    <definedName name="TOTALITEM4.1.2_65">[155]A.P.U!#REF!</definedName>
    <definedName name="TOTALITEM4.1.2_66">[155]A.P.U!#REF!</definedName>
    <definedName name="TOTALITEM4.1.2_67">[155]A.P.U!#REF!</definedName>
    <definedName name="TOTALITEM4.1.2_68">[155]A.P.U!#REF!</definedName>
    <definedName name="TOTALITEM4.1.2_69">[155]A.P.U!#REF!</definedName>
    <definedName name="TOTALITEM4.1.2_70">[155]A.P.U!#REF!</definedName>
    <definedName name="TOTALITEM4.1.2_71">[155]A.P.U!#REF!</definedName>
    <definedName name="TOTALITEM4.1.2_72">[155]A.P.U!#REF!</definedName>
    <definedName name="TOTALITEM4.1.2_73">[155]A.P.U!#REF!</definedName>
    <definedName name="TOTALITEM4.1.2_74">[155]A.P.U!#REF!</definedName>
    <definedName name="TOTALITEM4.1.2_75">[155]A.P.U!#REF!</definedName>
    <definedName name="TOTALITEM4.1.2_76">[155]A.P.U!#REF!</definedName>
    <definedName name="TOTALITEM4.1.2_78">[155]A.P.U!#REF!</definedName>
    <definedName name="TOTALITEM4.1.2_79">[155]A.P.U!#REF!</definedName>
    <definedName name="TOTALITEM4.1.2_9">[155]A.P.U!#REF!</definedName>
    <definedName name="TOTALITEM4.1.3">[137]A.P.U!#REF!</definedName>
    <definedName name="TOTALITEM4.1.3_1">[154]A.P.U!#REF!</definedName>
    <definedName name="TOTALITEM4.1.3_10">[155]A.P.U!#REF!</definedName>
    <definedName name="TOTALITEM4.1.3_11">[155]A.P.U!#REF!</definedName>
    <definedName name="TOTALITEM4.1.3_12">[155]A.P.U!#REF!</definedName>
    <definedName name="TOTALITEM4.1.3_13">[155]A.P.U!#REF!</definedName>
    <definedName name="TOTALITEM4.1.3_14">[155]A.P.U!#REF!</definedName>
    <definedName name="TOTALITEM4.1.3_15">[155]A.P.U!#REF!</definedName>
    <definedName name="TOTALITEM4.1.3_16">[155]A.P.U!#REF!</definedName>
    <definedName name="TOTALITEM4.1.3_17">[155]A.P.U!#REF!</definedName>
    <definedName name="TOTALITEM4.1.3_18">[155]A.P.U!#REF!</definedName>
    <definedName name="TOTALITEM4.1.3_19">[155]A.P.U!#REF!</definedName>
    <definedName name="TOTALITEM4.1.3_2">[154]A.P.U!#REF!</definedName>
    <definedName name="TOTALITEM4.1.3_20">[155]A.P.U!#REF!</definedName>
    <definedName name="TOTALITEM4.1.3_21">[155]A.P.U!#REF!</definedName>
    <definedName name="TOTALITEM4.1.3_22">[155]A.P.U!#REF!</definedName>
    <definedName name="TOTALITEM4.1.3_23">[155]A.P.U!#REF!</definedName>
    <definedName name="TOTALITEM4.1.3_24">[155]A.P.U!#REF!</definedName>
    <definedName name="TOTALITEM4.1.3_25">[155]A.P.U!#REF!</definedName>
    <definedName name="TOTALITEM4.1.3_26">[155]A.P.U!#REF!</definedName>
    <definedName name="TOTALITEM4.1.3_27">[155]A.P.U!#REF!</definedName>
    <definedName name="TOTALITEM4.1.3_28">[155]A.P.U!#REF!</definedName>
    <definedName name="TOTALITEM4.1.3_29">[155]A.P.U!#REF!</definedName>
    <definedName name="TOTALITEM4.1.3_3">[156]A.P.U!#REF!</definedName>
    <definedName name="TOTALITEM4.1.3_30">[155]A.P.U!#REF!</definedName>
    <definedName name="TOTALITEM4.1.3_31">[155]A.P.U!#REF!</definedName>
    <definedName name="TOTALITEM4.1.3_32">[155]A.P.U!#REF!</definedName>
    <definedName name="TOTALITEM4.1.3_33">[155]A.P.U!#REF!</definedName>
    <definedName name="TOTALITEM4.1.3_34">[155]A.P.U!#REF!</definedName>
    <definedName name="TOTALITEM4.1.3_35">[155]A.P.U!#REF!</definedName>
    <definedName name="TOTALITEM4.1.3_36">[155]A.P.U!#REF!</definedName>
    <definedName name="TOTALITEM4.1.3_37">[155]A.P.U!#REF!</definedName>
    <definedName name="TOTALITEM4.1.3_38">[155]A.P.U!#REF!</definedName>
    <definedName name="TOTALITEM4.1.3_39">[155]A.P.U!#REF!</definedName>
    <definedName name="TOTALITEM4.1.3_4">[154]A.P.U!#REF!</definedName>
    <definedName name="TOTALITEM4.1.3_40">[155]A.P.U!#REF!</definedName>
    <definedName name="TOTALITEM4.1.3_41">[155]A.P.U!#REF!</definedName>
    <definedName name="TOTALITEM4.1.3_42">[155]A.P.U!#REF!</definedName>
    <definedName name="TOTALITEM4.1.3_43">[155]A.P.U!#REF!</definedName>
    <definedName name="TOTALITEM4.1.3_44">[155]A.P.U!#REF!</definedName>
    <definedName name="TOTALITEM4.1.3_45">[155]A.P.U!#REF!</definedName>
    <definedName name="TOTALITEM4.1.3_46">[155]A.P.U!#REF!</definedName>
    <definedName name="TOTALITEM4.1.3_47">[155]A.P.U!#REF!</definedName>
    <definedName name="TOTALITEM4.1.3_48">[155]A.P.U!#REF!</definedName>
    <definedName name="TOTALITEM4.1.3_49">[155]A.P.U!#REF!</definedName>
    <definedName name="TOTALITEM4.1.3_5">[155]A.P.U!#REF!</definedName>
    <definedName name="TOTALITEM4.1.3_50">[155]A.P.U!#REF!</definedName>
    <definedName name="TOTALITEM4.1.3_51">[155]A.P.U!#REF!</definedName>
    <definedName name="TOTALITEM4.1.3_52">[155]A.P.U!#REF!</definedName>
    <definedName name="TOTALITEM4.1.3_53">[155]A.P.U!#REF!</definedName>
    <definedName name="TOTALITEM4.1.3_54">[155]A.P.U!#REF!</definedName>
    <definedName name="TOTALITEM4.1.3_55">[155]A.P.U!#REF!</definedName>
    <definedName name="TOTALITEM4.1.3_56">[155]A.P.U!#REF!</definedName>
    <definedName name="TOTALITEM4.1.3_57">[155]A.P.U!#REF!</definedName>
    <definedName name="TOTALITEM4.1.3_58">[155]A.P.U!#REF!</definedName>
    <definedName name="TOTALITEM4.1.3_59">[154]A.P.U!#REF!</definedName>
    <definedName name="TOTALITEM4.1.3_60">[154]A.P.U!#REF!</definedName>
    <definedName name="TOTALITEM4.1.3_61">[155]A.P.U!#REF!</definedName>
    <definedName name="TOTALITEM4.1.3_62">[155]A.P.U!#REF!</definedName>
    <definedName name="TOTALITEM4.1.3_63">[155]A.P.U!#REF!</definedName>
    <definedName name="TOTALITEM4.1.3_64">[155]A.P.U!#REF!</definedName>
    <definedName name="TOTALITEM4.1.3_65">[155]A.P.U!#REF!</definedName>
    <definedName name="TOTALITEM4.1.3_66">[155]A.P.U!#REF!</definedName>
    <definedName name="TOTALITEM4.1.3_67">[155]A.P.U!#REF!</definedName>
    <definedName name="TOTALITEM4.1.3_68">[155]A.P.U!#REF!</definedName>
    <definedName name="TOTALITEM4.1.3_69">[155]A.P.U!#REF!</definedName>
    <definedName name="TOTALITEM4.1.3_70">[155]A.P.U!#REF!</definedName>
    <definedName name="TOTALITEM4.1.3_71">[155]A.P.U!#REF!</definedName>
    <definedName name="TOTALITEM4.1.3_72">[155]A.P.U!#REF!</definedName>
    <definedName name="TOTALITEM4.1.3_73">[155]A.P.U!#REF!</definedName>
    <definedName name="TOTALITEM4.1.3_74">[155]A.P.U!#REF!</definedName>
    <definedName name="TOTALITEM4.1.3_75">[155]A.P.U!#REF!</definedName>
    <definedName name="TOTALITEM4.1.3_76">[155]A.P.U!#REF!</definedName>
    <definedName name="TOTALITEM4.1.3_78">[155]A.P.U!#REF!</definedName>
    <definedName name="TOTALITEM4.1.3_79">[155]A.P.U!#REF!</definedName>
    <definedName name="TOTALITEM4.1.3_9">[155]A.P.U!#REF!</definedName>
    <definedName name="TOTALITEM4.1.4">[137]A.P.U!#REF!</definedName>
    <definedName name="TOTALITEM4.1.4_1">[154]A.P.U!#REF!</definedName>
    <definedName name="TOTALITEM4.1.4_10">[155]A.P.U!#REF!</definedName>
    <definedName name="TOTALITEM4.1.4_11">[155]A.P.U!#REF!</definedName>
    <definedName name="TOTALITEM4.1.4_12">[155]A.P.U!#REF!</definedName>
    <definedName name="TOTALITEM4.1.4_13">[155]A.P.U!#REF!</definedName>
    <definedName name="TOTALITEM4.1.4_14">[155]A.P.U!#REF!</definedName>
    <definedName name="TOTALITEM4.1.4_15">[155]A.P.U!#REF!</definedName>
    <definedName name="TOTALITEM4.1.4_16">[155]A.P.U!#REF!</definedName>
    <definedName name="TOTALITEM4.1.4_17">[155]A.P.U!#REF!</definedName>
    <definedName name="TOTALITEM4.1.4_18">[155]A.P.U!#REF!</definedName>
    <definedName name="TOTALITEM4.1.4_19">[155]A.P.U!#REF!</definedName>
    <definedName name="TOTALITEM4.1.4_2">[154]A.P.U!#REF!</definedName>
    <definedName name="TOTALITEM4.1.4_20">[155]A.P.U!#REF!</definedName>
    <definedName name="TOTALITEM4.1.4_21">[155]A.P.U!#REF!</definedName>
    <definedName name="TOTALITEM4.1.4_22">[155]A.P.U!#REF!</definedName>
    <definedName name="TOTALITEM4.1.4_23">[155]A.P.U!#REF!</definedName>
    <definedName name="TOTALITEM4.1.4_24">[155]A.P.U!#REF!</definedName>
    <definedName name="TOTALITEM4.1.4_25">[155]A.P.U!#REF!</definedName>
    <definedName name="TOTALITEM4.1.4_26">[155]A.P.U!#REF!</definedName>
    <definedName name="TOTALITEM4.1.4_27">[155]A.P.U!#REF!</definedName>
    <definedName name="TOTALITEM4.1.4_28">[155]A.P.U!#REF!</definedName>
    <definedName name="TOTALITEM4.1.4_29">[155]A.P.U!#REF!</definedName>
    <definedName name="TOTALITEM4.1.4_3">[156]A.P.U!#REF!</definedName>
    <definedName name="TOTALITEM4.1.4_30">[155]A.P.U!#REF!</definedName>
    <definedName name="TOTALITEM4.1.4_31">[155]A.P.U!#REF!</definedName>
    <definedName name="TOTALITEM4.1.4_32">[155]A.P.U!#REF!</definedName>
    <definedName name="TOTALITEM4.1.4_33">[155]A.P.U!#REF!</definedName>
    <definedName name="TOTALITEM4.1.4_34">[155]A.P.U!#REF!</definedName>
    <definedName name="TOTALITEM4.1.4_35">[155]A.P.U!#REF!</definedName>
    <definedName name="TOTALITEM4.1.4_36">[155]A.P.U!#REF!</definedName>
    <definedName name="TOTALITEM4.1.4_37">[155]A.P.U!#REF!</definedName>
    <definedName name="TOTALITEM4.1.4_38">[155]A.P.U!#REF!</definedName>
    <definedName name="TOTALITEM4.1.4_39">[155]A.P.U!#REF!</definedName>
    <definedName name="TOTALITEM4.1.4_4">[154]A.P.U!#REF!</definedName>
    <definedName name="TOTALITEM4.1.4_40">[155]A.P.U!#REF!</definedName>
    <definedName name="TOTALITEM4.1.4_41">[155]A.P.U!#REF!</definedName>
    <definedName name="TOTALITEM4.1.4_42">[155]A.P.U!#REF!</definedName>
    <definedName name="TOTALITEM4.1.4_43">[155]A.P.U!#REF!</definedName>
    <definedName name="TOTALITEM4.1.4_44">[155]A.P.U!#REF!</definedName>
    <definedName name="TOTALITEM4.1.4_45">[155]A.P.U!#REF!</definedName>
    <definedName name="TOTALITEM4.1.4_46">[155]A.P.U!#REF!</definedName>
    <definedName name="TOTALITEM4.1.4_47">[155]A.P.U!#REF!</definedName>
    <definedName name="TOTALITEM4.1.4_48">[155]A.P.U!#REF!</definedName>
    <definedName name="TOTALITEM4.1.4_49">[155]A.P.U!#REF!</definedName>
    <definedName name="TOTALITEM4.1.4_5">[155]A.P.U!#REF!</definedName>
    <definedName name="TOTALITEM4.1.4_50">[155]A.P.U!#REF!</definedName>
    <definedName name="TOTALITEM4.1.4_51">[155]A.P.U!#REF!</definedName>
    <definedName name="TOTALITEM4.1.4_52">[155]A.P.U!#REF!</definedName>
    <definedName name="TOTALITEM4.1.4_53">[155]A.P.U!#REF!</definedName>
    <definedName name="TOTALITEM4.1.4_54">[155]A.P.U!#REF!</definedName>
    <definedName name="TOTALITEM4.1.4_55">[155]A.P.U!#REF!</definedName>
    <definedName name="TOTALITEM4.1.4_56">[155]A.P.U!#REF!</definedName>
    <definedName name="TOTALITEM4.1.4_57">[155]A.P.U!#REF!</definedName>
    <definedName name="TOTALITEM4.1.4_58">[155]A.P.U!#REF!</definedName>
    <definedName name="TOTALITEM4.1.4_59">[154]A.P.U!#REF!</definedName>
    <definedName name="TOTALITEM4.1.4_60">[154]A.P.U!#REF!</definedName>
    <definedName name="TOTALITEM4.1.4_61">[155]A.P.U!#REF!</definedName>
    <definedName name="TOTALITEM4.1.4_62">[155]A.P.U!#REF!</definedName>
    <definedName name="TOTALITEM4.1.4_63">[155]A.P.U!#REF!</definedName>
    <definedName name="TOTALITEM4.1.4_64">[155]A.P.U!#REF!</definedName>
    <definedName name="TOTALITEM4.1.4_65">[155]A.P.U!#REF!</definedName>
    <definedName name="TOTALITEM4.1.4_66">[155]A.P.U!#REF!</definedName>
    <definedName name="TOTALITEM4.1.4_67">[155]A.P.U!#REF!</definedName>
    <definedName name="TOTALITEM4.1.4_68">[155]A.P.U!#REF!</definedName>
    <definedName name="TOTALITEM4.1.4_69">[155]A.P.U!#REF!</definedName>
    <definedName name="TOTALITEM4.1.4_70">[155]A.P.U!#REF!</definedName>
    <definedName name="TOTALITEM4.1.4_71">[155]A.P.U!#REF!</definedName>
    <definedName name="TOTALITEM4.1.4_72">[155]A.P.U!#REF!</definedName>
    <definedName name="TOTALITEM4.1.4_73">[155]A.P.U!#REF!</definedName>
    <definedName name="TOTALITEM4.1.4_74">[155]A.P.U!#REF!</definedName>
    <definedName name="TOTALITEM4.1.4_75">[155]A.P.U!#REF!</definedName>
    <definedName name="TOTALITEM4.1.4_76">[155]A.P.U!#REF!</definedName>
    <definedName name="TOTALITEM4.1.4_78">[155]A.P.U!#REF!</definedName>
    <definedName name="TOTALITEM4.1.4_79">[155]A.P.U!#REF!</definedName>
    <definedName name="TOTALITEM4.1.4_9">[155]A.P.U!#REF!</definedName>
    <definedName name="TOTALITEM4.2">[137]A.P.U!#REF!</definedName>
    <definedName name="TOTALITEM4.2_1">[154]A.P.U!#REF!</definedName>
    <definedName name="TOTALITEM4.2_10">[155]A.P.U!#REF!</definedName>
    <definedName name="TOTALITEM4.2_11">[155]A.P.U!#REF!</definedName>
    <definedName name="TOTALITEM4.2_12">[155]A.P.U!#REF!</definedName>
    <definedName name="TOTALITEM4.2_13">[155]A.P.U!#REF!</definedName>
    <definedName name="TOTALITEM4.2_14">[155]A.P.U!#REF!</definedName>
    <definedName name="TOTALITEM4.2_15">[155]A.P.U!#REF!</definedName>
    <definedName name="TOTALITEM4.2_16">[155]A.P.U!#REF!</definedName>
    <definedName name="TOTALITEM4.2_17">[155]A.P.U!#REF!</definedName>
    <definedName name="TOTALITEM4.2_18">[155]A.P.U!#REF!</definedName>
    <definedName name="TOTALITEM4.2_19">[155]A.P.U!#REF!</definedName>
    <definedName name="TOTALITEM4.2_2">[154]A.P.U!#REF!</definedName>
    <definedName name="TOTALITEM4.2_20">[155]A.P.U!#REF!</definedName>
    <definedName name="TOTALITEM4.2_21">[155]A.P.U!#REF!</definedName>
    <definedName name="TOTALITEM4.2_22">[155]A.P.U!#REF!</definedName>
    <definedName name="TOTALITEM4.2_23">[155]A.P.U!#REF!</definedName>
    <definedName name="TOTALITEM4.2_24">[155]A.P.U!#REF!</definedName>
    <definedName name="TOTALITEM4.2_25">[155]A.P.U!#REF!</definedName>
    <definedName name="TOTALITEM4.2_26">[155]A.P.U!#REF!</definedName>
    <definedName name="TOTALITEM4.2_27">[155]A.P.U!#REF!</definedName>
    <definedName name="TOTALITEM4.2_28">[155]A.P.U!#REF!</definedName>
    <definedName name="TOTALITEM4.2_29">[155]A.P.U!#REF!</definedName>
    <definedName name="TOTALITEM4.2_3">[156]A.P.U!#REF!</definedName>
    <definedName name="TOTALITEM4.2_30">[155]A.P.U!#REF!</definedName>
    <definedName name="TOTALITEM4.2_31">[155]A.P.U!#REF!</definedName>
    <definedName name="TOTALITEM4.2_32">[155]A.P.U!#REF!</definedName>
    <definedName name="TOTALITEM4.2_33">[155]A.P.U!#REF!</definedName>
    <definedName name="TOTALITEM4.2_34">[155]A.P.U!#REF!</definedName>
    <definedName name="TOTALITEM4.2_35">[155]A.P.U!#REF!</definedName>
    <definedName name="TOTALITEM4.2_36">[155]A.P.U!#REF!</definedName>
    <definedName name="TOTALITEM4.2_37">[155]A.P.U!#REF!</definedName>
    <definedName name="TOTALITEM4.2_38">[155]A.P.U!#REF!</definedName>
    <definedName name="TOTALITEM4.2_39">[155]A.P.U!#REF!</definedName>
    <definedName name="TOTALITEM4.2_4">[154]A.P.U!#REF!</definedName>
    <definedName name="TOTALITEM4.2_40">[155]A.P.U!#REF!</definedName>
    <definedName name="TOTALITEM4.2_41">[155]A.P.U!#REF!</definedName>
    <definedName name="TOTALITEM4.2_42">[155]A.P.U!#REF!</definedName>
    <definedName name="TOTALITEM4.2_43">[155]A.P.U!#REF!</definedName>
    <definedName name="TOTALITEM4.2_44">[155]A.P.U!#REF!</definedName>
    <definedName name="TOTALITEM4.2_45">[155]A.P.U!#REF!</definedName>
    <definedName name="TOTALITEM4.2_46">[155]A.P.U!#REF!</definedName>
    <definedName name="TOTALITEM4.2_47">[155]A.P.U!#REF!</definedName>
    <definedName name="TOTALITEM4.2_48">[155]A.P.U!#REF!</definedName>
    <definedName name="TOTALITEM4.2_49">[155]A.P.U!#REF!</definedName>
    <definedName name="TOTALITEM4.2_5">[155]A.P.U!#REF!</definedName>
    <definedName name="TOTALITEM4.2_50">[155]A.P.U!#REF!</definedName>
    <definedName name="TOTALITEM4.2_51">[155]A.P.U!#REF!</definedName>
    <definedName name="TOTALITEM4.2_52">[155]A.P.U!#REF!</definedName>
    <definedName name="TOTALITEM4.2_53">[155]A.P.U!#REF!</definedName>
    <definedName name="TOTALITEM4.2_54">[155]A.P.U!#REF!</definedName>
    <definedName name="TOTALITEM4.2_55">[155]A.P.U!#REF!</definedName>
    <definedName name="TOTALITEM4.2_56">[155]A.P.U!#REF!</definedName>
    <definedName name="TOTALITEM4.2_57">[155]A.P.U!#REF!</definedName>
    <definedName name="TOTALITEM4.2_58">[155]A.P.U!#REF!</definedName>
    <definedName name="TOTALITEM4.2_59">[154]A.P.U!#REF!</definedName>
    <definedName name="TOTALITEM4.2_60">[154]A.P.U!#REF!</definedName>
    <definedName name="TOTALITEM4.2_61">[155]A.P.U!#REF!</definedName>
    <definedName name="TOTALITEM4.2_62">[155]A.P.U!#REF!</definedName>
    <definedName name="TOTALITEM4.2_63">[155]A.P.U!#REF!</definedName>
    <definedName name="TOTALITEM4.2_64">[155]A.P.U!#REF!</definedName>
    <definedName name="TOTALITEM4.2_65">[155]A.P.U!#REF!</definedName>
    <definedName name="TOTALITEM4.2_66">[155]A.P.U!#REF!</definedName>
    <definedName name="TOTALITEM4.2_67">[155]A.P.U!#REF!</definedName>
    <definedName name="TOTALITEM4.2_68">[155]A.P.U!#REF!</definedName>
    <definedName name="TOTALITEM4.2_69">[155]A.P.U!#REF!</definedName>
    <definedName name="TOTALITEM4.2_70">[155]A.P.U!#REF!</definedName>
    <definedName name="TOTALITEM4.2_71">[155]A.P.U!#REF!</definedName>
    <definedName name="TOTALITEM4.2_72">[155]A.P.U!#REF!</definedName>
    <definedName name="TOTALITEM4.2_73">[155]A.P.U!#REF!</definedName>
    <definedName name="TOTALITEM4.2_74">[155]A.P.U!#REF!</definedName>
    <definedName name="TOTALITEM4.2_75">[155]A.P.U!#REF!</definedName>
    <definedName name="TOTALITEM4.2_76">[155]A.P.U!#REF!</definedName>
    <definedName name="TOTALITEM4.2_78">[155]A.P.U!#REF!</definedName>
    <definedName name="TOTALITEM4.2_79">[155]A.P.U!#REF!</definedName>
    <definedName name="TOTALITEM4.2_9">[155]A.P.U!#REF!</definedName>
    <definedName name="TOTALITEM4.3">[137]A.P.U!#REF!</definedName>
    <definedName name="TOTALITEM4.3_1">[154]A.P.U!#REF!</definedName>
    <definedName name="TOTALITEM4.3_10">[155]A.P.U!#REF!</definedName>
    <definedName name="TOTALITEM4.3_11">[155]A.P.U!#REF!</definedName>
    <definedName name="TOTALITEM4.3_12">[155]A.P.U!#REF!</definedName>
    <definedName name="TOTALITEM4.3_13">[155]A.P.U!#REF!</definedName>
    <definedName name="TOTALITEM4.3_14">[155]A.P.U!#REF!</definedName>
    <definedName name="TOTALITEM4.3_15">[155]A.P.U!#REF!</definedName>
    <definedName name="TOTALITEM4.3_16">[155]A.P.U!#REF!</definedName>
    <definedName name="TOTALITEM4.3_17">[155]A.P.U!#REF!</definedName>
    <definedName name="TOTALITEM4.3_18">[155]A.P.U!#REF!</definedName>
    <definedName name="TOTALITEM4.3_19">[155]A.P.U!#REF!</definedName>
    <definedName name="TOTALITEM4.3_2">[154]A.P.U!#REF!</definedName>
    <definedName name="TOTALITEM4.3_20">[155]A.P.U!#REF!</definedName>
    <definedName name="TOTALITEM4.3_21">[155]A.P.U!#REF!</definedName>
    <definedName name="TOTALITEM4.3_22">[155]A.P.U!#REF!</definedName>
    <definedName name="TOTALITEM4.3_23">[155]A.P.U!#REF!</definedName>
    <definedName name="TOTALITEM4.3_24">[155]A.P.U!#REF!</definedName>
    <definedName name="TOTALITEM4.3_25">[155]A.P.U!#REF!</definedName>
    <definedName name="TOTALITEM4.3_26">[155]A.P.U!#REF!</definedName>
    <definedName name="TOTALITEM4.3_27">[155]A.P.U!#REF!</definedName>
    <definedName name="TOTALITEM4.3_28">[155]A.P.U!#REF!</definedName>
    <definedName name="TOTALITEM4.3_29">[155]A.P.U!#REF!</definedName>
    <definedName name="TOTALITEM4.3_3">[156]A.P.U!#REF!</definedName>
    <definedName name="TOTALITEM4.3_30">[155]A.P.U!#REF!</definedName>
    <definedName name="TOTALITEM4.3_31">[155]A.P.U!#REF!</definedName>
    <definedName name="TOTALITEM4.3_32">[155]A.P.U!#REF!</definedName>
    <definedName name="TOTALITEM4.3_33">[155]A.P.U!#REF!</definedName>
    <definedName name="TOTALITEM4.3_34">[155]A.P.U!#REF!</definedName>
    <definedName name="TOTALITEM4.3_35">[155]A.P.U!#REF!</definedName>
    <definedName name="TOTALITEM4.3_36">[155]A.P.U!#REF!</definedName>
    <definedName name="TOTALITEM4.3_37">[155]A.P.U!#REF!</definedName>
    <definedName name="TOTALITEM4.3_38">[155]A.P.U!#REF!</definedName>
    <definedName name="TOTALITEM4.3_39">[155]A.P.U!#REF!</definedName>
    <definedName name="TOTALITEM4.3_4">[154]A.P.U!#REF!</definedName>
    <definedName name="TOTALITEM4.3_40">[155]A.P.U!#REF!</definedName>
    <definedName name="TOTALITEM4.3_41">[155]A.P.U!#REF!</definedName>
    <definedName name="TOTALITEM4.3_42">[155]A.P.U!#REF!</definedName>
    <definedName name="TOTALITEM4.3_43">[155]A.P.U!#REF!</definedName>
    <definedName name="TOTALITEM4.3_44">[155]A.P.U!#REF!</definedName>
    <definedName name="TOTALITEM4.3_45">[155]A.P.U!#REF!</definedName>
    <definedName name="TOTALITEM4.3_46">[155]A.P.U!#REF!</definedName>
    <definedName name="TOTALITEM4.3_47">[155]A.P.U!#REF!</definedName>
    <definedName name="TOTALITEM4.3_48">[155]A.P.U!#REF!</definedName>
    <definedName name="TOTALITEM4.3_49">[155]A.P.U!#REF!</definedName>
    <definedName name="TOTALITEM4.3_5">[155]A.P.U!#REF!</definedName>
    <definedName name="TOTALITEM4.3_50">[155]A.P.U!#REF!</definedName>
    <definedName name="TOTALITEM4.3_51">[155]A.P.U!#REF!</definedName>
    <definedName name="TOTALITEM4.3_52">[155]A.P.U!#REF!</definedName>
    <definedName name="TOTALITEM4.3_53">[155]A.P.U!#REF!</definedName>
    <definedName name="TOTALITEM4.3_54">[155]A.P.U!#REF!</definedName>
    <definedName name="TOTALITEM4.3_55">[155]A.P.U!#REF!</definedName>
    <definedName name="TOTALITEM4.3_56">[155]A.P.U!#REF!</definedName>
    <definedName name="TOTALITEM4.3_57">[155]A.P.U!#REF!</definedName>
    <definedName name="TOTALITEM4.3_58">[155]A.P.U!#REF!</definedName>
    <definedName name="TOTALITEM4.3_59">[154]A.P.U!#REF!</definedName>
    <definedName name="TOTALITEM4.3_60">[154]A.P.U!#REF!</definedName>
    <definedName name="TOTALITEM4.3_61">[155]A.P.U!#REF!</definedName>
    <definedName name="TOTALITEM4.3_62">[155]A.P.U!#REF!</definedName>
    <definedName name="TOTALITEM4.3_63">[155]A.P.U!#REF!</definedName>
    <definedName name="TOTALITEM4.3_64">[155]A.P.U!#REF!</definedName>
    <definedName name="TOTALITEM4.3_65">[155]A.P.U!#REF!</definedName>
    <definedName name="TOTALITEM4.3_66">[155]A.P.U!#REF!</definedName>
    <definedName name="TOTALITEM4.3_67">[155]A.P.U!#REF!</definedName>
    <definedName name="TOTALITEM4.3_68">[155]A.P.U!#REF!</definedName>
    <definedName name="TOTALITEM4.3_69">[155]A.P.U!#REF!</definedName>
    <definedName name="TOTALITEM4.3_70">[155]A.P.U!#REF!</definedName>
    <definedName name="TOTALITEM4.3_71">[155]A.P.U!#REF!</definedName>
    <definedName name="TOTALITEM4.3_72">[155]A.P.U!#REF!</definedName>
    <definedName name="TOTALITEM4.3_73">[155]A.P.U!#REF!</definedName>
    <definedName name="TOTALITEM4.3_74">[155]A.P.U!#REF!</definedName>
    <definedName name="TOTALITEM4.3_75">[155]A.P.U!#REF!</definedName>
    <definedName name="TOTALITEM4.3_76">[155]A.P.U!#REF!</definedName>
    <definedName name="TOTALITEM4.3_78">[155]A.P.U!#REF!</definedName>
    <definedName name="TOTALITEM4.3_79">[155]A.P.U!#REF!</definedName>
    <definedName name="TOTALITEM4.3_9">[155]A.P.U!#REF!</definedName>
    <definedName name="TOTALITEM4.4">[137]A.P.U!#REF!</definedName>
    <definedName name="TOTALITEM4.4_1">[154]A.P.U!#REF!</definedName>
    <definedName name="TOTALITEM4.4_10">[155]A.P.U!#REF!</definedName>
    <definedName name="TOTALITEM4.4_11">[155]A.P.U!#REF!</definedName>
    <definedName name="TOTALITEM4.4_12">[155]A.P.U!#REF!</definedName>
    <definedName name="TOTALITEM4.4_13">[155]A.P.U!#REF!</definedName>
    <definedName name="TOTALITEM4.4_14">[155]A.P.U!#REF!</definedName>
    <definedName name="TOTALITEM4.4_15">[155]A.P.U!#REF!</definedName>
    <definedName name="TOTALITEM4.4_16">[155]A.P.U!#REF!</definedName>
    <definedName name="TOTALITEM4.4_17">[155]A.P.U!#REF!</definedName>
    <definedName name="TOTALITEM4.4_18">[155]A.P.U!#REF!</definedName>
    <definedName name="TOTALITEM4.4_19">[155]A.P.U!#REF!</definedName>
    <definedName name="TOTALITEM4.4_2">[154]A.P.U!#REF!</definedName>
    <definedName name="TOTALITEM4.4_20">[155]A.P.U!#REF!</definedName>
    <definedName name="TOTALITEM4.4_21">[155]A.P.U!#REF!</definedName>
    <definedName name="TOTALITEM4.4_22">[155]A.P.U!#REF!</definedName>
    <definedName name="TOTALITEM4.4_23">[155]A.P.U!#REF!</definedName>
    <definedName name="TOTALITEM4.4_24">[155]A.P.U!#REF!</definedName>
    <definedName name="TOTALITEM4.4_25">[155]A.P.U!#REF!</definedName>
    <definedName name="TOTALITEM4.4_26">[155]A.P.U!#REF!</definedName>
    <definedName name="TOTALITEM4.4_27">[155]A.P.U!#REF!</definedName>
    <definedName name="TOTALITEM4.4_28">[155]A.P.U!#REF!</definedName>
    <definedName name="TOTALITEM4.4_29">[155]A.P.U!#REF!</definedName>
    <definedName name="TOTALITEM4.4_3">[156]A.P.U!#REF!</definedName>
    <definedName name="TOTALITEM4.4_30">[155]A.P.U!#REF!</definedName>
    <definedName name="TOTALITEM4.4_31">[155]A.P.U!#REF!</definedName>
    <definedName name="TOTALITEM4.4_32">[155]A.P.U!#REF!</definedName>
    <definedName name="TOTALITEM4.4_33">[155]A.P.U!#REF!</definedName>
    <definedName name="TOTALITEM4.4_34">[155]A.P.U!#REF!</definedName>
    <definedName name="TOTALITEM4.4_35">[155]A.P.U!#REF!</definedName>
    <definedName name="TOTALITEM4.4_36">[155]A.P.U!#REF!</definedName>
    <definedName name="TOTALITEM4.4_37">[155]A.P.U!#REF!</definedName>
    <definedName name="TOTALITEM4.4_38">[155]A.P.U!#REF!</definedName>
    <definedName name="TOTALITEM4.4_39">[155]A.P.U!#REF!</definedName>
    <definedName name="TOTALITEM4.4_4">[154]A.P.U!#REF!</definedName>
    <definedName name="TOTALITEM4.4_40">[155]A.P.U!#REF!</definedName>
    <definedName name="TOTALITEM4.4_41">[155]A.P.U!#REF!</definedName>
    <definedName name="TOTALITEM4.4_42">[155]A.P.U!#REF!</definedName>
    <definedName name="TOTALITEM4.4_43">[155]A.P.U!#REF!</definedName>
    <definedName name="TOTALITEM4.4_44">[155]A.P.U!#REF!</definedName>
    <definedName name="TOTALITEM4.4_45">[155]A.P.U!#REF!</definedName>
    <definedName name="TOTALITEM4.4_46">[155]A.P.U!#REF!</definedName>
    <definedName name="TOTALITEM4.4_47">[155]A.P.U!#REF!</definedName>
    <definedName name="TOTALITEM4.4_48">[155]A.P.U!#REF!</definedName>
    <definedName name="TOTALITEM4.4_49">[155]A.P.U!#REF!</definedName>
    <definedName name="TOTALITEM4.4_5">[155]A.P.U!#REF!</definedName>
    <definedName name="TOTALITEM4.4_50">[155]A.P.U!#REF!</definedName>
    <definedName name="TOTALITEM4.4_51">[155]A.P.U!#REF!</definedName>
    <definedName name="TOTALITEM4.4_52">[155]A.P.U!#REF!</definedName>
    <definedName name="TOTALITEM4.4_53">[155]A.P.U!#REF!</definedName>
    <definedName name="TOTALITEM4.4_54">[155]A.P.U!#REF!</definedName>
    <definedName name="TOTALITEM4.4_55">[155]A.P.U!#REF!</definedName>
    <definedName name="TOTALITEM4.4_56">[155]A.P.U!#REF!</definedName>
    <definedName name="TOTALITEM4.4_57">[155]A.P.U!#REF!</definedName>
    <definedName name="TOTALITEM4.4_58">[155]A.P.U!#REF!</definedName>
    <definedName name="TOTALITEM4.4_59">[154]A.P.U!#REF!</definedName>
    <definedName name="TOTALITEM4.4_60">[154]A.P.U!#REF!</definedName>
    <definedName name="TOTALITEM4.4_61">[155]A.P.U!#REF!</definedName>
    <definedName name="TOTALITEM4.4_62">[155]A.P.U!#REF!</definedName>
    <definedName name="TOTALITEM4.4_63">[155]A.P.U!#REF!</definedName>
    <definedName name="TOTALITEM4.4_64">[155]A.P.U!#REF!</definedName>
    <definedName name="TOTALITEM4.4_65">[155]A.P.U!#REF!</definedName>
    <definedName name="TOTALITEM4.4_66">[155]A.P.U!#REF!</definedName>
    <definedName name="TOTALITEM4.4_67">[155]A.P.U!#REF!</definedName>
    <definedName name="TOTALITEM4.4_68">[155]A.P.U!#REF!</definedName>
    <definedName name="TOTALITEM4.4_69">[155]A.P.U!#REF!</definedName>
    <definedName name="TOTALITEM4.4_70">[155]A.P.U!#REF!</definedName>
    <definedName name="TOTALITEM4.4_71">[155]A.P.U!#REF!</definedName>
    <definedName name="TOTALITEM4.4_72">[155]A.P.U!#REF!</definedName>
    <definedName name="TOTALITEM4.4_73">[155]A.P.U!#REF!</definedName>
    <definedName name="TOTALITEM4.4_74">[155]A.P.U!#REF!</definedName>
    <definedName name="TOTALITEM4.4_75">[155]A.P.U!#REF!</definedName>
    <definedName name="TOTALITEM4.4_76">[155]A.P.U!#REF!</definedName>
    <definedName name="TOTALITEM4.4_78">[155]A.P.U!#REF!</definedName>
    <definedName name="TOTALITEM4.4_79">[155]A.P.U!#REF!</definedName>
    <definedName name="TOTALITEM4.4_9">[155]A.P.U!#REF!</definedName>
    <definedName name="TOTALITEM4.5">[137]A.P.U!#REF!</definedName>
    <definedName name="TOTALITEM4.5_1">[154]A.P.U!#REF!</definedName>
    <definedName name="TOTALITEM4.5_10">[155]A.P.U!#REF!</definedName>
    <definedName name="TOTALITEM4.5_11">[155]A.P.U!#REF!</definedName>
    <definedName name="TOTALITEM4.5_12">[155]A.P.U!#REF!</definedName>
    <definedName name="TOTALITEM4.5_13">[155]A.P.U!#REF!</definedName>
    <definedName name="TOTALITEM4.5_14">[155]A.P.U!#REF!</definedName>
    <definedName name="TOTALITEM4.5_15">[155]A.P.U!#REF!</definedName>
    <definedName name="TOTALITEM4.5_16">[155]A.P.U!#REF!</definedName>
    <definedName name="TOTALITEM4.5_17">[155]A.P.U!#REF!</definedName>
    <definedName name="TOTALITEM4.5_18">[155]A.P.U!#REF!</definedName>
    <definedName name="TOTALITEM4.5_19">[155]A.P.U!#REF!</definedName>
    <definedName name="TOTALITEM4.5_2">[154]A.P.U!#REF!</definedName>
    <definedName name="TOTALITEM4.5_20">[155]A.P.U!#REF!</definedName>
    <definedName name="TOTALITEM4.5_21">[155]A.P.U!#REF!</definedName>
    <definedName name="TOTALITEM4.5_22">[155]A.P.U!#REF!</definedName>
    <definedName name="TOTALITEM4.5_23">[155]A.P.U!#REF!</definedName>
    <definedName name="TOTALITEM4.5_24">[155]A.P.U!#REF!</definedName>
    <definedName name="TOTALITEM4.5_25">[155]A.P.U!#REF!</definedName>
    <definedName name="TOTALITEM4.5_26">[155]A.P.U!#REF!</definedName>
    <definedName name="TOTALITEM4.5_27">[155]A.P.U!#REF!</definedName>
    <definedName name="TOTALITEM4.5_28">[155]A.P.U!#REF!</definedName>
    <definedName name="TOTALITEM4.5_29">[155]A.P.U!#REF!</definedName>
    <definedName name="TOTALITEM4.5_3">[156]A.P.U!#REF!</definedName>
    <definedName name="TOTALITEM4.5_30">[155]A.P.U!#REF!</definedName>
    <definedName name="TOTALITEM4.5_31">[155]A.P.U!#REF!</definedName>
    <definedName name="TOTALITEM4.5_32">[155]A.P.U!#REF!</definedName>
    <definedName name="TOTALITEM4.5_33">[155]A.P.U!#REF!</definedName>
    <definedName name="TOTALITEM4.5_34">[155]A.P.U!#REF!</definedName>
    <definedName name="TOTALITEM4.5_35">[155]A.P.U!#REF!</definedName>
    <definedName name="TOTALITEM4.5_36">[155]A.P.U!#REF!</definedName>
    <definedName name="TOTALITEM4.5_37">[155]A.P.U!#REF!</definedName>
    <definedName name="TOTALITEM4.5_38">[155]A.P.U!#REF!</definedName>
    <definedName name="TOTALITEM4.5_39">[155]A.P.U!#REF!</definedName>
    <definedName name="TOTALITEM4.5_4">[154]A.P.U!#REF!</definedName>
    <definedName name="TOTALITEM4.5_40">[155]A.P.U!#REF!</definedName>
    <definedName name="TOTALITEM4.5_41">[155]A.P.U!#REF!</definedName>
    <definedName name="TOTALITEM4.5_42">[155]A.P.U!#REF!</definedName>
    <definedName name="TOTALITEM4.5_43">[155]A.P.U!#REF!</definedName>
    <definedName name="TOTALITEM4.5_44">[155]A.P.U!#REF!</definedName>
    <definedName name="TOTALITEM4.5_45">[155]A.P.U!#REF!</definedName>
    <definedName name="TOTALITEM4.5_46">[155]A.P.U!#REF!</definedName>
    <definedName name="TOTALITEM4.5_47">[155]A.P.U!#REF!</definedName>
    <definedName name="TOTALITEM4.5_48">[155]A.P.U!#REF!</definedName>
    <definedName name="TOTALITEM4.5_49">[155]A.P.U!#REF!</definedName>
    <definedName name="TOTALITEM4.5_5">[155]A.P.U!#REF!</definedName>
    <definedName name="TOTALITEM4.5_50">[155]A.P.U!#REF!</definedName>
    <definedName name="TOTALITEM4.5_51">[155]A.P.U!#REF!</definedName>
    <definedName name="TOTALITEM4.5_52">[155]A.P.U!#REF!</definedName>
    <definedName name="TOTALITEM4.5_53">[155]A.P.U!#REF!</definedName>
    <definedName name="TOTALITEM4.5_54">[155]A.P.U!#REF!</definedName>
    <definedName name="TOTALITEM4.5_55">[155]A.P.U!#REF!</definedName>
    <definedName name="TOTALITEM4.5_56">[155]A.P.U!#REF!</definedName>
    <definedName name="TOTALITEM4.5_57">[155]A.P.U!#REF!</definedName>
    <definedName name="TOTALITEM4.5_58">[155]A.P.U!#REF!</definedName>
    <definedName name="TOTALITEM4.5_59">[154]A.P.U!#REF!</definedName>
    <definedName name="TOTALITEM4.5_60">[154]A.P.U!#REF!</definedName>
    <definedName name="TOTALITEM4.5_61">[155]A.P.U!#REF!</definedName>
    <definedName name="TOTALITEM4.5_62">[155]A.P.U!#REF!</definedName>
    <definedName name="TOTALITEM4.5_63">[155]A.P.U!#REF!</definedName>
    <definedName name="TOTALITEM4.5_64">[155]A.P.U!#REF!</definedName>
    <definedName name="TOTALITEM4.5_65">[155]A.P.U!#REF!</definedName>
    <definedName name="TOTALITEM4.5_66">[155]A.P.U!#REF!</definedName>
    <definedName name="TOTALITEM4.5_67">[155]A.P.U!#REF!</definedName>
    <definedName name="TOTALITEM4.5_68">[155]A.P.U!#REF!</definedName>
    <definedName name="TOTALITEM4.5_69">[155]A.P.U!#REF!</definedName>
    <definedName name="TOTALITEM4.5_70">[155]A.P.U!#REF!</definedName>
    <definedName name="TOTALITEM4.5_71">[155]A.P.U!#REF!</definedName>
    <definedName name="TOTALITEM4.5_72">[155]A.P.U!#REF!</definedName>
    <definedName name="TOTALITEM4.5_73">[155]A.P.U!#REF!</definedName>
    <definedName name="TOTALITEM4.5_74">[155]A.P.U!#REF!</definedName>
    <definedName name="TOTALITEM4.5_75">[155]A.P.U!#REF!</definedName>
    <definedName name="TOTALITEM4.5_76">[155]A.P.U!#REF!</definedName>
    <definedName name="TOTALITEM4.5_78">[155]A.P.U!#REF!</definedName>
    <definedName name="TOTALITEM4.5_79">[155]A.P.U!#REF!</definedName>
    <definedName name="TOTALITEM4.5_9">[155]A.P.U!#REF!</definedName>
    <definedName name="TOTALITEM4.6">[137]A.P.U!#REF!</definedName>
    <definedName name="TOTALITEM4.6_1">[154]A.P.U!#REF!</definedName>
    <definedName name="TOTALITEM4.6_10">[155]A.P.U!#REF!</definedName>
    <definedName name="TOTALITEM4.6_11">[155]A.P.U!#REF!</definedName>
    <definedName name="TOTALITEM4.6_12">[155]A.P.U!#REF!</definedName>
    <definedName name="TOTALITEM4.6_13">[155]A.P.U!#REF!</definedName>
    <definedName name="TOTALITEM4.6_14">[155]A.P.U!#REF!</definedName>
    <definedName name="TOTALITEM4.6_15">[155]A.P.U!#REF!</definedName>
    <definedName name="TOTALITEM4.6_16">[155]A.P.U!#REF!</definedName>
    <definedName name="TOTALITEM4.6_17">[155]A.P.U!#REF!</definedName>
    <definedName name="TOTALITEM4.6_18">[155]A.P.U!#REF!</definedName>
    <definedName name="TOTALITEM4.6_19">[155]A.P.U!#REF!</definedName>
    <definedName name="TOTALITEM4.6_2">[154]A.P.U!#REF!</definedName>
    <definedName name="TOTALITEM4.6_20">[155]A.P.U!#REF!</definedName>
    <definedName name="TOTALITEM4.6_21">[155]A.P.U!#REF!</definedName>
    <definedName name="TOTALITEM4.6_22">[155]A.P.U!#REF!</definedName>
    <definedName name="TOTALITEM4.6_23">[155]A.P.U!#REF!</definedName>
    <definedName name="TOTALITEM4.6_24">[155]A.P.U!#REF!</definedName>
    <definedName name="TOTALITEM4.6_25">[155]A.P.U!#REF!</definedName>
    <definedName name="TOTALITEM4.6_26">[155]A.P.U!#REF!</definedName>
    <definedName name="TOTALITEM4.6_27">[155]A.P.U!#REF!</definedName>
    <definedName name="TOTALITEM4.6_28">[155]A.P.U!#REF!</definedName>
    <definedName name="TOTALITEM4.6_29">[155]A.P.U!#REF!</definedName>
    <definedName name="TOTALITEM4.6_3">[156]A.P.U!#REF!</definedName>
    <definedName name="TOTALITEM4.6_30">[155]A.P.U!#REF!</definedName>
    <definedName name="TOTALITEM4.6_31">[155]A.P.U!#REF!</definedName>
    <definedName name="TOTALITEM4.6_32">[155]A.P.U!#REF!</definedName>
    <definedName name="TOTALITEM4.6_33">[155]A.P.U!#REF!</definedName>
    <definedName name="TOTALITEM4.6_34">[155]A.P.U!#REF!</definedName>
    <definedName name="TOTALITEM4.6_35">[155]A.P.U!#REF!</definedName>
    <definedName name="TOTALITEM4.6_36">[155]A.P.U!#REF!</definedName>
    <definedName name="TOTALITEM4.6_37">[155]A.P.U!#REF!</definedName>
    <definedName name="TOTALITEM4.6_38">[155]A.P.U!#REF!</definedName>
    <definedName name="TOTALITEM4.6_39">[155]A.P.U!#REF!</definedName>
    <definedName name="TOTALITEM4.6_4">[154]A.P.U!#REF!</definedName>
    <definedName name="TOTALITEM4.6_40">[155]A.P.U!#REF!</definedName>
    <definedName name="TOTALITEM4.6_41">[155]A.P.U!#REF!</definedName>
    <definedName name="TOTALITEM4.6_42">[155]A.P.U!#REF!</definedName>
    <definedName name="TOTALITEM4.6_43">[155]A.P.U!#REF!</definedName>
    <definedName name="TOTALITEM4.6_44">[155]A.P.U!#REF!</definedName>
    <definedName name="TOTALITEM4.6_45">[155]A.P.U!#REF!</definedName>
    <definedName name="TOTALITEM4.6_46">[155]A.P.U!#REF!</definedName>
    <definedName name="TOTALITEM4.6_47">[155]A.P.U!#REF!</definedName>
    <definedName name="TOTALITEM4.6_48">[155]A.P.U!#REF!</definedName>
    <definedName name="TOTALITEM4.6_49">[155]A.P.U!#REF!</definedName>
    <definedName name="TOTALITEM4.6_5">[155]A.P.U!#REF!</definedName>
    <definedName name="TOTALITEM4.6_50">[155]A.P.U!#REF!</definedName>
    <definedName name="TOTALITEM4.6_51">[155]A.P.U!#REF!</definedName>
    <definedName name="TOTALITEM4.6_52">[155]A.P.U!#REF!</definedName>
    <definedName name="TOTALITEM4.6_53">[155]A.P.U!#REF!</definedName>
    <definedName name="TOTALITEM4.6_54">[155]A.P.U!#REF!</definedName>
    <definedName name="TOTALITEM4.6_55">[155]A.P.U!#REF!</definedName>
    <definedName name="TOTALITEM4.6_56">[155]A.P.U!#REF!</definedName>
    <definedName name="TOTALITEM4.6_57">[155]A.P.U!#REF!</definedName>
    <definedName name="TOTALITEM4.6_58">[155]A.P.U!#REF!</definedName>
    <definedName name="TOTALITEM4.6_59">[154]A.P.U!#REF!</definedName>
    <definedName name="TOTALITEM4.6_60">[154]A.P.U!#REF!</definedName>
    <definedName name="TOTALITEM4.6_61">[155]A.P.U!#REF!</definedName>
    <definedName name="TOTALITEM4.6_62">[155]A.P.U!#REF!</definedName>
    <definedName name="TOTALITEM4.6_63">[155]A.P.U!#REF!</definedName>
    <definedName name="TOTALITEM4.6_64">[155]A.P.U!#REF!</definedName>
    <definedName name="TOTALITEM4.6_65">[155]A.P.U!#REF!</definedName>
    <definedName name="TOTALITEM4.6_66">[155]A.P.U!#REF!</definedName>
    <definedName name="TOTALITEM4.6_67">[155]A.P.U!#REF!</definedName>
    <definedName name="TOTALITEM4.6_68">[155]A.P.U!#REF!</definedName>
    <definedName name="TOTALITEM4.6_69">[155]A.P.U!#REF!</definedName>
    <definedName name="TOTALITEM4.6_70">[155]A.P.U!#REF!</definedName>
    <definedName name="TOTALITEM4.6_71">[155]A.P.U!#REF!</definedName>
    <definedName name="TOTALITEM4.6_72">[155]A.P.U!#REF!</definedName>
    <definedName name="TOTALITEM4.6_73">[155]A.P.U!#REF!</definedName>
    <definedName name="TOTALITEM4.6_74">[155]A.P.U!#REF!</definedName>
    <definedName name="TOTALITEM4.6_75">[155]A.P.U!#REF!</definedName>
    <definedName name="TOTALITEM4.6_76">[155]A.P.U!#REF!</definedName>
    <definedName name="TOTALITEM4.6_78">[155]A.P.U!#REF!</definedName>
    <definedName name="TOTALITEM4.6_79">[155]A.P.U!#REF!</definedName>
    <definedName name="TOTALITEM4.6_9">[155]A.P.U!#REF!</definedName>
    <definedName name="TOTALITEM5.1">[137]A.P.U!#REF!</definedName>
    <definedName name="TOTALITEM5.1_1">[154]A.P.U!#REF!</definedName>
    <definedName name="TOTALITEM5.1_10">[155]A.P.U!#REF!</definedName>
    <definedName name="TOTALITEM5.1_11">[155]A.P.U!#REF!</definedName>
    <definedName name="TOTALITEM5.1_12">[155]A.P.U!#REF!</definedName>
    <definedName name="TOTALITEM5.1_13">[155]A.P.U!#REF!</definedName>
    <definedName name="TOTALITEM5.1_14">[155]A.P.U!#REF!</definedName>
    <definedName name="TOTALITEM5.1_15">[155]A.P.U!#REF!</definedName>
    <definedName name="TOTALITEM5.1_16">[155]A.P.U!#REF!</definedName>
    <definedName name="TOTALITEM5.1_17">[155]A.P.U!#REF!</definedName>
    <definedName name="TOTALITEM5.1_18">[155]A.P.U!#REF!</definedName>
    <definedName name="TOTALITEM5.1_19">[155]A.P.U!#REF!</definedName>
    <definedName name="TOTALITEM5.1_2">[154]A.P.U!#REF!</definedName>
    <definedName name="TOTALITEM5.1_20">[155]A.P.U!#REF!</definedName>
    <definedName name="TOTALITEM5.1_21">[155]A.P.U!#REF!</definedName>
    <definedName name="TOTALITEM5.1_22">[155]A.P.U!#REF!</definedName>
    <definedName name="TOTALITEM5.1_23">[155]A.P.U!#REF!</definedName>
    <definedName name="TOTALITEM5.1_24">[155]A.P.U!#REF!</definedName>
    <definedName name="TOTALITEM5.1_25">[155]A.P.U!#REF!</definedName>
    <definedName name="TOTALITEM5.1_26">[155]A.P.U!#REF!</definedName>
    <definedName name="TOTALITEM5.1_27">[155]A.P.U!#REF!</definedName>
    <definedName name="TOTALITEM5.1_28">[155]A.P.U!#REF!</definedName>
    <definedName name="TOTALITEM5.1_29">[155]A.P.U!#REF!</definedName>
    <definedName name="TOTALITEM5.1_3">[156]A.P.U!#REF!</definedName>
    <definedName name="TOTALITEM5.1_30">[155]A.P.U!#REF!</definedName>
    <definedName name="TOTALITEM5.1_31">[155]A.P.U!#REF!</definedName>
    <definedName name="TOTALITEM5.1_32">[155]A.P.U!#REF!</definedName>
    <definedName name="TOTALITEM5.1_33">[155]A.P.U!#REF!</definedName>
    <definedName name="TOTALITEM5.1_34">[155]A.P.U!#REF!</definedName>
    <definedName name="TOTALITEM5.1_35">[155]A.P.U!#REF!</definedName>
    <definedName name="TOTALITEM5.1_36">[155]A.P.U!#REF!</definedName>
    <definedName name="TOTALITEM5.1_37">[155]A.P.U!#REF!</definedName>
    <definedName name="TOTALITEM5.1_38">[155]A.P.U!#REF!</definedName>
    <definedName name="TOTALITEM5.1_39">[155]A.P.U!#REF!</definedName>
    <definedName name="TOTALITEM5.1_4">[154]A.P.U!#REF!</definedName>
    <definedName name="TOTALITEM5.1_40">[155]A.P.U!#REF!</definedName>
    <definedName name="TOTALITEM5.1_41">[155]A.P.U!#REF!</definedName>
    <definedName name="TOTALITEM5.1_42">[155]A.P.U!#REF!</definedName>
    <definedName name="TOTALITEM5.1_43">[155]A.P.U!#REF!</definedName>
    <definedName name="TOTALITEM5.1_44">[155]A.P.U!#REF!</definedName>
    <definedName name="TOTALITEM5.1_45">[155]A.P.U!#REF!</definedName>
    <definedName name="TOTALITEM5.1_46">[155]A.P.U!#REF!</definedName>
    <definedName name="TOTALITEM5.1_47">[155]A.P.U!#REF!</definedName>
    <definedName name="TOTALITEM5.1_48">[155]A.P.U!#REF!</definedName>
    <definedName name="TOTALITEM5.1_49">[155]A.P.U!#REF!</definedName>
    <definedName name="TOTALITEM5.1_5">[155]A.P.U!#REF!</definedName>
    <definedName name="TOTALITEM5.1_50">[155]A.P.U!#REF!</definedName>
    <definedName name="TOTALITEM5.1_51">[155]A.P.U!#REF!</definedName>
    <definedName name="TOTALITEM5.1_52">[155]A.P.U!#REF!</definedName>
    <definedName name="TOTALITEM5.1_53">[155]A.P.U!#REF!</definedName>
    <definedName name="TOTALITEM5.1_54">[155]A.P.U!#REF!</definedName>
    <definedName name="TOTALITEM5.1_55">[155]A.P.U!#REF!</definedName>
    <definedName name="TOTALITEM5.1_56">[155]A.P.U!#REF!</definedName>
    <definedName name="TOTALITEM5.1_57">[155]A.P.U!#REF!</definedName>
    <definedName name="TOTALITEM5.1_58">[155]A.P.U!#REF!</definedName>
    <definedName name="TOTALITEM5.1_59">[154]A.P.U!#REF!</definedName>
    <definedName name="TOTALITEM5.1_60">[154]A.P.U!#REF!</definedName>
    <definedName name="TOTALITEM5.1_61">[155]A.P.U!#REF!</definedName>
    <definedName name="TOTALITEM5.1_62">[155]A.P.U!#REF!</definedName>
    <definedName name="TOTALITEM5.1_63">[155]A.P.U!#REF!</definedName>
    <definedName name="TOTALITEM5.1_64">[155]A.P.U!#REF!</definedName>
    <definedName name="TOTALITEM5.1_65">[155]A.P.U!#REF!</definedName>
    <definedName name="TOTALITEM5.1_66">[155]A.P.U!#REF!</definedName>
    <definedName name="TOTALITEM5.1_67">[155]A.P.U!#REF!</definedName>
    <definedName name="TOTALITEM5.1_68">[155]A.P.U!#REF!</definedName>
    <definedName name="TOTALITEM5.1_69">[155]A.P.U!#REF!</definedName>
    <definedName name="TOTALITEM5.1_70">[155]A.P.U!#REF!</definedName>
    <definedName name="TOTALITEM5.1_71">[155]A.P.U!#REF!</definedName>
    <definedName name="TOTALITEM5.1_72">[155]A.P.U!#REF!</definedName>
    <definedName name="TOTALITEM5.1_73">[155]A.P.U!#REF!</definedName>
    <definedName name="TOTALITEM5.1_74">[155]A.P.U!#REF!</definedName>
    <definedName name="TOTALITEM5.1_75">[155]A.P.U!#REF!</definedName>
    <definedName name="TOTALITEM5.1_76">[155]A.P.U!#REF!</definedName>
    <definedName name="TOTALITEM5.1_78">[155]A.P.U!#REF!</definedName>
    <definedName name="TOTALITEM5.1_79">[155]A.P.U!#REF!</definedName>
    <definedName name="TOTALITEM5.1_9">[155]A.P.U!#REF!</definedName>
    <definedName name="TOTALITEM5.2">[137]A.P.U!#REF!</definedName>
    <definedName name="TOTALITEM5.2_1">[154]A.P.U!#REF!</definedName>
    <definedName name="TOTALITEM5.2_10">[155]A.P.U!#REF!</definedName>
    <definedName name="TOTALITEM5.2_11">[155]A.P.U!#REF!</definedName>
    <definedName name="TOTALITEM5.2_12">[155]A.P.U!#REF!</definedName>
    <definedName name="TOTALITEM5.2_13">[155]A.P.U!#REF!</definedName>
    <definedName name="TOTALITEM5.2_14">[155]A.P.U!#REF!</definedName>
    <definedName name="TOTALITEM5.2_15">[155]A.P.U!#REF!</definedName>
    <definedName name="TOTALITEM5.2_16">[155]A.P.U!#REF!</definedName>
    <definedName name="TOTALITEM5.2_17">[155]A.P.U!#REF!</definedName>
    <definedName name="TOTALITEM5.2_18">[155]A.P.U!#REF!</definedName>
    <definedName name="TOTALITEM5.2_19">[155]A.P.U!#REF!</definedName>
    <definedName name="TOTALITEM5.2_2">[154]A.P.U!#REF!</definedName>
    <definedName name="TOTALITEM5.2_20">[155]A.P.U!#REF!</definedName>
    <definedName name="TOTALITEM5.2_21">[155]A.P.U!#REF!</definedName>
    <definedName name="TOTALITEM5.2_22">[155]A.P.U!#REF!</definedName>
    <definedName name="TOTALITEM5.2_23">[155]A.P.U!#REF!</definedName>
    <definedName name="TOTALITEM5.2_24">[155]A.P.U!#REF!</definedName>
    <definedName name="TOTALITEM5.2_25">[155]A.P.U!#REF!</definedName>
    <definedName name="TOTALITEM5.2_26">[155]A.P.U!#REF!</definedName>
    <definedName name="TOTALITEM5.2_27">[155]A.P.U!#REF!</definedName>
    <definedName name="TOTALITEM5.2_28">[155]A.P.U!#REF!</definedName>
    <definedName name="TOTALITEM5.2_29">[155]A.P.U!#REF!</definedName>
    <definedName name="TOTALITEM5.2_3">[156]A.P.U!#REF!</definedName>
    <definedName name="TOTALITEM5.2_30">[155]A.P.U!#REF!</definedName>
    <definedName name="TOTALITEM5.2_31">[155]A.P.U!#REF!</definedName>
    <definedName name="TOTALITEM5.2_32">[155]A.P.U!#REF!</definedName>
    <definedName name="TOTALITEM5.2_33">[155]A.P.U!#REF!</definedName>
    <definedName name="TOTALITEM5.2_34">[155]A.P.U!#REF!</definedName>
    <definedName name="TOTALITEM5.2_35">[155]A.P.U!#REF!</definedName>
    <definedName name="TOTALITEM5.2_36">[155]A.P.U!#REF!</definedName>
    <definedName name="TOTALITEM5.2_37">[155]A.P.U!#REF!</definedName>
    <definedName name="TOTALITEM5.2_38">[155]A.P.U!#REF!</definedName>
    <definedName name="TOTALITEM5.2_39">[155]A.P.U!#REF!</definedName>
    <definedName name="TOTALITEM5.2_4">[154]A.P.U!#REF!</definedName>
    <definedName name="TOTALITEM5.2_40">[155]A.P.U!#REF!</definedName>
    <definedName name="TOTALITEM5.2_41">[155]A.P.U!#REF!</definedName>
    <definedName name="TOTALITEM5.2_42">[155]A.P.U!#REF!</definedName>
    <definedName name="TOTALITEM5.2_43">[155]A.P.U!#REF!</definedName>
    <definedName name="TOTALITEM5.2_44">[155]A.P.U!#REF!</definedName>
    <definedName name="TOTALITEM5.2_45">[155]A.P.U!#REF!</definedName>
    <definedName name="TOTALITEM5.2_46">[155]A.P.U!#REF!</definedName>
    <definedName name="TOTALITEM5.2_47">[155]A.P.U!#REF!</definedName>
    <definedName name="TOTALITEM5.2_48">[155]A.P.U!#REF!</definedName>
    <definedName name="TOTALITEM5.2_49">[155]A.P.U!#REF!</definedName>
    <definedName name="TOTALITEM5.2_5">[155]A.P.U!#REF!</definedName>
    <definedName name="TOTALITEM5.2_50">[155]A.P.U!#REF!</definedName>
    <definedName name="TOTALITEM5.2_51">[155]A.P.U!#REF!</definedName>
    <definedName name="TOTALITEM5.2_52">[155]A.P.U!#REF!</definedName>
    <definedName name="TOTALITEM5.2_53">[155]A.P.U!#REF!</definedName>
    <definedName name="TOTALITEM5.2_54">[155]A.P.U!#REF!</definedName>
    <definedName name="TOTALITEM5.2_55">[155]A.P.U!#REF!</definedName>
    <definedName name="TOTALITEM5.2_56">[155]A.P.U!#REF!</definedName>
    <definedName name="TOTALITEM5.2_57">[155]A.P.U!#REF!</definedName>
    <definedName name="TOTALITEM5.2_58">[155]A.P.U!#REF!</definedName>
    <definedName name="TOTALITEM5.2_59">[154]A.P.U!#REF!</definedName>
    <definedName name="TOTALITEM5.2_60">[154]A.P.U!#REF!</definedName>
    <definedName name="TOTALITEM5.2_61">[155]A.P.U!#REF!</definedName>
    <definedName name="TOTALITEM5.2_62">[155]A.P.U!#REF!</definedName>
    <definedName name="TOTALITEM5.2_63">[155]A.P.U!#REF!</definedName>
    <definedName name="TOTALITEM5.2_64">[155]A.P.U!#REF!</definedName>
    <definedName name="TOTALITEM5.2_65">[155]A.P.U!#REF!</definedName>
    <definedName name="TOTALITEM5.2_66">[155]A.P.U!#REF!</definedName>
    <definedName name="TOTALITEM5.2_67">[155]A.P.U!#REF!</definedName>
    <definedName name="TOTALITEM5.2_68">[155]A.P.U!#REF!</definedName>
    <definedName name="TOTALITEM5.2_69">[155]A.P.U!#REF!</definedName>
    <definedName name="TOTALITEM5.2_70">[155]A.P.U!#REF!</definedName>
    <definedName name="TOTALITEM5.2_71">[155]A.P.U!#REF!</definedName>
    <definedName name="TOTALITEM5.2_72">[155]A.P.U!#REF!</definedName>
    <definedName name="TOTALITEM5.2_73">[155]A.P.U!#REF!</definedName>
    <definedName name="TOTALITEM5.2_74">[155]A.P.U!#REF!</definedName>
    <definedName name="TOTALITEM5.2_75">[155]A.P.U!#REF!</definedName>
    <definedName name="TOTALITEM5.2_76">[155]A.P.U!#REF!</definedName>
    <definedName name="TOTALITEM5.2_78">[155]A.P.U!#REF!</definedName>
    <definedName name="TOTALITEM5.2_79">[155]A.P.U!#REF!</definedName>
    <definedName name="TOTALITEM5.2_9">[155]A.P.U!#REF!</definedName>
    <definedName name="TOTALITEM5.3">[137]A.P.U!#REF!</definedName>
    <definedName name="TOTALITEM5.3_1">[154]A.P.U!#REF!</definedName>
    <definedName name="TOTALITEM5.3_10">[155]A.P.U!#REF!</definedName>
    <definedName name="TOTALITEM5.3_11">[155]A.P.U!#REF!</definedName>
    <definedName name="TOTALITEM5.3_12">[155]A.P.U!#REF!</definedName>
    <definedName name="TOTALITEM5.3_13">[155]A.P.U!#REF!</definedName>
    <definedName name="TOTALITEM5.3_14">[155]A.P.U!#REF!</definedName>
    <definedName name="TOTALITEM5.3_15">[155]A.P.U!#REF!</definedName>
    <definedName name="TOTALITEM5.3_16">[155]A.P.U!#REF!</definedName>
    <definedName name="TOTALITEM5.3_17">[155]A.P.U!#REF!</definedName>
    <definedName name="TOTALITEM5.3_18">[155]A.P.U!#REF!</definedName>
    <definedName name="TOTALITEM5.3_19">[155]A.P.U!#REF!</definedName>
    <definedName name="TOTALITEM5.3_2">[154]A.P.U!#REF!</definedName>
    <definedName name="TOTALITEM5.3_20">[155]A.P.U!#REF!</definedName>
    <definedName name="TOTALITEM5.3_21">[155]A.P.U!#REF!</definedName>
    <definedName name="TOTALITEM5.3_22">[155]A.P.U!#REF!</definedName>
    <definedName name="TOTALITEM5.3_23">[155]A.P.U!#REF!</definedName>
    <definedName name="TOTALITEM5.3_24">[155]A.P.U!#REF!</definedName>
    <definedName name="TOTALITEM5.3_25">[155]A.P.U!#REF!</definedName>
    <definedName name="TOTALITEM5.3_26">[155]A.P.U!#REF!</definedName>
    <definedName name="TOTALITEM5.3_27">[155]A.P.U!#REF!</definedName>
    <definedName name="TOTALITEM5.3_28">[155]A.P.U!#REF!</definedName>
    <definedName name="TOTALITEM5.3_29">[155]A.P.U!#REF!</definedName>
    <definedName name="TOTALITEM5.3_3">[156]A.P.U!#REF!</definedName>
    <definedName name="TOTALITEM5.3_30">[155]A.P.U!#REF!</definedName>
    <definedName name="TOTALITEM5.3_31">[155]A.P.U!#REF!</definedName>
    <definedName name="TOTALITEM5.3_32">[155]A.P.U!#REF!</definedName>
    <definedName name="TOTALITEM5.3_33">[155]A.P.U!#REF!</definedName>
    <definedName name="TOTALITEM5.3_34">[155]A.P.U!#REF!</definedName>
    <definedName name="TOTALITEM5.3_35">[155]A.P.U!#REF!</definedName>
    <definedName name="TOTALITEM5.3_36">[155]A.P.U!#REF!</definedName>
    <definedName name="TOTALITEM5.3_37">[155]A.P.U!#REF!</definedName>
    <definedName name="TOTALITEM5.3_38">[155]A.P.U!#REF!</definedName>
    <definedName name="TOTALITEM5.3_39">[155]A.P.U!#REF!</definedName>
    <definedName name="TOTALITEM5.3_4">[154]A.P.U!#REF!</definedName>
    <definedName name="TOTALITEM5.3_40">[155]A.P.U!#REF!</definedName>
    <definedName name="TOTALITEM5.3_41">[155]A.P.U!#REF!</definedName>
    <definedName name="TOTALITEM5.3_42">[155]A.P.U!#REF!</definedName>
    <definedName name="TOTALITEM5.3_43">[155]A.P.U!#REF!</definedName>
    <definedName name="TOTALITEM5.3_44">[155]A.P.U!#REF!</definedName>
    <definedName name="TOTALITEM5.3_45">[155]A.P.U!#REF!</definedName>
    <definedName name="TOTALITEM5.3_46">[155]A.P.U!#REF!</definedName>
    <definedName name="TOTALITEM5.3_47">[155]A.P.U!#REF!</definedName>
    <definedName name="TOTALITEM5.3_48">[155]A.P.U!#REF!</definedName>
    <definedName name="TOTALITEM5.3_49">[155]A.P.U!#REF!</definedName>
    <definedName name="TOTALITEM5.3_5">[155]A.P.U!#REF!</definedName>
    <definedName name="TOTALITEM5.3_50">[155]A.P.U!#REF!</definedName>
    <definedName name="TOTALITEM5.3_51">[155]A.P.U!#REF!</definedName>
    <definedName name="TOTALITEM5.3_52">[155]A.P.U!#REF!</definedName>
    <definedName name="TOTALITEM5.3_53">[155]A.P.U!#REF!</definedName>
    <definedName name="TOTALITEM5.3_54">[155]A.P.U!#REF!</definedName>
    <definedName name="TOTALITEM5.3_55">[155]A.P.U!#REF!</definedName>
    <definedName name="TOTALITEM5.3_56">[155]A.P.U!#REF!</definedName>
    <definedName name="TOTALITEM5.3_57">[155]A.P.U!#REF!</definedName>
    <definedName name="TOTALITEM5.3_58">[155]A.P.U!#REF!</definedName>
    <definedName name="TOTALITEM5.3_59">[154]A.P.U!#REF!</definedName>
    <definedName name="TOTALITEM5.3_60">[154]A.P.U!#REF!</definedName>
    <definedName name="TOTALITEM5.3_61">[155]A.P.U!#REF!</definedName>
    <definedName name="TOTALITEM5.3_62">[155]A.P.U!#REF!</definedName>
    <definedName name="TOTALITEM5.3_63">[155]A.P.U!#REF!</definedName>
    <definedName name="TOTALITEM5.3_64">[155]A.P.U!#REF!</definedName>
    <definedName name="TOTALITEM5.3_65">[155]A.P.U!#REF!</definedName>
    <definedName name="TOTALITEM5.3_66">[155]A.P.U!#REF!</definedName>
    <definedName name="TOTALITEM5.3_67">[155]A.P.U!#REF!</definedName>
    <definedName name="TOTALITEM5.3_68">[155]A.P.U!#REF!</definedName>
    <definedName name="TOTALITEM5.3_69">[155]A.P.U!#REF!</definedName>
    <definedName name="TOTALITEM5.3_70">[155]A.P.U!#REF!</definedName>
    <definedName name="TOTALITEM5.3_71">[155]A.P.U!#REF!</definedName>
    <definedName name="TOTALITEM5.3_72">[155]A.P.U!#REF!</definedName>
    <definedName name="TOTALITEM5.3_73">[155]A.P.U!#REF!</definedName>
    <definedName name="TOTALITEM5.3_74">[155]A.P.U!#REF!</definedName>
    <definedName name="TOTALITEM5.3_75">[155]A.P.U!#REF!</definedName>
    <definedName name="TOTALITEM5.3_76">[155]A.P.U!#REF!</definedName>
    <definedName name="TOTALITEM5.3_78">[155]A.P.U!#REF!</definedName>
    <definedName name="TOTALITEM5.3_79">[155]A.P.U!#REF!</definedName>
    <definedName name="TOTALITEM5.3_9">[155]A.P.U!#REF!</definedName>
    <definedName name="TOTALITEM5.4">[137]A.P.U!#REF!</definedName>
    <definedName name="TOTALITEM5.4_1">[154]A.P.U!#REF!</definedName>
    <definedName name="TOTALITEM5.4_10">[155]A.P.U!#REF!</definedName>
    <definedName name="TOTALITEM5.4_11">[155]A.P.U!#REF!</definedName>
    <definedName name="TOTALITEM5.4_12">[155]A.P.U!#REF!</definedName>
    <definedName name="TOTALITEM5.4_13">[155]A.P.U!#REF!</definedName>
    <definedName name="TOTALITEM5.4_14">[155]A.P.U!#REF!</definedName>
    <definedName name="TOTALITEM5.4_15">[155]A.P.U!#REF!</definedName>
    <definedName name="TOTALITEM5.4_16">[155]A.P.U!#REF!</definedName>
    <definedName name="TOTALITEM5.4_17">[155]A.P.U!#REF!</definedName>
    <definedName name="TOTALITEM5.4_18">[155]A.P.U!#REF!</definedName>
    <definedName name="TOTALITEM5.4_19">[155]A.P.U!#REF!</definedName>
    <definedName name="TOTALITEM5.4_2">[154]A.P.U!#REF!</definedName>
    <definedName name="TOTALITEM5.4_20">[155]A.P.U!#REF!</definedName>
    <definedName name="TOTALITEM5.4_21">[155]A.P.U!#REF!</definedName>
    <definedName name="TOTALITEM5.4_22">[155]A.P.U!#REF!</definedName>
    <definedName name="TOTALITEM5.4_23">[155]A.P.U!#REF!</definedName>
    <definedName name="TOTALITEM5.4_24">[155]A.P.U!#REF!</definedName>
    <definedName name="TOTALITEM5.4_25">[155]A.P.U!#REF!</definedName>
    <definedName name="TOTALITEM5.4_26">[155]A.P.U!#REF!</definedName>
    <definedName name="TOTALITEM5.4_27">[155]A.P.U!#REF!</definedName>
    <definedName name="TOTALITEM5.4_28">[155]A.P.U!#REF!</definedName>
    <definedName name="TOTALITEM5.4_29">[155]A.P.U!#REF!</definedName>
    <definedName name="TOTALITEM5.4_3">[156]A.P.U!#REF!</definedName>
    <definedName name="TOTALITEM5.4_30">[155]A.P.U!#REF!</definedName>
    <definedName name="TOTALITEM5.4_31">[155]A.P.U!#REF!</definedName>
    <definedName name="TOTALITEM5.4_32">[155]A.P.U!#REF!</definedName>
    <definedName name="TOTALITEM5.4_33">[155]A.P.U!#REF!</definedName>
    <definedName name="TOTALITEM5.4_34">[155]A.P.U!#REF!</definedName>
    <definedName name="TOTALITEM5.4_35">[155]A.P.U!#REF!</definedName>
    <definedName name="TOTALITEM5.4_36">[155]A.P.U!#REF!</definedName>
    <definedName name="TOTALITEM5.4_37">[155]A.P.U!#REF!</definedName>
    <definedName name="TOTALITEM5.4_38">[155]A.P.U!#REF!</definedName>
    <definedName name="TOTALITEM5.4_39">[155]A.P.U!#REF!</definedName>
    <definedName name="TOTALITEM5.4_4">[154]A.P.U!#REF!</definedName>
    <definedName name="TOTALITEM5.4_40">[155]A.P.U!#REF!</definedName>
    <definedName name="TOTALITEM5.4_41">[155]A.P.U!#REF!</definedName>
    <definedName name="TOTALITEM5.4_42">[155]A.P.U!#REF!</definedName>
    <definedName name="TOTALITEM5.4_43">[155]A.P.U!#REF!</definedName>
    <definedName name="TOTALITEM5.4_44">[155]A.P.U!#REF!</definedName>
    <definedName name="TOTALITEM5.4_45">[155]A.P.U!#REF!</definedName>
    <definedName name="TOTALITEM5.4_46">[155]A.P.U!#REF!</definedName>
    <definedName name="TOTALITEM5.4_47">[155]A.P.U!#REF!</definedName>
    <definedName name="TOTALITEM5.4_48">[155]A.P.U!#REF!</definedName>
    <definedName name="TOTALITEM5.4_49">[155]A.P.U!#REF!</definedName>
    <definedName name="TOTALITEM5.4_5">[155]A.P.U!#REF!</definedName>
    <definedName name="TOTALITEM5.4_50">[155]A.P.U!#REF!</definedName>
    <definedName name="TOTALITEM5.4_51">[155]A.P.U!#REF!</definedName>
    <definedName name="TOTALITEM5.4_52">[155]A.P.U!#REF!</definedName>
    <definedName name="TOTALITEM5.4_53">[155]A.P.U!#REF!</definedName>
    <definedName name="TOTALITEM5.4_54">[155]A.P.U!#REF!</definedName>
    <definedName name="TOTALITEM5.4_55">[155]A.P.U!#REF!</definedName>
    <definedName name="TOTALITEM5.4_56">[155]A.P.U!#REF!</definedName>
    <definedName name="TOTALITEM5.4_57">[155]A.P.U!#REF!</definedName>
    <definedName name="TOTALITEM5.4_58">[155]A.P.U!#REF!</definedName>
    <definedName name="TOTALITEM5.4_59">[154]A.P.U!#REF!</definedName>
    <definedName name="TOTALITEM5.4_60">[154]A.P.U!#REF!</definedName>
    <definedName name="TOTALITEM5.4_61">[155]A.P.U!#REF!</definedName>
    <definedName name="TOTALITEM5.4_62">[155]A.P.U!#REF!</definedName>
    <definedName name="TOTALITEM5.4_63">[155]A.P.U!#REF!</definedName>
    <definedName name="TOTALITEM5.4_64">[155]A.P.U!#REF!</definedName>
    <definedName name="TOTALITEM5.4_65">[155]A.P.U!#REF!</definedName>
    <definedName name="TOTALITEM5.4_66">[155]A.P.U!#REF!</definedName>
    <definedName name="TOTALITEM5.4_67">[155]A.P.U!#REF!</definedName>
    <definedName name="TOTALITEM5.4_68">[155]A.P.U!#REF!</definedName>
    <definedName name="TOTALITEM5.4_69">[155]A.P.U!#REF!</definedName>
    <definedName name="TOTALITEM5.4_70">[155]A.P.U!#REF!</definedName>
    <definedName name="TOTALITEM5.4_71">[155]A.P.U!#REF!</definedName>
    <definedName name="TOTALITEM5.4_72">[155]A.P.U!#REF!</definedName>
    <definedName name="TOTALITEM5.4_73">[155]A.P.U!#REF!</definedName>
    <definedName name="TOTALITEM5.4_74">[155]A.P.U!#REF!</definedName>
    <definedName name="TOTALITEM5.4_75">[155]A.P.U!#REF!</definedName>
    <definedName name="TOTALITEM5.4_76">[155]A.P.U!#REF!</definedName>
    <definedName name="TOTALITEM5.4_78">[155]A.P.U!#REF!</definedName>
    <definedName name="TOTALITEM5.4_79">[155]A.P.U!#REF!</definedName>
    <definedName name="TOTALITEM5.4_9">[155]A.P.U!#REF!</definedName>
    <definedName name="TOTALITEM6.1">[137]A.P.U!#REF!</definedName>
    <definedName name="TOTALITEM6.1_1">[154]A.P.U!#REF!</definedName>
    <definedName name="TOTALITEM6.1_10">[155]A.P.U!#REF!</definedName>
    <definedName name="TOTALITEM6.1_11">[155]A.P.U!#REF!</definedName>
    <definedName name="TOTALITEM6.1_12">[155]A.P.U!#REF!</definedName>
    <definedName name="TOTALITEM6.1_13">[155]A.P.U!#REF!</definedName>
    <definedName name="TOTALITEM6.1_14">[155]A.P.U!#REF!</definedName>
    <definedName name="TOTALITEM6.1_15">[155]A.P.U!#REF!</definedName>
    <definedName name="TOTALITEM6.1_16">[155]A.P.U!#REF!</definedName>
    <definedName name="TOTALITEM6.1_17">[155]A.P.U!#REF!</definedName>
    <definedName name="TOTALITEM6.1_18">[155]A.P.U!#REF!</definedName>
    <definedName name="TOTALITEM6.1_19">[155]A.P.U!#REF!</definedName>
    <definedName name="TOTALITEM6.1_2">[154]A.P.U!#REF!</definedName>
    <definedName name="TOTALITEM6.1_20">[155]A.P.U!#REF!</definedName>
    <definedName name="TOTALITEM6.1_21">[155]A.P.U!#REF!</definedName>
    <definedName name="TOTALITEM6.1_22">[155]A.P.U!#REF!</definedName>
    <definedName name="TOTALITEM6.1_23">[155]A.P.U!#REF!</definedName>
    <definedName name="TOTALITEM6.1_24">[155]A.P.U!#REF!</definedName>
    <definedName name="TOTALITEM6.1_25">[155]A.P.U!#REF!</definedName>
    <definedName name="TOTALITEM6.1_26">[155]A.P.U!#REF!</definedName>
    <definedName name="TOTALITEM6.1_27">[155]A.P.U!#REF!</definedName>
    <definedName name="TOTALITEM6.1_28">[155]A.P.U!#REF!</definedName>
    <definedName name="TOTALITEM6.1_29">[155]A.P.U!#REF!</definedName>
    <definedName name="TOTALITEM6.1_3">[156]A.P.U!#REF!</definedName>
    <definedName name="TOTALITEM6.1_30">[155]A.P.U!#REF!</definedName>
    <definedName name="TOTALITEM6.1_31">[155]A.P.U!#REF!</definedName>
    <definedName name="TOTALITEM6.1_32">[155]A.P.U!#REF!</definedName>
    <definedName name="TOTALITEM6.1_33">[155]A.P.U!#REF!</definedName>
    <definedName name="TOTALITEM6.1_34">[155]A.P.U!#REF!</definedName>
    <definedName name="TOTALITEM6.1_35">[155]A.P.U!#REF!</definedName>
    <definedName name="TOTALITEM6.1_36">[155]A.P.U!#REF!</definedName>
    <definedName name="TOTALITEM6.1_37">[155]A.P.U!#REF!</definedName>
    <definedName name="TOTALITEM6.1_38">[155]A.P.U!#REF!</definedName>
    <definedName name="TOTALITEM6.1_39">[155]A.P.U!#REF!</definedName>
    <definedName name="TOTALITEM6.1_4">[154]A.P.U!#REF!</definedName>
    <definedName name="TOTALITEM6.1_40">[155]A.P.U!#REF!</definedName>
    <definedName name="TOTALITEM6.1_41">[155]A.P.U!#REF!</definedName>
    <definedName name="TOTALITEM6.1_42">[155]A.P.U!#REF!</definedName>
    <definedName name="TOTALITEM6.1_43">[155]A.P.U!#REF!</definedName>
    <definedName name="TOTALITEM6.1_44">[155]A.P.U!#REF!</definedName>
    <definedName name="TOTALITEM6.1_45">[155]A.P.U!#REF!</definedName>
    <definedName name="TOTALITEM6.1_46">[155]A.P.U!#REF!</definedName>
    <definedName name="TOTALITEM6.1_47">[155]A.P.U!#REF!</definedName>
    <definedName name="TOTALITEM6.1_48">[155]A.P.U!#REF!</definedName>
    <definedName name="TOTALITEM6.1_49">[155]A.P.U!#REF!</definedName>
    <definedName name="TOTALITEM6.1_5">[155]A.P.U!#REF!</definedName>
    <definedName name="TOTALITEM6.1_50">[155]A.P.U!#REF!</definedName>
    <definedName name="TOTALITEM6.1_51">[155]A.P.U!#REF!</definedName>
    <definedName name="TOTALITEM6.1_52">[155]A.P.U!#REF!</definedName>
    <definedName name="TOTALITEM6.1_53">[155]A.P.U!#REF!</definedName>
    <definedName name="TOTALITEM6.1_54">[155]A.P.U!#REF!</definedName>
    <definedName name="TOTALITEM6.1_55">[155]A.P.U!#REF!</definedName>
    <definedName name="TOTALITEM6.1_56">[155]A.P.U!#REF!</definedName>
    <definedName name="TOTALITEM6.1_57">[155]A.P.U!#REF!</definedName>
    <definedName name="TOTALITEM6.1_58">[155]A.P.U!#REF!</definedName>
    <definedName name="TOTALITEM6.1_59">[154]A.P.U!#REF!</definedName>
    <definedName name="TOTALITEM6.1_60">[154]A.P.U!#REF!</definedName>
    <definedName name="TOTALITEM6.1_61">[155]A.P.U!#REF!</definedName>
    <definedName name="TOTALITEM6.1_62">[155]A.P.U!#REF!</definedName>
    <definedName name="TOTALITEM6.1_63">[155]A.P.U!#REF!</definedName>
    <definedName name="TOTALITEM6.1_64">[155]A.P.U!#REF!</definedName>
    <definedName name="TOTALITEM6.1_65">[155]A.P.U!#REF!</definedName>
    <definedName name="TOTALITEM6.1_66">[155]A.P.U!#REF!</definedName>
    <definedName name="TOTALITEM6.1_67">[155]A.P.U!#REF!</definedName>
    <definedName name="TOTALITEM6.1_68">[155]A.P.U!#REF!</definedName>
    <definedName name="TOTALITEM6.1_69">[155]A.P.U!#REF!</definedName>
    <definedName name="TOTALITEM6.1_70">[155]A.P.U!#REF!</definedName>
    <definedName name="TOTALITEM6.1_71">[155]A.P.U!#REF!</definedName>
    <definedName name="TOTALITEM6.1_72">[155]A.P.U!#REF!</definedName>
    <definedName name="TOTALITEM6.1_73">[155]A.P.U!#REF!</definedName>
    <definedName name="TOTALITEM6.1_74">[155]A.P.U!#REF!</definedName>
    <definedName name="TOTALITEM6.1_75">[155]A.P.U!#REF!</definedName>
    <definedName name="TOTALITEM6.1_76">[155]A.P.U!#REF!</definedName>
    <definedName name="TOTALITEM6.1_78">[155]A.P.U!#REF!</definedName>
    <definedName name="TOTALITEM6.1_79">[155]A.P.U!#REF!</definedName>
    <definedName name="TOTALITEM6.1_9">[155]A.P.U!#REF!</definedName>
    <definedName name="TOTALITEM6.2">[137]A.P.U!#REF!</definedName>
    <definedName name="TOTALITEM6.2_1">[154]A.P.U!#REF!</definedName>
    <definedName name="TOTALITEM6.2_10">[155]A.P.U!#REF!</definedName>
    <definedName name="TOTALITEM6.2_11">[155]A.P.U!#REF!</definedName>
    <definedName name="TOTALITEM6.2_12">[155]A.P.U!#REF!</definedName>
    <definedName name="TOTALITEM6.2_13">[155]A.P.U!#REF!</definedName>
    <definedName name="TOTALITEM6.2_14">[155]A.P.U!#REF!</definedName>
    <definedName name="TOTALITEM6.2_15">[155]A.P.U!#REF!</definedName>
    <definedName name="TOTALITEM6.2_16">[155]A.P.U!#REF!</definedName>
    <definedName name="TOTALITEM6.2_17">[155]A.P.U!#REF!</definedName>
    <definedName name="TOTALITEM6.2_18">[155]A.P.U!#REF!</definedName>
    <definedName name="TOTALITEM6.2_19">[155]A.P.U!#REF!</definedName>
    <definedName name="TOTALITEM6.2_2">[154]A.P.U!#REF!</definedName>
    <definedName name="TOTALITEM6.2_20">[155]A.P.U!#REF!</definedName>
    <definedName name="TOTALITEM6.2_21">[155]A.P.U!#REF!</definedName>
    <definedName name="TOTALITEM6.2_22">[155]A.P.U!#REF!</definedName>
    <definedName name="TOTALITEM6.2_23">[155]A.P.U!#REF!</definedName>
    <definedName name="TOTALITEM6.2_24">[155]A.P.U!#REF!</definedName>
    <definedName name="TOTALITEM6.2_25">[155]A.P.U!#REF!</definedName>
    <definedName name="TOTALITEM6.2_26">[155]A.P.U!#REF!</definedName>
    <definedName name="TOTALITEM6.2_27">[155]A.P.U!#REF!</definedName>
    <definedName name="TOTALITEM6.2_28">[155]A.P.U!#REF!</definedName>
    <definedName name="TOTALITEM6.2_29">[155]A.P.U!#REF!</definedName>
    <definedName name="TOTALITEM6.2_3">[156]A.P.U!#REF!</definedName>
    <definedName name="TOTALITEM6.2_30">[155]A.P.U!#REF!</definedName>
    <definedName name="TOTALITEM6.2_31">[155]A.P.U!#REF!</definedName>
    <definedName name="TOTALITEM6.2_32">[155]A.P.U!#REF!</definedName>
    <definedName name="TOTALITEM6.2_33">[155]A.P.U!#REF!</definedName>
    <definedName name="TOTALITEM6.2_34">[155]A.P.U!#REF!</definedName>
    <definedName name="TOTALITEM6.2_35">[155]A.P.U!#REF!</definedName>
    <definedName name="TOTALITEM6.2_36">[155]A.P.U!#REF!</definedName>
    <definedName name="TOTALITEM6.2_37">[155]A.P.U!#REF!</definedName>
    <definedName name="TOTALITEM6.2_38">[155]A.P.U!#REF!</definedName>
    <definedName name="TOTALITEM6.2_39">[155]A.P.U!#REF!</definedName>
    <definedName name="TOTALITEM6.2_4">[154]A.P.U!#REF!</definedName>
    <definedName name="TOTALITEM6.2_40">[155]A.P.U!#REF!</definedName>
    <definedName name="TOTALITEM6.2_41">[155]A.P.U!#REF!</definedName>
    <definedName name="TOTALITEM6.2_42">[155]A.P.U!#REF!</definedName>
    <definedName name="TOTALITEM6.2_43">[155]A.P.U!#REF!</definedName>
    <definedName name="TOTALITEM6.2_44">[155]A.P.U!#REF!</definedName>
    <definedName name="TOTALITEM6.2_45">[155]A.P.U!#REF!</definedName>
    <definedName name="TOTALITEM6.2_46">[155]A.P.U!#REF!</definedName>
    <definedName name="TOTALITEM6.2_47">[155]A.P.U!#REF!</definedName>
    <definedName name="TOTALITEM6.2_48">[155]A.P.U!#REF!</definedName>
    <definedName name="TOTALITEM6.2_49">[155]A.P.U!#REF!</definedName>
    <definedName name="TOTALITEM6.2_5">[155]A.P.U!#REF!</definedName>
    <definedName name="TOTALITEM6.2_50">[155]A.P.U!#REF!</definedName>
    <definedName name="TOTALITEM6.2_51">[155]A.P.U!#REF!</definedName>
    <definedName name="TOTALITEM6.2_52">[155]A.P.U!#REF!</definedName>
    <definedName name="TOTALITEM6.2_53">[155]A.P.U!#REF!</definedName>
    <definedName name="TOTALITEM6.2_54">[155]A.P.U!#REF!</definedName>
    <definedName name="TOTALITEM6.2_55">[155]A.P.U!#REF!</definedName>
    <definedName name="TOTALITEM6.2_56">[155]A.P.U!#REF!</definedName>
    <definedName name="TOTALITEM6.2_57">[155]A.P.U!#REF!</definedName>
    <definedName name="TOTALITEM6.2_58">[155]A.P.U!#REF!</definedName>
    <definedName name="TOTALITEM6.2_59">[154]A.P.U!#REF!</definedName>
    <definedName name="TOTALITEM6.2_60">[154]A.P.U!#REF!</definedName>
    <definedName name="TOTALITEM6.2_61">[155]A.P.U!#REF!</definedName>
    <definedName name="TOTALITEM6.2_62">[155]A.P.U!#REF!</definedName>
    <definedName name="TOTALITEM6.2_63">[155]A.P.U!#REF!</definedName>
    <definedName name="TOTALITEM6.2_64">[155]A.P.U!#REF!</definedName>
    <definedName name="TOTALITEM6.2_65">[155]A.P.U!#REF!</definedName>
    <definedName name="TOTALITEM6.2_66">[155]A.P.U!#REF!</definedName>
    <definedName name="TOTALITEM6.2_67">[155]A.P.U!#REF!</definedName>
    <definedName name="TOTALITEM6.2_68">[155]A.P.U!#REF!</definedName>
    <definedName name="TOTALITEM6.2_69">[155]A.P.U!#REF!</definedName>
    <definedName name="TOTALITEM6.2_70">[155]A.P.U!#REF!</definedName>
    <definedName name="TOTALITEM6.2_71">[155]A.P.U!#REF!</definedName>
    <definedName name="TOTALITEM6.2_72">[155]A.P.U!#REF!</definedName>
    <definedName name="TOTALITEM6.2_73">[155]A.P.U!#REF!</definedName>
    <definedName name="TOTALITEM6.2_74">[155]A.P.U!#REF!</definedName>
    <definedName name="TOTALITEM6.2_75">[155]A.P.U!#REF!</definedName>
    <definedName name="TOTALITEM6.2_76">[155]A.P.U!#REF!</definedName>
    <definedName name="TOTALITEM6.2_78">[155]A.P.U!#REF!</definedName>
    <definedName name="TOTALITEM6.2_79">[155]A.P.U!#REF!</definedName>
    <definedName name="TOTALITEM6.2_9">[155]A.P.U!#REF!</definedName>
    <definedName name="TOTALITEM6.3">[137]A.P.U!#REF!</definedName>
    <definedName name="TOTALITEM6.3_1">[154]A.P.U!#REF!</definedName>
    <definedName name="TOTALITEM6.3_10">[155]A.P.U!#REF!</definedName>
    <definedName name="TOTALITEM6.3_11">[155]A.P.U!#REF!</definedName>
    <definedName name="TOTALITEM6.3_12">[155]A.P.U!#REF!</definedName>
    <definedName name="TOTALITEM6.3_13">[155]A.P.U!#REF!</definedName>
    <definedName name="TOTALITEM6.3_14">[155]A.P.U!#REF!</definedName>
    <definedName name="TOTALITEM6.3_15">[155]A.P.U!#REF!</definedName>
    <definedName name="TOTALITEM6.3_16">[155]A.P.U!#REF!</definedName>
    <definedName name="TOTALITEM6.3_17">[155]A.P.U!#REF!</definedName>
    <definedName name="TOTALITEM6.3_18">[155]A.P.U!#REF!</definedName>
    <definedName name="TOTALITEM6.3_19">[155]A.P.U!#REF!</definedName>
    <definedName name="TOTALITEM6.3_2">[154]A.P.U!#REF!</definedName>
    <definedName name="TOTALITEM6.3_20">[155]A.P.U!#REF!</definedName>
    <definedName name="TOTALITEM6.3_21">[155]A.P.U!#REF!</definedName>
    <definedName name="TOTALITEM6.3_22">[155]A.P.U!#REF!</definedName>
    <definedName name="TOTALITEM6.3_23">[155]A.P.U!#REF!</definedName>
    <definedName name="TOTALITEM6.3_24">[155]A.P.U!#REF!</definedName>
    <definedName name="TOTALITEM6.3_25">[155]A.P.U!#REF!</definedName>
    <definedName name="TOTALITEM6.3_26">[155]A.P.U!#REF!</definedName>
    <definedName name="TOTALITEM6.3_27">[155]A.P.U!#REF!</definedName>
    <definedName name="TOTALITEM6.3_28">[155]A.P.U!#REF!</definedName>
    <definedName name="TOTALITEM6.3_29">[155]A.P.U!#REF!</definedName>
    <definedName name="TOTALITEM6.3_3">[156]A.P.U!#REF!</definedName>
    <definedName name="TOTALITEM6.3_30">[155]A.P.U!#REF!</definedName>
    <definedName name="TOTALITEM6.3_31">[155]A.P.U!#REF!</definedName>
    <definedName name="TOTALITEM6.3_32">[155]A.P.U!#REF!</definedName>
    <definedName name="TOTALITEM6.3_33">[155]A.P.U!#REF!</definedName>
    <definedName name="TOTALITEM6.3_34">[155]A.P.U!#REF!</definedName>
    <definedName name="TOTALITEM6.3_35">[155]A.P.U!#REF!</definedName>
    <definedName name="TOTALITEM6.3_36">[155]A.P.U!#REF!</definedName>
    <definedName name="TOTALITEM6.3_37">[155]A.P.U!#REF!</definedName>
    <definedName name="TOTALITEM6.3_38">[155]A.P.U!#REF!</definedName>
    <definedName name="TOTALITEM6.3_39">[155]A.P.U!#REF!</definedName>
    <definedName name="TOTALITEM6.3_4">[154]A.P.U!#REF!</definedName>
    <definedName name="TOTALITEM6.3_40">[155]A.P.U!#REF!</definedName>
    <definedName name="TOTALITEM6.3_41">[155]A.P.U!#REF!</definedName>
    <definedName name="TOTALITEM6.3_42">[155]A.P.U!#REF!</definedName>
    <definedName name="TOTALITEM6.3_43">[155]A.P.U!#REF!</definedName>
    <definedName name="TOTALITEM6.3_44">[155]A.P.U!#REF!</definedName>
    <definedName name="TOTALITEM6.3_45">[155]A.P.U!#REF!</definedName>
    <definedName name="TOTALITEM6.3_46">[155]A.P.U!#REF!</definedName>
    <definedName name="TOTALITEM6.3_47">[155]A.P.U!#REF!</definedName>
    <definedName name="TOTALITEM6.3_48">[155]A.P.U!#REF!</definedName>
    <definedName name="TOTALITEM6.3_49">[155]A.P.U!#REF!</definedName>
    <definedName name="TOTALITEM6.3_5">[155]A.P.U!#REF!</definedName>
    <definedName name="TOTALITEM6.3_50">[155]A.P.U!#REF!</definedName>
    <definedName name="TOTALITEM6.3_51">[155]A.P.U!#REF!</definedName>
    <definedName name="TOTALITEM6.3_52">[155]A.P.U!#REF!</definedName>
    <definedName name="TOTALITEM6.3_53">[155]A.P.U!#REF!</definedName>
    <definedName name="TOTALITEM6.3_54">[155]A.P.U!#REF!</definedName>
    <definedName name="TOTALITEM6.3_55">[155]A.P.U!#REF!</definedName>
    <definedName name="TOTALITEM6.3_56">[155]A.P.U!#REF!</definedName>
    <definedName name="TOTALITEM6.3_57">[155]A.P.U!#REF!</definedName>
    <definedName name="TOTALITEM6.3_58">[155]A.P.U!#REF!</definedName>
    <definedName name="TOTALITEM6.3_59">[154]A.P.U!#REF!</definedName>
    <definedName name="TOTALITEM6.3_60">[154]A.P.U!#REF!</definedName>
    <definedName name="TOTALITEM6.3_61">[155]A.P.U!#REF!</definedName>
    <definedName name="TOTALITEM6.3_62">[155]A.P.U!#REF!</definedName>
    <definedName name="TOTALITEM6.3_63">[155]A.P.U!#REF!</definedName>
    <definedName name="TOTALITEM6.3_64">[155]A.P.U!#REF!</definedName>
    <definedName name="TOTALITEM6.3_65">[155]A.P.U!#REF!</definedName>
    <definedName name="TOTALITEM6.3_66">[155]A.P.U!#REF!</definedName>
    <definedName name="TOTALITEM6.3_67">[155]A.P.U!#REF!</definedName>
    <definedName name="TOTALITEM6.3_68">[155]A.P.U!#REF!</definedName>
    <definedName name="TOTALITEM6.3_69">[155]A.P.U!#REF!</definedName>
    <definedName name="TOTALITEM6.3_70">[155]A.P.U!#REF!</definedName>
    <definedName name="TOTALITEM6.3_71">[155]A.P.U!#REF!</definedName>
    <definedName name="TOTALITEM6.3_72">[155]A.P.U!#REF!</definedName>
    <definedName name="TOTALITEM6.3_73">[155]A.P.U!#REF!</definedName>
    <definedName name="TOTALITEM6.3_74">[155]A.P.U!#REF!</definedName>
    <definedName name="TOTALITEM6.3_75">[155]A.P.U!#REF!</definedName>
    <definedName name="TOTALITEM6.3_76">[155]A.P.U!#REF!</definedName>
    <definedName name="TOTALITEM6.3_78">[155]A.P.U!#REF!</definedName>
    <definedName name="TOTALITEM6.3_79">[155]A.P.U!#REF!</definedName>
    <definedName name="TOTALITEM6.3_9">[155]A.P.U!#REF!</definedName>
    <definedName name="TOTALITEM7.1">[137]A.P.U!#REF!</definedName>
    <definedName name="TOTALITEM7.1_1">[154]A.P.U!#REF!</definedName>
    <definedName name="TOTALITEM7.1_10">[155]A.P.U!#REF!</definedName>
    <definedName name="TOTALITEM7.1_11">[155]A.P.U!#REF!</definedName>
    <definedName name="TOTALITEM7.1_12">[155]A.P.U!#REF!</definedName>
    <definedName name="TOTALITEM7.1_13">[155]A.P.U!#REF!</definedName>
    <definedName name="TOTALITEM7.1_14">[155]A.P.U!#REF!</definedName>
    <definedName name="TOTALITEM7.1_15">[155]A.P.U!#REF!</definedName>
    <definedName name="TOTALITEM7.1_16">[155]A.P.U!#REF!</definedName>
    <definedName name="TOTALITEM7.1_17">[155]A.P.U!#REF!</definedName>
    <definedName name="TOTALITEM7.1_18">[155]A.P.U!#REF!</definedName>
    <definedName name="TOTALITEM7.1_19">[155]A.P.U!#REF!</definedName>
    <definedName name="TOTALITEM7.1_2">[154]A.P.U!#REF!</definedName>
    <definedName name="TOTALITEM7.1_20">[155]A.P.U!#REF!</definedName>
    <definedName name="TOTALITEM7.1_21">[155]A.P.U!#REF!</definedName>
    <definedName name="TOTALITEM7.1_22">[155]A.P.U!#REF!</definedName>
    <definedName name="TOTALITEM7.1_23">[155]A.P.U!#REF!</definedName>
    <definedName name="TOTALITEM7.1_24">[155]A.P.U!#REF!</definedName>
    <definedName name="TOTALITEM7.1_25">[155]A.P.U!#REF!</definedName>
    <definedName name="TOTALITEM7.1_26">[155]A.P.U!#REF!</definedName>
    <definedName name="TOTALITEM7.1_27">[155]A.P.U!#REF!</definedName>
    <definedName name="TOTALITEM7.1_28">[155]A.P.U!#REF!</definedName>
    <definedName name="TOTALITEM7.1_29">[155]A.P.U!#REF!</definedName>
    <definedName name="TOTALITEM7.1_3">[156]A.P.U!#REF!</definedName>
    <definedName name="TOTALITEM7.1_30">[155]A.P.U!#REF!</definedName>
    <definedName name="TOTALITEM7.1_31">[155]A.P.U!#REF!</definedName>
    <definedName name="TOTALITEM7.1_32">[155]A.P.U!#REF!</definedName>
    <definedName name="TOTALITEM7.1_33">[155]A.P.U!#REF!</definedName>
    <definedName name="TOTALITEM7.1_34">[155]A.P.U!#REF!</definedName>
    <definedName name="TOTALITEM7.1_35">[155]A.P.U!#REF!</definedName>
    <definedName name="TOTALITEM7.1_36">[155]A.P.U!#REF!</definedName>
    <definedName name="TOTALITEM7.1_37">[155]A.P.U!#REF!</definedName>
    <definedName name="TOTALITEM7.1_38">[155]A.P.U!#REF!</definedName>
    <definedName name="TOTALITEM7.1_39">[155]A.P.U!#REF!</definedName>
    <definedName name="TOTALITEM7.1_4">[154]A.P.U!#REF!</definedName>
    <definedName name="TOTALITEM7.1_40">[155]A.P.U!#REF!</definedName>
    <definedName name="TOTALITEM7.1_41">[155]A.P.U!#REF!</definedName>
    <definedName name="TOTALITEM7.1_42">[155]A.P.U!#REF!</definedName>
    <definedName name="TOTALITEM7.1_43">[155]A.P.U!#REF!</definedName>
    <definedName name="TOTALITEM7.1_44">[155]A.P.U!#REF!</definedName>
    <definedName name="TOTALITEM7.1_45">[155]A.P.U!#REF!</definedName>
    <definedName name="TOTALITEM7.1_46">[155]A.P.U!#REF!</definedName>
    <definedName name="TOTALITEM7.1_47">[155]A.P.U!#REF!</definedName>
    <definedName name="TOTALITEM7.1_48">[155]A.P.U!#REF!</definedName>
    <definedName name="TOTALITEM7.1_49">[155]A.P.U!#REF!</definedName>
    <definedName name="TOTALITEM7.1_5">[155]A.P.U!#REF!</definedName>
    <definedName name="TOTALITEM7.1_50">[155]A.P.U!#REF!</definedName>
    <definedName name="TOTALITEM7.1_51">[155]A.P.U!#REF!</definedName>
    <definedName name="TOTALITEM7.1_52">[155]A.P.U!#REF!</definedName>
    <definedName name="TOTALITEM7.1_53">[155]A.P.U!#REF!</definedName>
    <definedName name="TOTALITEM7.1_54">[155]A.P.U!#REF!</definedName>
    <definedName name="TOTALITEM7.1_55">[155]A.P.U!#REF!</definedName>
    <definedName name="TOTALITEM7.1_56">[155]A.P.U!#REF!</definedName>
    <definedName name="TOTALITEM7.1_57">[155]A.P.U!#REF!</definedName>
    <definedName name="TOTALITEM7.1_58">[155]A.P.U!#REF!</definedName>
    <definedName name="TOTALITEM7.1_59">[154]A.P.U!#REF!</definedName>
    <definedName name="TOTALITEM7.1_60">[154]A.P.U!#REF!</definedName>
    <definedName name="TOTALITEM7.1_61">[155]A.P.U!#REF!</definedName>
    <definedName name="TOTALITEM7.1_62">[155]A.P.U!#REF!</definedName>
    <definedName name="TOTALITEM7.1_63">[155]A.P.U!#REF!</definedName>
    <definedName name="TOTALITEM7.1_64">[155]A.P.U!#REF!</definedName>
    <definedName name="TOTALITEM7.1_65">[155]A.P.U!#REF!</definedName>
    <definedName name="TOTALITEM7.1_66">[155]A.P.U!#REF!</definedName>
    <definedName name="TOTALITEM7.1_67">[155]A.P.U!#REF!</definedName>
    <definedName name="TOTALITEM7.1_68">[155]A.P.U!#REF!</definedName>
    <definedName name="TOTALITEM7.1_69">[155]A.P.U!#REF!</definedName>
    <definedName name="TOTALITEM7.1_70">[155]A.P.U!#REF!</definedName>
    <definedName name="TOTALITEM7.1_71">[155]A.P.U!#REF!</definedName>
    <definedName name="TOTALITEM7.1_72">[155]A.P.U!#REF!</definedName>
    <definedName name="TOTALITEM7.1_73">[155]A.P.U!#REF!</definedName>
    <definedName name="TOTALITEM7.1_74">[155]A.P.U!#REF!</definedName>
    <definedName name="TOTALITEM7.1_75">[155]A.P.U!#REF!</definedName>
    <definedName name="TOTALITEM7.1_76">[155]A.P.U!#REF!</definedName>
    <definedName name="TOTALITEM7.1_78">[155]A.P.U!#REF!</definedName>
    <definedName name="TOTALITEM7.1_79">[155]A.P.U!#REF!</definedName>
    <definedName name="TOTALITEM7.1_9">[155]A.P.U!#REF!</definedName>
    <definedName name="TOTALITEM7.2">[137]A.P.U!#REF!</definedName>
    <definedName name="TOTALITEM7.2_1">[154]A.P.U!#REF!</definedName>
    <definedName name="TOTALITEM7.2_10">[155]A.P.U!#REF!</definedName>
    <definedName name="TOTALITEM7.2_11">[155]A.P.U!#REF!</definedName>
    <definedName name="TOTALITEM7.2_12">[155]A.P.U!#REF!</definedName>
    <definedName name="TOTALITEM7.2_13">[155]A.P.U!#REF!</definedName>
    <definedName name="TOTALITEM7.2_14">[155]A.P.U!#REF!</definedName>
    <definedName name="TOTALITEM7.2_15">[155]A.P.U!#REF!</definedName>
    <definedName name="TOTALITEM7.2_16">[155]A.P.U!#REF!</definedName>
    <definedName name="TOTALITEM7.2_17">[155]A.P.U!#REF!</definedName>
    <definedName name="TOTALITEM7.2_18">[155]A.P.U!#REF!</definedName>
    <definedName name="TOTALITEM7.2_19">[155]A.P.U!#REF!</definedName>
    <definedName name="TOTALITEM7.2_2">[154]A.P.U!#REF!</definedName>
    <definedName name="TOTALITEM7.2_20">[155]A.P.U!#REF!</definedName>
    <definedName name="TOTALITEM7.2_21">[155]A.P.U!#REF!</definedName>
    <definedName name="TOTALITEM7.2_22">[155]A.P.U!#REF!</definedName>
    <definedName name="TOTALITEM7.2_23">[155]A.P.U!#REF!</definedName>
    <definedName name="TOTALITEM7.2_24">[155]A.P.U!#REF!</definedName>
    <definedName name="TOTALITEM7.2_25">[155]A.P.U!#REF!</definedName>
    <definedName name="TOTALITEM7.2_26">[155]A.P.U!#REF!</definedName>
    <definedName name="TOTALITEM7.2_27">[155]A.P.U!#REF!</definedName>
    <definedName name="TOTALITEM7.2_28">[155]A.P.U!#REF!</definedName>
    <definedName name="TOTALITEM7.2_29">[155]A.P.U!#REF!</definedName>
    <definedName name="TOTALITEM7.2_3">[156]A.P.U!#REF!</definedName>
    <definedName name="TOTALITEM7.2_30">[155]A.P.U!#REF!</definedName>
    <definedName name="TOTALITEM7.2_31">[155]A.P.U!#REF!</definedName>
    <definedName name="TOTALITEM7.2_32">[155]A.P.U!#REF!</definedName>
    <definedName name="TOTALITEM7.2_33">[155]A.P.U!#REF!</definedName>
    <definedName name="TOTALITEM7.2_34">[155]A.P.U!#REF!</definedName>
    <definedName name="TOTALITEM7.2_35">[155]A.P.U!#REF!</definedName>
    <definedName name="TOTALITEM7.2_36">[155]A.P.U!#REF!</definedName>
    <definedName name="TOTALITEM7.2_37">[155]A.P.U!#REF!</definedName>
    <definedName name="TOTALITEM7.2_38">[155]A.P.U!#REF!</definedName>
    <definedName name="TOTALITEM7.2_39">[155]A.P.U!#REF!</definedName>
    <definedName name="TOTALITEM7.2_4">[154]A.P.U!#REF!</definedName>
    <definedName name="TOTALITEM7.2_40">[155]A.P.U!#REF!</definedName>
    <definedName name="TOTALITEM7.2_41">[155]A.P.U!#REF!</definedName>
    <definedName name="TOTALITEM7.2_42">[155]A.P.U!#REF!</definedName>
    <definedName name="TOTALITEM7.2_43">[155]A.P.U!#REF!</definedName>
    <definedName name="TOTALITEM7.2_44">[155]A.P.U!#REF!</definedName>
    <definedName name="TOTALITEM7.2_45">[155]A.P.U!#REF!</definedName>
    <definedName name="TOTALITEM7.2_46">[155]A.P.U!#REF!</definedName>
    <definedName name="TOTALITEM7.2_47">[155]A.P.U!#REF!</definedName>
    <definedName name="TOTALITEM7.2_48">[155]A.P.U!#REF!</definedName>
    <definedName name="TOTALITEM7.2_49">[155]A.P.U!#REF!</definedName>
    <definedName name="TOTALITEM7.2_5">[155]A.P.U!#REF!</definedName>
    <definedName name="TOTALITEM7.2_50">[155]A.P.U!#REF!</definedName>
    <definedName name="TOTALITEM7.2_51">[155]A.P.U!#REF!</definedName>
    <definedName name="TOTALITEM7.2_52">[155]A.P.U!#REF!</definedName>
    <definedName name="TOTALITEM7.2_53">[155]A.P.U!#REF!</definedName>
    <definedName name="TOTALITEM7.2_54">[155]A.P.U!#REF!</definedName>
    <definedName name="TOTALITEM7.2_55">[155]A.P.U!#REF!</definedName>
    <definedName name="TOTALITEM7.2_56">[155]A.P.U!#REF!</definedName>
    <definedName name="TOTALITEM7.2_57">[155]A.P.U!#REF!</definedName>
    <definedName name="TOTALITEM7.2_58">[155]A.P.U!#REF!</definedName>
    <definedName name="TOTALITEM7.2_59">[154]A.P.U!#REF!</definedName>
    <definedName name="TOTALITEM7.2_60">[154]A.P.U!#REF!</definedName>
    <definedName name="TOTALITEM7.2_61">[155]A.P.U!#REF!</definedName>
    <definedName name="TOTALITEM7.2_62">[155]A.P.U!#REF!</definedName>
    <definedName name="TOTALITEM7.2_63">[155]A.P.U!#REF!</definedName>
    <definedName name="TOTALITEM7.2_64">[155]A.P.U!#REF!</definedName>
    <definedName name="TOTALITEM7.2_65">[155]A.P.U!#REF!</definedName>
    <definedName name="TOTALITEM7.2_66">[155]A.P.U!#REF!</definedName>
    <definedName name="TOTALITEM7.2_67">[155]A.P.U!#REF!</definedName>
    <definedName name="TOTALITEM7.2_68">[155]A.P.U!#REF!</definedName>
    <definedName name="TOTALITEM7.2_69">[155]A.P.U!#REF!</definedName>
    <definedName name="TOTALITEM7.2_70">[155]A.P.U!#REF!</definedName>
    <definedName name="TOTALITEM7.2_71">[155]A.P.U!#REF!</definedName>
    <definedName name="TOTALITEM7.2_72">[155]A.P.U!#REF!</definedName>
    <definedName name="TOTALITEM7.2_73">[155]A.P.U!#REF!</definedName>
    <definedName name="TOTALITEM7.2_74">[155]A.P.U!#REF!</definedName>
    <definedName name="TOTALITEM7.2_75">[155]A.P.U!#REF!</definedName>
    <definedName name="TOTALITEM7.2_76">[155]A.P.U!#REF!</definedName>
    <definedName name="TOTALITEM7.2_78">[155]A.P.U!#REF!</definedName>
    <definedName name="TOTALITEM7.2_79">[155]A.P.U!#REF!</definedName>
    <definedName name="TOTALITEM7.2_9">[155]A.P.U!#REF!</definedName>
    <definedName name="TOTALITEM7.3">[137]A.P.U!#REF!</definedName>
    <definedName name="TOTALITEM7.3_1">[154]A.P.U!#REF!</definedName>
    <definedName name="TOTALITEM7.3_10">[155]A.P.U!#REF!</definedName>
    <definedName name="TOTALITEM7.3_11">[155]A.P.U!#REF!</definedName>
    <definedName name="TOTALITEM7.3_12">[155]A.P.U!#REF!</definedName>
    <definedName name="TOTALITEM7.3_13">[155]A.P.U!#REF!</definedName>
    <definedName name="TOTALITEM7.3_14">[155]A.P.U!#REF!</definedName>
    <definedName name="TOTALITEM7.3_15">[155]A.P.U!#REF!</definedName>
    <definedName name="TOTALITEM7.3_16">[155]A.P.U!#REF!</definedName>
    <definedName name="TOTALITEM7.3_17">[155]A.P.U!#REF!</definedName>
    <definedName name="TOTALITEM7.3_18">[155]A.P.U!#REF!</definedName>
    <definedName name="TOTALITEM7.3_19">[155]A.P.U!#REF!</definedName>
    <definedName name="TOTALITEM7.3_2">[154]A.P.U!#REF!</definedName>
    <definedName name="TOTALITEM7.3_20">[155]A.P.U!#REF!</definedName>
    <definedName name="TOTALITEM7.3_21">[155]A.P.U!#REF!</definedName>
    <definedName name="TOTALITEM7.3_22">[155]A.P.U!#REF!</definedName>
    <definedName name="TOTALITEM7.3_23">[155]A.P.U!#REF!</definedName>
    <definedName name="TOTALITEM7.3_24">[155]A.P.U!#REF!</definedName>
    <definedName name="TOTALITEM7.3_25">[155]A.P.U!#REF!</definedName>
    <definedName name="TOTALITEM7.3_26">[155]A.P.U!#REF!</definedName>
    <definedName name="TOTALITEM7.3_27">[155]A.P.U!#REF!</definedName>
    <definedName name="TOTALITEM7.3_28">[155]A.P.U!#REF!</definedName>
    <definedName name="TOTALITEM7.3_29">[155]A.P.U!#REF!</definedName>
    <definedName name="TOTALITEM7.3_3">[156]A.P.U!#REF!</definedName>
    <definedName name="TOTALITEM7.3_30">[155]A.P.U!#REF!</definedName>
    <definedName name="TOTALITEM7.3_31">[155]A.P.U!#REF!</definedName>
    <definedName name="TOTALITEM7.3_32">[155]A.P.U!#REF!</definedName>
    <definedName name="TOTALITEM7.3_33">[155]A.P.U!#REF!</definedName>
    <definedName name="TOTALITEM7.3_34">[155]A.P.U!#REF!</definedName>
    <definedName name="TOTALITEM7.3_35">[155]A.P.U!#REF!</definedName>
    <definedName name="TOTALITEM7.3_36">[155]A.P.U!#REF!</definedName>
    <definedName name="TOTALITEM7.3_37">[155]A.P.U!#REF!</definedName>
    <definedName name="TOTALITEM7.3_38">[155]A.P.U!#REF!</definedName>
    <definedName name="TOTALITEM7.3_39">[155]A.P.U!#REF!</definedName>
    <definedName name="TOTALITEM7.3_4">[154]A.P.U!#REF!</definedName>
    <definedName name="TOTALITEM7.3_40">[155]A.P.U!#REF!</definedName>
    <definedName name="TOTALITEM7.3_41">[155]A.P.U!#REF!</definedName>
    <definedName name="TOTALITEM7.3_42">[155]A.P.U!#REF!</definedName>
    <definedName name="TOTALITEM7.3_43">[155]A.P.U!#REF!</definedName>
    <definedName name="TOTALITEM7.3_44">[155]A.P.U!#REF!</definedName>
    <definedName name="TOTALITEM7.3_45">[155]A.P.U!#REF!</definedName>
    <definedName name="TOTALITEM7.3_46">[155]A.P.U!#REF!</definedName>
    <definedName name="TOTALITEM7.3_47">[155]A.P.U!#REF!</definedName>
    <definedName name="TOTALITEM7.3_48">[155]A.P.U!#REF!</definedName>
    <definedName name="TOTALITEM7.3_49">[155]A.P.U!#REF!</definedName>
    <definedName name="TOTALITEM7.3_5">[155]A.P.U!#REF!</definedName>
    <definedName name="TOTALITEM7.3_50">[155]A.P.U!#REF!</definedName>
    <definedName name="TOTALITEM7.3_51">[155]A.P.U!#REF!</definedName>
    <definedName name="TOTALITEM7.3_52">[155]A.P.U!#REF!</definedName>
    <definedName name="TOTALITEM7.3_53">[155]A.P.U!#REF!</definedName>
    <definedName name="TOTALITEM7.3_54">[155]A.P.U!#REF!</definedName>
    <definedName name="TOTALITEM7.3_55">[155]A.P.U!#REF!</definedName>
    <definedName name="TOTALITEM7.3_56">[155]A.P.U!#REF!</definedName>
    <definedName name="TOTALITEM7.3_57">[155]A.P.U!#REF!</definedName>
    <definedName name="TOTALITEM7.3_58">[155]A.P.U!#REF!</definedName>
    <definedName name="TOTALITEM7.3_59">[154]A.P.U!#REF!</definedName>
    <definedName name="TOTALITEM7.3_60">[154]A.P.U!#REF!</definedName>
    <definedName name="TOTALITEM7.3_61">[155]A.P.U!#REF!</definedName>
    <definedName name="TOTALITEM7.3_62">[155]A.P.U!#REF!</definedName>
    <definedName name="TOTALITEM7.3_63">[155]A.P.U!#REF!</definedName>
    <definedName name="TOTALITEM7.3_64">[155]A.P.U!#REF!</definedName>
    <definedName name="TOTALITEM7.3_65">[155]A.P.U!#REF!</definedName>
    <definedName name="TOTALITEM7.3_66">[155]A.P.U!#REF!</definedName>
    <definedName name="TOTALITEM7.3_67">[155]A.P.U!#REF!</definedName>
    <definedName name="TOTALITEM7.3_68">[155]A.P.U!#REF!</definedName>
    <definedName name="TOTALITEM7.3_69">[155]A.P.U!#REF!</definedName>
    <definedName name="TOTALITEM7.3_70">[155]A.P.U!#REF!</definedName>
    <definedName name="TOTALITEM7.3_71">[155]A.P.U!#REF!</definedName>
    <definedName name="TOTALITEM7.3_72">[155]A.P.U!#REF!</definedName>
    <definedName name="TOTALITEM7.3_73">[155]A.P.U!#REF!</definedName>
    <definedName name="TOTALITEM7.3_74">[155]A.P.U!#REF!</definedName>
    <definedName name="TOTALITEM7.3_75">[155]A.P.U!#REF!</definedName>
    <definedName name="TOTALITEM7.3_76">[155]A.P.U!#REF!</definedName>
    <definedName name="TOTALITEM7.3_78">[155]A.P.U!#REF!</definedName>
    <definedName name="TOTALITEM7.3_79">[155]A.P.U!#REF!</definedName>
    <definedName name="TOTALITEM7.3_9">[155]A.P.U!#REF!</definedName>
    <definedName name="TOTALITEM7.4">[137]A.P.U!#REF!</definedName>
    <definedName name="TOTALITEM7.4_1">[154]A.P.U!#REF!</definedName>
    <definedName name="TOTALITEM7.4_10">[155]A.P.U!#REF!</definedName>
    <definedName name="TOTALITEM7.4_11">[155]A.P.U!#REF!</definedName>
    <definedName name="TOTALITEM7.4_12">[155]A.P.U!#REF!</definedName>
    <definedName name="TOTALITEM7.4_13">[155]A.P.U!#REF!</definedName>
    <definedName name="TOTALITEM7.4_14">[155]A.P.U!#REF!</definedName>
    <definedName name="TOTALITEM7.4_15">[155]A.P.U!#REF!</definedName>
    <definedName name="TOTALITEM7.4_16">[155]A.P.U!#REF!</definedName>
    <definedName name="TOTALITEM7.4_17">[155]A.P.U!#REF!</definedName>
    <definedName name="TOTALITEM7.4_18">[155]A.P.U!#REF!</definedName>
    <definedName name="TOTALITEM7.4_19">[155]A.P.U!#REF!</definedName>
    <definedName name="TOTALITEM7.4_2">[154]A.P.U!#REF!</definedName>
    <definedName name="TOTALITEM7.4_20">[155]A.P.U!#REF!</definedName>
    <definedName name="TOTALITEM7.4_21">[155]A.P.U!#REF!</definedName>
    <definedName name="TOTALITEM7.4_22">[155]A.P.U!#REF!</definedName>
    <definedName name="TOTALITEM7.4_23">[155]A.P.U!#REF!</definedName>
    <definedName name="TOTALITEM7.4_24">[155]A.P.U!#REF!</definedName>
    <definedName name="TOTALITEM7.4_25">[155]A.P.U!#REF!</definedName>
    <definedName name="TOTALITEM7.4_26">[155]A.P.U!#REF!</definedName>
    <definedName name="TOTALITEM7.4_27">[155]A.P.U!#REF!</definedName>
    <definedName name="TOTALITEM7.4_28">[155]A.P.U!#REF!</definedName>
    <definedName name="TOTALITEM7.4_29">[155]A.P.U!#REF!</definedName>
    <definedName name="TOTALITEM7.4_3">[156]A.P.U!#REF!</definedName>
    <definedName name="TOTALITEM7.4_30">[155]A.P.U!#REF!</definedName>
    <definedName name="TOTALITEM7.4_31">[155]A.P.U!#REF!</definedName>
    <definedName name="TOTALITEM7.4_32">[155]A.P.U!#REF!</definedName>
    <definedName name="TOTALITEM7.4_33">[155]A.P.U!#REF!</definedName>
    <definedName name="TOTALITEM7.4_34">[155]A.P.U!#REF!</definedName>
    <definedName name="TOTALITEM7.4_35">[155]A.P.U!#REF!</definedName>
    <definedName name="TOTALITEM7.4_36">[155]A.P.U!#REF!</definedName>
    <definedName name="TOTALITEM7.4_37">[155]A.P.U!#REF!</definedName>
    <definedName name="TOTALITEM7.4_38">[155]A.P.U!#REF!</definedName>
    <definedName name="TOTALITEM7.4_39">[155]A.P.U!#REF!</definedName>
    <definedName name="TOTALITEM7.4_4">[154]A.P.U!#REF!</definedName>
    <definedName name="TOTALITEM7.4_40">[155]A.P.U!#REF!</definedName>
    <definedName name="TOTALITEM7.4_41">[155]A.P.U!#REF!</definedName>
    <definedName name="TOTALITEM7.4_42">[155]A.P.U!#REF!</definedName>
    <definedName name="TOTALITEM7.4_43">[155]A.P.U!#REF!</definedName>
    <definedName name="TOTALITEM7.4_44">[155]A.P.U!#REF!</definedName>
    <definedName name="TOTALITEM7.4_45">[155]A.P.U!#REF!</definedName>
    <definedName name="TOTALITEM7.4_46">[155]A.P.U!#REF!</definedName>
    <definedName name="TOTALITEM7.4_47">[155]A.P.U!#REF!</definedName>
    <definedName name="TOTALITEM7.4_48">[155]A.P.U!#REF!</definedName>
    <definedName name="TOTALITEM7.4_49">[155]A.P.U!#REF!</definedName>
    <definedName name="TOTALITEM7.4_5">[155]A.P.U!#REF!</definedName>
    <definedName name="TOTALITEM7.4_50">[155]A.P.U!#REF!</definedName>
    <definedName name="TOTALITEM7.4_51">[155]A.P.U!#REF!</definedName>
    <definedName name="TOTALITEM7.4_52">[155]A.P.U!#REF!</definedName>
    <definedName name="TOTALITEM7.4_53">[155]A.P.U!#REF!</definedName>
    <definedName name="TOTALITEM7.4_54">[155]A.P.U!#REF!</definedName>
    <definedName name="TOTALITEM7.4_55">[155]A.P.U!#REF!</definedName>
    <definedName name="TOTALITEM7.4_56">[155]A.P.U!#REF!</definedName>
    <definedName name="TOTALITEM7.4_57">[155]A.P.U!#REF!</definedName>
    <definedName name="TOTALITEM7.4_58">[155]A.P.U!#REF!</definedName>
    <definedName name="TOTALITEM7.4_59">[154]A.P.U!#REF!</definedName>
    <definedName name="TOTALITEM7.4_60">[154]A.P.U!#REF!</definedName>
    <definedName name="TOTALITEM7.4_61">[155]A.P.U!#REF!</definedName>
    <definedName name="TOTALITEM7.4_62">[155]A.P.U!#REF!</definedName>
    <definedName name="TOTALITEM7.4_63">[155]A.P.U!#REF!</definedName>
    <definedName name="TOTALITEM7.4_64">[155]A.P.U!#REF!</definedName>
    <definedName name="TOTALITEM7.4_65">[155]A.P.U!#REF!</definedName>
    <definedName name="TOTALITEM7.4_66">[155]A.P.U!#REF!</definedName>
    <definedName name="TOTALITEM7.4_67">[155]A.P.U!#REF!</definedName>
    <definedName name="TOTALITEM7.4_68">[155]A.P.U!#REF!</definedName>
    <definedName name="TOTALITEM7.4_69">[155]A.P.U!#REF!</definedName>
    <definedName name="TOTALITEM7.4_70">[155]A.P.U!#REF!</definedName>
    <definedName name="TOTALITEM7.4_71">[155]A.P.U!#REF!</definedName>
    <definedName name="TOTALITEM7.4_72">[155]A.P.U!#REF!</definedName>
    <definedName name="TOTALITEM7.4_73">[155]A.P.U!#REF!</definedName>
    <definedName name="TOTALITEM7.4_74">[155]A.P.U!#REF!</definedName>
    <definedName name="TOTALITEM7.4_75">[155]A.P.U!#REF!</definedName>
    <definedName name="TOTALITEM7.4_76">[155]A.P.U!#REF!</definedName>
    <definedName name="TOTALITEM7.4_78">[155]A.P.U!#REF!</definedName>
    <definedName name="TOTALITEM7.4_79">[155]A.P.U!#REF!</definedName>
    <definedName name="TOTALITEM7.4_9">[155]A.P.U!#REF!</definedName>
    <definedName name="TOTALITEM7.5">[137]A.P.U!#REF!</definedName>
    <definedName name="TOTALITEM7.5_1">[154]A.P.U!#REF!</definedName>
    <definedName name="TOTALITEM7.5_10">[155]A.P.U!#REF!</definedName>
    <definedName name="TOTALITEM7.5_11">[155]A.P.U!#REF!</definedName>
    <definedName name="TOTALITEM7.5_12">[155]A.P.U!#REF!</definedName>
    <definedName name="TOTALITEM7.5_13">[155]A.P.U!#REF!</definedName>
    <definedName name="TOTALITEM7.5_14">[155]A.P.U!#REF!</definedName>
    <definedName name="TOTALITEM7.5_15">[155]A.P.U!#REF!</definedName>
    <definedName name="TOTALITEM7.5_16">[155]A.P.U!#REF!</definedName>
    <definedName name="TOTALITEM7.5_17">[155]A.P.U!#REF!</definedName>
    <definedName name="TOTALITEM7.5_18">[155]A.P.U!#REF!</definedName>
    <definedName name="TOTALITEM7.5_19">[155]A.P.U!#REF!</definedName>
    <definedName name="TOTALITEM7.5_2">[154]A.P.U!#REF!</definedName>
    <definedName name="TOTALITEM7.5_20">[155]A.P.U!#REF!</definedName>
    <definedName name="TOTALITEM7.5_21">[155]A.P.U!#REF!</definedName>
    <definedName name="TOTALITEM7.5_22">[155]A.P.U!#REF!</definedName>
    <definedName name="TOTALITEM7.5_23">[155]A.P.U!#REF!</definedName>
    <definedName name="TOTALITEM7.5_24">[155]A.P.U!#REF!</definedName>
    <definedName name="TOTALITEM7.5_25">[155]A.P.U!#REF!</definedName>
    <definedName name="TOTALITEM7.5_26">[155]A.P.U!#REF!</definedName>
    <definedName name="TOTALITEM7.5_27">[155]A.P.U!#REF!</definedName>
    <definedName name="TOTALITEM7.5_28">[155]A.P.U!#REF!</definedName>
    <definedName name="TOTALITEM7.5_29">[155]A.P.U!#REF!</definedName>
    <definedName name="TOTALITEM7.5_3">[156]A.P.U!#REF!</definedName>
    <definedName name="TOTALITEM7.5_30">[155]A.P.U!#REF!</definedName>
    <definedName name="TOTALITEM7.5_31">[155]A.P.U!#REF!</definedName>
    <definedName name="TOTALITEM7.5_32">[155]A.P.U!#REF!</definedName>
    <definedName name="TOTALITEM7.5_33">[155]A.P.U!#REF!</definedName>
    <definedName name="TOTALITEM7.5_34">[155]A.P.U!#REF!</definedName>
    <definedName name="TOTALITEM7.5_35">[155]A.P.U!#REF!</definedName>
    <definedName name="TOTALITEM7.5_36">[155]A.P.U!#REF!</definedName>
    <definedName name="TOTALITEM7.5_37">[155]A.P.U!#REF!</definedName>
    <definedName name="TOTALITEM7.5_38">[155]A.P.U!#REF!</definedName>
    <definedName name="TOTALITEM7.5_39">[155]A.P.U!#REF!</definedName>
    <definedName name="TOTALITEM7.5_4">[154]A.P.U!#REF!</definedName>
    <definedName name="TOTALITEM7.5_40">[155]A.P.U!#REF!</definedName>
    <definedName name="TOTALITEM7.5_41">[155]A.P.U!#REF!</definedName>
    <definedName name="TOTALITEM7.5_42">[155]A.P.U!#REF!</definedName>
    <definedName name="TOTALITEM7.5_43">[155]A.P.U!#REF!</definedName>
    <definedName name="TOTALITEM7.5_44">[155]A.P.U!#REF!</definedName>
    <definedName name="TOTALITEM7.5_45">[155]A.P.U!#REF!</definedName>
    <definedName name="TOTALITEM7.5_46">[155]A.P.U!#REF!</definedName>
    <definedName name="TOTALITEM7.5_47">[155]A.P.U!#REF!</definedName>
    <definedName name="TOTALITEM7.5_48">[155]A.P.U!#REF!</definedName>
    <definedName name="TOTALITEM7.5_49">[155]A.P.U!#REF!</definedName>
    <definedName name="TOTALITEM7.5_5">[155]A.P.U!#REF!</definedName>
    <definedName name="TOTALITEM7.5_50">[155]A.P.U!#REF!</definedName>
    <definedName name="TOTALITEM7.5_51">[155]A.P.U!#REF!</definedName>
    <definedName name="TOTALITEM7.5_52">[155]A.P.U!#REF!</definedName>
    <definedName name="TOTALITEM7.5_53">[155]A.P.U!#REF!</definedName>
    <definedName name="TOTALITEM7.5_54">[155]A.P.U!#REF!</definedName>
    <definedName name="TOTALITEM7.5_55">[155]A.P.U!#REF!</definedName>
    <definedName name="TOTALITEM7.5_56">[155]A.P.U!#REF!</definedName>
    <definedName name="TOTALITEM7.5_57">[155]A.P.U!#REF!</definedName>
    <definedName name="TOTALITEM7.5_58">[155]A.P.U!#REF!</definedName>
    <definedName name="TOTALITEM7.5_59">[154]A.P.U!#REF!</definedName>
    <definedName name="TOTALITEM7.5_60">[154]A.P.U!#REF!</definedName>
    <definedName name="TOTALITEM7.5_61">[155]A.P.U!#REF!</definedName>
    <definedName name="TOTALITEM7.5_62">[155]A.P.U!#REF!</definedName>
    <definedName name="TOTALITEM7.5_63">[155]A.P.U!#REF!</definedName>
    <definedName name="TOTALITEM7.5_64">[155]A.P.U!#REF!</definedName>
    <definedName name="TOTALITEM7.5_65">[155]A.P.U!#REF!</definedName>
    <definedName name="TOTALITEM7.5_66">[155]A.P.U!#REF!</definedName>
    <definedName name="TOTALITEM7.5_67">[155]A.P.U!#REF!</definedName>
    <definedName name="TOTALITEM7.5_68">[155]A.P.U!#REF!</definedName>
    <definedName name="TOTALITEM7.5_69">[155]A.P.U!#REF!</definedName>
    <definedName name="TOTALITEM7.5_70">[155]A.P.U!#REF!</definedName>
    <definedName name="TOTALITEM7.5_71">[155]A.P.U!#REF!</definedName>
    <definedName name="TOTALITEM7.5_72">[155]A.P.U!#REF!</definedName>
    <definedName name="TOTALITEM7.5_73">[155]A.P.U!#REF!</definedName>
    <definedName name="TOTALITEM7.5_74">[155]A.P.U!#REF!</definedName>
    <definedName name="TOTALITEM7.5_75">[155]A.P.U!#REF!</definedName>
    <definedName name="TOTALITEM7.5_76">[155]A.P.U!#REF!</definedName>
    <definedName name="TOTALITEM7.5_78">[155]A.P.U!#REF!</definedName>
    <definedName name="TOTALITEM7.5_79">[155]A.P.U!#REF!</definedName>
    <definedName name="TOTALITEM7.5_9">[155]A.P.U!#REF!</definedName>
    <definedName name="TOTALITEM8.1">[137]A.P.U!#REF!</definedName>
    <definedName name="TOTALITEM8.1_1">[154]A.P.U!#REF!</definedName>
    <definedName name="TOTALITEM8.1_10">[155]A.P.U!#REF!</definedName>
    <definedName name="TOTALITEM8.1_11">[155]A.P.U!#REF!</definedName>
    <definedName name="TOTALITEM8.1_12">[155]A.P.U!#REF!</definedName>
    <definedName name="TOTALITEM8.1_13">[155]A.P.U!#REF!</definedName>
    <definedName name="TOTALITEM8.1_14">[155]A.P.U!#REF!</definedName>
    <definedName name="TOTALITEM8.1_15">[155]A.P.U!#REF!</definedName>
    <definedName name="TOTALITEM8.1_16">[155]A.P.U!#REF!</definedName>
    <definedName name="TOTALITEM8.1_17">[155]A.P.U!#REF!</definedName>
    <definedName name="TOTALITEM8.1_18">[155]A.P.U!#REF!</definedName>
    <definedName name="TOTALITEM8.1_19">[155]A.P.U!#REF!</definedName>
    <definedName name="TOTALITEM8.1_2">[154]A.P.U!#REF!</definedName>
    <definedName name="TOTALITEM8.1_20">[155]A.P.U!#REF!</definedName>
    <definedName name="TOTALITEM8.1_21">[155]A.P.U!#REF!</definedName>
    <definedName name="TOTALITEM8.1_22">[155]A.P.U!#REF!</definedName>
    <definedName name="TOTALITEM8.1_23">[155]A.P.U!#REF!</definedName>
    <definedName name="TOTALITEM8.1_24">[155]A.P.U!#REF!</definedName>
    <definedName name="TOTALITEM8.1_25">[155]A.P.U!#REF!</definedName>
    <definedName name="TOTALITEM8.1_26">[155]A.P.U!#REF!</definedName>
    <definedName name="TOTALITEM8.1_27">[155]A.P.U!#REF!</definedName>
    <definedName name="TOTALITEM8.1_28">[155]A.P.U!#REF!</definedName>
    <definedName name="TOTALITEM8.1_29">[155]A.P.U!#REF!</definedName>
    <definedName name="TOTALITEM8.1_3">[156]A.P.U!#REF!</definedName>
    <definedName name="TOTALITEM8.1_30">[155]A.P.U!#REF!</definedName>
    <definedName name="TOTALITEM8.1_31">[155]A.P.U!#REF!</definedName>
    <definedName name="TOTALITEM8.1_32">[155]A.P.U!#REF!</definedName>
    <definedName name="TOTALITEM8.1_33">[155]A.P.U!#REF!</definedName>
    <definedName name="TOTALITEM8.1_34">[155]A.P.U!#REF!</definedName>
    <definedName name="TOTALITEM8.1_35">[155]A.P.U!#REF!</definedName>
    <definedName name="TOTALITEM8.1_36">[155]A.P.U!#REF!</definedName>
    <definedName name="TOTALITEM8.1_37">[155]A.P.U!#REF!</definedName>
    <definedName name="TOTALITEM8.1_38">[155]A.P.U!#REF!</definedName>
    <definedName name="TOTALITEM8.1_39">[155]A.P.U!#REF!</definedName>
    <definedName name="TOTALITEM8.1_4">[154]A.P.U!#REF!</definedName>
    <definedName name="TOTALITEM8.1_40">[155]A.P.U!#REF!</definedName>
    <definedName name="TOTALITEM8.1_41">[155]A.P.U!#REF!</definedName>
    <definedName name="TOTALITEM8.1_42">[155]A.P.U!#REF!</definedName>
    <definedName name="TOTALITEM8.1_43">[155]A.P.U!#REF!</definedName>
    <definedName name="TOTALITEM8.1_44">[155]A.P.U!#REF!</definedName>
    <definedName name="TOTALITEM8.1_45">[155]A.P.U!#REF!</definedName>
    <definedName name="TOTALITEM8.1_46">[155]A.P.U!#REF!</definedName>
    <definedName name="TOTALITEM8.1_47">[155]A.P.U!#REF!</definedName>
    <definedName name="TOTALITEM8.1_48">[155]A.P.U!#REF!</definedName>
    <definedName name="TOTALITEM8.1_49">[155]A.P.U!#REF!</definedName>
    <definedName name="TOTALITEM8.1_5">[155]A.P.U!#REF!</definedName>
    <definedName name="TOTALITEM8.1_50">[155]A.P.U!#REF!</definedName>
    <definedName name="TOTALITEM8.1_51">[155]A.P.U!#REF!</definedName>
    <definedName name="TOTALITEM8.1_52">[155]A.P.U!#REF!</definedName>
    <definedName name="TOTALITEM8.1_53">[155]A.P.U!#REF!</definedName>
    <definedName name="TOTALITEM8.1_54">[155]A.P.U!#REF!</definedName>
    <definedName name="TOTALITEM8.1_55">[155]A.P.U!#REF!</definedName>
    <definedName name="TOTALITEM8.1_56">[155]A.P.U!#REF!</definedName>
    <definedName name="TOTALITEM8.1_57">[155]A.P.U!#REF!</definedName>
    <definedName name="TOTALITEM8.1_58">[155]A.P.U!#REF!</definedName>
    <definedName name="TOTALITEM8.1_59">[154]A.P.U!#REF!</definedName>
    <definedName name="TOTALITEM8.1_60">[154]A.P.U!#REF!</definedName>
    <definedName name="TOTALITEM8.1_61">[155]A.P.U!#REF!</definedName>
    <definedName name="TOTALITEM8.1_62">[155]A.P.U!#REF!</definedName>
    <definedName name="TOTALITEM8.1_63">[155]A.P.U!#REF!</definedName>
    <definedName name="TOTALITEM8.1_64">[155]A.P.U!#REF!</definedName>
    <definedName name="TOTALITEM8.1_65">[155]A.P.U!#REF!</definedName>
    <definedName name="TOTALITEM8.1_66">[155]A.P.U!#REF!</definedName>
    <definedName name="TOTALITEM8.1_67">[155]A.P.U!#REF!</definedName>
    <definedName name="TOTALITEM8.1_68">[155]A.P.U!#REF!</definedName>
    <definedName name="TOTALITEM8.1_69">[155]A.P.U!#REF!</definedName>
    <definedName name="TOTALITEM8.1_70">[155]A.P.U!#REF!</definedName>
    <definedName name="TOTALITEM8.1_71">[155]A.P.U!#REF!</definedName>
    <definedName name="TOTALITEM8.1_72">[155]A.P.U!#REF!</definedName>
    <definedName name="TOTALITEM8.1_73">[155]A.P.U!#REF!</definedName>
    <definedName name="TOTALITEM8.1_74">[155]A.P.U!#REF!</definedName>
    <definedName name="TOTALITEM8.1_75">[155]A.P.U!#REF!</definedName>
    <definedName name="TOTALITEM8.1_76">[155]A.P.U!#REF!</definedName>
    <definedName name="TOTALITEM8.1_78">[155]A.P.U!#REF!</definedName>
    <definedName name="TOTALITEM8.1_79">[155]A.P.U!#REF!</definedName>
    <definedName name="TOTALITEM8.1_9">[155]A.P.U!#REF!</definedName>
    <definedName name="TOTALITEM8.2">[137]A.P.U!#REF!</definedName>
    <definedName name="TOTALITEM8.2_1">[154]A.P.U!#REF!</definedName>
    <definedName name="TOTALITEM8.2_10">[155]A.P.U!#REF!</definedName>
    <definedName name="TOTALITEM8.2_11">[155]A.P.U!#REF!</definedName>
    <definedName name="TOTALITEM8.2_12">[155]A.P.U!#REF!</definedName>
    <definedName name="TOTALITEM8.2_13">[155]A.P.U!#REF!</definedName>
    <definedName name="TOTALITEM8.2_14">[155]A.P.U!#REF!</definedName>
    <definedName name="TOTALITEM8.2_15">[155]A.P.U!#REF!</definedName>
    <definedName name="TOTALITEM8.2_16">[155]A.P.U!#REF!</definedName>
    <definedName name="TOTALITEM8.2_17">[155]A.P.U!#REF!</definedName>
    <definedName name="TOTALITEM8.2_18">[155]A.P.U!#REF!</definedName>
    <definedName name="TOTALITEM8.2_19">[155]A.P.U!#REF!</definedName>
    <definedName name="TOTALITEM8.2_2">[154]A.P.U!#REF!</definedName>
    <definedName name="TOTALITEM8.2_20">[155]A.P.U!#REF!</definedName>
    <definedName name="TOTALITEM8.2_21">[155]A.P.U!#REF!</definedName>
    <definedName name="TOTALITEM8.2_22">[155]A.P.U!#REF!</definedName>
    <definedName name="TOTALITEM8.2_23">[155]A.P.U!#REF!</definedName>
    <definedName name="TOTALITEM8.2_24">[155]A.P.U!#REF!</definedName>
    <definedName name="TOTALITEM8.2_25">[155]A.P.U!#REF!</definedName>
    <definedName name="TOTALITEM8.2_26">[155]A.P.U!#REF!</definedName>
    <definedName name="TOTALITEM8.2_27">[155]A.P.U!#REF!</definedName>
    <definedName name="TOTALITEM8.2_28">[155]A.P.U!#REF!</definedName>
    <definedName name="TOTALITEM8.2_29">[155]A.P.U!#REF!</definedName>
    <definedName name="TOTALITEM8.2_3">[156]A.P.U!#REF!</definedName>
    <definedName name="TOTALITEM8.2_30">[155]A.P.U!#REF!</definedName>
    <definedName name="TOTALITEM8.2_31">[155]A.P.U!#REF!</definedName>
    <definedName name="TOTALITEM8.2_32">[155]A.P.U!#REF!</definedName>
    <definedName name="TOTALITEM8.2_33">[155]A.P.U!#REF!</definedName>
    <definedName name="TOTALITEM8.2_34">[155]A.P.U!#REF!</definedName>
    <definedName name="TOTALITEM8.2_35">[155]A.P.U!#REF!</definedName>
    <definedName name="TOTALITEM8.2_36">[155]A.P.U!#REF!</definedName>
    <definedName name="TOTALITEM8.2_37">[155]A.P.U!#REF!</definedName>
    <definedName name="TOTALITEM8.2_38">[155]A.P.U!#REF!</definedName>
    <definedName name="TOTALITEM8.2_39">[155]A.P.U!#REF!</definedName>
    <definedName name="TOTALITEM8.2_4">[154]A.P.U!#REF!</definedName>
    <definedName name="TOTALITEM8.2_40">[155]A.P.U!#REF!</definedName>
    <definedName name="TOTALITEM8.2_41">[155]A.P.U!#REF!</definedName>
    <definedName name="TOTALITEM8.2_42">[155]A.P.U!#REF!</definedName>
    <definedName name="TOTALITEM8.2_43">[155]A.P.U!#REF!</definedName>
    <definedName name="TOTALITEM8.2_44">[155]A.P.U!#REF!</definedName>
    <definedName name="TOTALITEM8.2_45">[155]A.P.U!#REF!</definedName>
    <definedName name="TOTALITEM8.2_46">[155]A.P.U!#REF!</definedName>
    <definedName name="TOTALITEM8.2_47">[155]A.P.U!#REF!</definedName>
    <definedName name="TOTALITEM8.2_48">[155]A.P.U!#REF!</definedName>
    <definedName name="TOTALITEM8.2_49">[155]A.P.U!#REF!</definedName>
    <definedName name="TOTALITEM8.2_5">[155]A.P.U!#REF!</definedName>
    <definedName name="TOTALITEM8.2_50">[155]A.P.U!#REF!</definedName>
    <definedName name="TOTALITEM8.2_51">[155]A.P.U!#REF!</definedName>
    <definedName name="TOTALITEM8.2_52">[155]A.P.U!#REF!</definedName>
    <definedName name="TOTALITEM8.2_53">[155]A.P.U!#REF!</definedName>
    <definedName name="TOTALITEM8.2_54">[155]A.P.U!#REF!</definedName>
    <definedName name="TOTALITEM8.2_55">[155]A.P.U!#REF!</definedName>
    <definedName name="TOTALITEM8.2_56">[155]A.P.U!#REF!</definedName>
    <definedName name="TOTALITEM8.2_57">[155]A.P.U!#REF!</definedName>
    <definedName name="TOTALITEM8.2_58">[155]A.P.U!#REF!</definedName>
    <definedName name="TOTALITEM8.2_59">[154]A.P.U!#REF!</definedName>
    <definedName name="TOTALITEM8.2_60">[154]A.P.U!#REF!</definedName>
    <definedName name="TOTALITEM8.2_61">[155]A.P.U!#REF!</definedName>
    <definedName name="TOTALITEM8.2_62">[155]A.P.U!#REF!</definedName>
    <definedName name="TOTALITEM8.2_63">[155]A.P.U!#REF!</definedName>
    <definedName name="TOTALITEM8.2_64">[155]A.P.U!#REF!</definedName>
    <definedName name="TOTALITEM8.2_65">[155]A.P.U!#REF!</definedName>
    <definedName name="TOTALITEM8.2_66">[155]A.P.U!#REF!</definedName>
    <definedName name="TOTALITEM8.2_67">[155]A.P.U!#REF!</definedName>
    <definedName name="TOTALITEM8.2_68">[155]A.P.U!#REF!</definedName>
    <definedName name="TOTALITEM8.2_69">[155]A.P.U!#REF!</definedName>
    <definedName name="TOTALITEM8.2_70">[155]A.P.U!#REF!</definedName>
    <definedName name="TOTALITEM8.2_71">[155]A.P.U!#REF!</definedName>
    <definedName name="TOTALITEM8.2_72">[155]A.P.U!#REF!</definedName>
    <definedName name="TOTALITEM8.2_73">[155]A.P.U!#REF!</definedName>
    <definedName name="TOTALITEM8.2_74">[155]A.P.U!#REF!</definedName>
    <definedName name="TOTALITEM8.2_75">[155]A.P.U!#REF!</definedName>
    <definedName name="TOTALITEM8.2_76">[155]A.P.U!#REF!</definedName>
    <definedName name="TOTALITEM8.2_78">[155]A.P.U!#REF!</definedName>
    <definedName name="TOTALITEM8.2_79">[155]A.P.U!#REF!</definedName>
    <definedName name="TOTALITEM8.2_9">[155]A.P.U!#REF!</definedName>
    <definedName name="TOTALITEM8.3">[137]A.P.U!#REF!</definedName>
    <definedName name="TOTALITEM8.3_1">[154]A.P.U!#REF!</definedName>
    <definedName name="TOTALITEM8.3_10">[155]A.P.U!#REF!</definedName>
    <definedName name="TOTALITEM8.3_11">[155]A.P.U!#REF!</definedName>
    <definedName name="TOTALITEM8.3_12">[155]A.P.U!#REF!</definedName>
    <definedName name="TOTALITEM8.3_13">[155]A.P.U!#REF!</definedName>
    <definedName name="TOTALITEM8.3_14">[155]A.P.U!#REF!</definedName>
    <definedName name="TOTALITEM8.3_15">[155]A.P.U!#REF!</definedName>
    <definedName name="TOTALITEM8.3_16">[155]A.P.U!#REF!</definedName>
    <definedName name="TOTALITEM8.3_17">[155]A.P.U!#REF!</definedName>
    <definedName name="TOTALITEM8.3_18">[155]A.P.U!#REF!</definedName>
    <definedName name="TOTALITEM8.3_19">[155]A.P.U!#REF!</definedName>
    <definedName name="TOTALITEM8.3_2">[154]A.P.U!#REF!</definedName>
    <definedName name="TOTALITEM8.3_20">[155]A.P.U!#REF!</definedName>
    <definedName name="TOTALITEM8.3_21">[155]A.P.U!#REF!</definedName>
    <definedName name="TOTALITEM8.3_22">[155]A.P.U!#REF!</definedName>
    <definedName name="TOTALITEM8.3_23">[155]A.P.U!#REF!</definedName>
    <definedName name="TOTALITEM8.3_24">[155]A.P.U!#REF!</definedName>
    <definedName name="TOTALITEM8.3_25">[155]A.P.U!#REF!</definedName>
    <definedName name="TOTALITEM8.3_26">[155]A.P.U!#REF!</definedName>
    <definedName name="TOTALITEM8.3_27">[155]A.P.U!#REF!</definedName>
    <definedName name="TOTALITEM8.3_28">[155]A.P.U!#REF!</definedName>
    <definedName name="TOTALITEM8.3_29">[155]A.P.U!#REF!</definedName>
    <definedName name="TOTALITEM8.3_3">[156]A.P.U!#REF!</definedName>
    <definedName name="TOTALITEM8.3_30">[155]A.P.U!#REF!</definedName>
    <definedName name="TOTALITEM8.3_31">[155]A.P.U!#REF!</definedName>
    <definedName name="TOTALITEM8.3_32">[155]A.P.U!#REF!</definedName>
    <definedName name="TOTALITEM8.3_33">[155]A.P.U!#REF!</definedName>
    <definedName name="TOTALITEM8.3_34">[155]A.P.U!#REF!</definedName>
    <definedName name="TOTALITEM8.3_35">[155]A.P.U!#REF!</definedName>
    <definedName name="TOTALITEM8.3_36">[155]A.P.U!#REF!</definedName>
    <definedName name="TOTALITEM8.3_37">[155]A.P.U!#REF!</definedName>
    <definedName name="TOTALITEM8.3_38">[155]A.P.U!#REF!</definedName>
    <definedName name="TOTALITEM8.3_39">[155]A.P.U!#REF!</definedName>
    <definedName name="TOTALITEM8.3_4">[154]A.P.U!#REF!</definedName>
    <definedName name="TOTALITEM8.3_40">[155]A.P.U!#REF!</definedName>
    <definedName name="TOTALITEM8.3_41">[155]A.P.U!#REF!</definedName>
    <definedName name="TOTALITEM8.3_42">[155]A.P.U!#REF!</definedName>
    <definedName name="TOTALITEM8.3_43">[155]A.P.U!#REF!</definedName>
    <definedName name="TOTALITEM8.3_44">[155]A.P.U!#REF!</definedName>
    <definedName name="TOTALITEM8.3_45">[155]A.P.U!#REF!</definedName>
    <definedName name="TOTALITEM8.3_46">[155]A.P.U!#REF!</definedName>
    <definedName name="TOTALITEM8.3_47">[155]A.P.U!#REF!</definedName>
    <definedName name="TOTALITEM8.3_48">[155]A.P.U!#REF!</definedName>
    <definedName name="TOTALITEM8.3_49">[155]A.P.U!#REF!</definedName>
    <definedName name="TOTALITEM8.3_5">[155]A.P.U!#REF!</definedName>
    <definedName name="TOTALITEM8.3_50">[155]A.P.U!#REF!</definedName>
    <definedName name="TOTALITEM8.3_51">[155]A.P.U!#REF!</definedName>
    <definedName name="TOTALITEM8.3_52">[155]A.P.U!#REF!</definedName>
    <definedName name="TOTALITEM8.3_53">[155]A.P.U!#REF!</definedName>
    <definedName name="TOTALITEM8.3_54">[155]A.P.U!#REF!</definedName>
    <definedName name="TOTALITEM8.3_55">[155]A.P.U!#REF!</definedName>
    <definedName name="TOTALITEM8.3_56">[155]A.P.U!#REF!</definedName>
    <definedName name="TOTALITEM8.3_57">[155]A.P.U!#REF!</definedName>
    <definedName name="TOTALITEM8.3_58">[155]A.P.U!#REF!</definedName>
    <definedName name="TOTALITEM8.3_59">[154]A.P.U!#REF!</definedName>
    <definedName name="TOTALITEM8.3_60">[154]A.P.U!#REF!</definedName>
    <definedName name="TOTALITEM8.3_61">[155]A.P.U!#REF!</definedName>
    <definedName name="TOTALITEM8.3_62">[155]A.P.U!#REF!</definedName>
    <definedName name="TOTALITEM8.3_63">[155]A.P.U!#REF!</definedName>
    <definedName name="TOTALITEM8.3_64">[155]A.P.U!#REF!</definedName>
    <definedName name="TOTALITEM8.3_65">[155]A.P.U!#REF!</definedName>
    <definedName name="TOTALITEM8.3_66">[155]A.P.U!#REF!</definedName>
    <definedName name="TOTALITEM8.3_67">[155]A.P.U!#REF!</definedName>
    <definedName name="TOTALITEM8.3_68">[155]A.P.U!#REF!</definedName>
    <definedName name="TOTALITEM8.3_69">[155]A.P.U!#REF!</definedName>
    <definedName name="TOTALITEM8.3_70">[155]A.P.U!#REF!</definedName>
    <definedName name="TOTALITEM8.3_71">[155]A.P.U!#REF!</definedName>
    <definedName name="TOTALITEM8.3_72">[155]A.P.U!#REF!</definedName>
    <definedName name="TOTALITEM8.3_73">[155]A.P.U!#REF!</definedName>
    <definedName name="TOTALITEM8.3_74">[155]A.P.U!#REF!</definedName>
    <definedName name="TOTALITEM8.3_75">[155]A.P.U!#REF!</definedName>
    <definedName name="TOTALITEM8.3_76">[155]A.P.U!#REF!</definedName>
    <definedName name="TOTALITEM8.3_78">[155]A.P.U!#REF!</definedName>
    <definedName name="TOTALITEM8.3_79">[155]A.P.U!#REF!</definedName>
    <definedName name="TOTALITEM8.3_9">[155]A.P.U!#REF!</definedName>
    <definedName name="TOTALITEM8.4">[137]A.P.U!#REF!</definedName>
    <definedName name="TOTALITEM8.4_1">[154]A.P.U!#REF!</definedName>
    <definedName name="TOTALITEM8.4_10">[155]A.P.U!#REF!</definedName>
    <definedName name="TOTALITEM8.4_11">[155]A.P.U!#REF!</definedName>
    <definedName name="TOTALITEM8.4_12">[155]A.P.U!#REF!</definedName>
    <definedName name="TOTALITEM8.4_13">[155]A.P.U!#REF!</definedName>
    <definedName name="TOTALITEM8.4_14">[155]A.P.U!#REF!</definedName>
    <definedName name="TOTALITEM8.4_15">[155]A.P.U!#REF!</definedName>
    <definedName name="TOTALITEM8.4_16">[155]A.P.U!#REF!</definedName>
    <definedName name="TOTALITEM8.4_17">[155]A.P.U!#REF!</definedName>
    <definedName name="TOTALITEM8.4_18">[155]A.P.U!#REF!</definedName>
    <definedName name="TOTALITEM8.4_19">[155]A.P.U!#REF!</definedName>
    <definedName name="TOTALITEM8.4_2">[154]A.P.U!#REF!</definedName>
    <definedName name="TOTALITEM8.4_20">[155]A.P.U!#REF!</definedName>
    <definedName name="TOTALITEM8.4_21">[155]A.P.U!#REF!</definedName>
    <definedName name="TOTALITEM8.4_22">[155]A.P.U!#REF!</definedName>
    <definedName name="TOTALITEM8.4_23">[155]A.P.U!#REF!</definedName>
    <definedName name="TOTALITEM8.4_24">[155]A.P.U!#REF!</definedName>
    <definedName name="TOTALITEM8.4_25">[155]A.P.U!#REF!</definedName>
    <definedName name="TOTALITEM8.4_26">[155]A.P.U!#REF!</definedName>
    <definedName name="TOTALITEM8.4_27">[155]A.P.U!#REF!</definedName>
    <definedName name="TOTALITEM8.4_28">[155]A.P.U!#REF!</definedName>
    <definedName name="TOTALITEM8.4_29">[155]A.P.U!#REF!</definedName>
    <definedName name="TOTALITEM8.4_3">[156]A.P.U!#REF!</definedName>
    <definedName name="TOTALITEM8.4_30">[155]A.P.U!#REF!</definedName>
    <definedName name="TOTALITEM8.4_31">[155]A.P.U!#REF!</definedName>
    <definedName name="TOTALITEM8.4_32">[155]A.P.U!#REF!</definedName>
    <definedName name="TOTALITEM8.4_33">[155]A.P.U!#REF!</definedName>
    <definedName name="TOTALITEM8.4_34">[155]A.P.U!#REF!</definedName>
    <definedName name="TOTALITEM8.4_35">[155]A.P.U!#REF!</definedName>
    <definedName name="TOTALITEM8.4_36">[155]A.P.U!#REF!</definedName>
    <definedName name="TOTALITEM8.4_37">[155]A.P.U!#REF!</definedName>
    <definedName name="TOTALITEM8.4_38">[155]A.P.U!#REF!</definedName>
    <definedName name="TOTALITEM8.4_39">[155]A.P.U!#REF!</definedName>
    <definedName name="TOTALITEM8.4_4">[154]A.P.U!#REF!</definedName>
    <definedName name="TOTALITEM8.4_40">[155]A.P.U!#REF!</definedName>
    <definedName name="TOTALITEM8.4_41">[155]A.P.U!#REF!</definedName>
    <definedName name="TOTALITEM8.4_42">[155]A.P.U!#REF!</definedName>
    <definedName name="TOTALITEM8.4_43">[155]A.P.U!#REF!</definedName>
    <definedName name="TOTALITEM8.4_44">[155]A.P.U!#REF!</definedName>
    <definedName name="TOTALITEM8.4_45">[155]A.P.U!#REF!</definedName>
    <definedName name="TOTALITEM8.4_46">[155]A.P.U!#REF!</definedName>
    <definedName name="TOTALITEM8.4_47">[155]A.P.U!#REF!</definedName>
    <definedName name="TOTALITEM8.4_48">[155]A.P.U!#REF!</definedName>
    <definedName name="TOTALITEM8.4_49">[155]A.P.U!#REF!</definedName>
    <definedName name="TOTALITEM8.4_5">[155]A.P.U!#REF!</definedName>
    <definedName name="TOTALITEM8.4_50">[155]A.P.U!#REF!</definedName>
    <definedName name="TOTALITEM8.4_51">[155]A.P.U!#REF!</definedName>
    <definedName name="TOTALITEM8.4_52">[155]A.P.U!#REF!</definedName>
    <definedName name="TOTALITEM8.4_53">[155]A.P.U!#REF!</definedName>
    <definedName name="TOTALITEM8.4_54">[155]A.P.U!#REF!</definedName>
    <definedName name="TOTALITEM8.4_55">[155]A.P.U!#REF!</definedName>
    <definedName name="TOTALITEM8.4_56">[155]A.P.U!#REF!</definedName>
    <definedName name="TOTALITEM8.4_57">[155]A.P.U!#REF!</definedName>
    <definedName name="TOTALITEM8.4_58">[155]A.P.U!#REF!</definedName>
    <definedName name="TOTALITEM8.4_59">[154]A.P.U!#REF!</definedName>
    <definedName name="TOTALITEM8.4_60">[154]A.P.U!#REF!</definedName>
    <definedName name="TOTALITEM8.4_61">[155]A.P.U!#REF!</definedName>
    <definedName name="TOTALITEM8.4_62">[155]A.P.U!#REF!</definedName>
    <definedName name="TOTALITEM8.4_63">[155]A.P.U!#REF!</definedName>
    <definedName name="TOTALITEM8.4_64">[155]A.P.U!#REF!</definedName>
    <definedName name="TOTALITEM8.4_65">[155]A.P.U!#REF!</definedName>
    <definedName name="TOTALITEM8.4_66">[155]A.P.U!#REF!</definedName>
    <definedName name="TOTALITEM8.4_67">[155]A.P.U!#REF!</definedName>
    <definedName name="TOTALITEM8.4_68">[155]A.P.U!#REF!</definedName>
    <definedName name="TOTALITEM8.4_69">[155]A.P.U!#REF!</definedName>
    <definedName name="TOTALITEM8.4_70">[155]A.P.U!#REF!</definedName>
    <definedName name="TOTALITEM8.4_71">[155]A.P.U!#REF!</definedName>
    <definedName name="TOTALITEM8.4_72">[155]A.P.U!#REF!</definedName>
    <definedName name="TOTALITEM8.4_73">[155]A.P.U!#REF!</definedName>
    <definedName name="TOTALITEM8.4_74">[155]A.P.U!#REF!</definedName>
    <definedName name="TOTALITEM8.4_75">[155]A.P.U!#REF!</definedName>
    <definedName name="TOTALITEM8.4_76">[155]A.P.U!#REF!</definedName>
    <definedName name="TOTALITEM8.4_78">[155]A.P.U!#REF!</definedName>
    <definedName name="TOTALITEM8.4_79">[155]A.P.U!#REF!</definedName>
    <definedName name="TOTALITEM8.4_9">[155]A.P.U!#REF!</definedName>
    <definedName name="TOTALITEM8.5">[137]A.P.U!#REF!</definedName>
    <definedName name="TOTALITEM8.5_1">[154]A.P.U!#REF!</definedName>
    <definedName name="TOTALITEM8.5_10">[155]A.P.U!#REF!</definedName>
    <definedName name="TOTALITEM8.5_11">[155]A.P.U!#REF!</definedName>
    <definedName name="TOTALITEM8.5_12">[155]A.P.U!#REF!</definedName>
    <definedName name="TOTALITEM8.5_13">[155]A.P.U!#REF!</definedName>
    <definedName name="TOTALITEM8.5_14">[155]A.P.U!#REF!</definedName>
    <definedName name="TOTALITEM8.5_15">[155]A.P.U!#REF!</definedName>
    <definedName name="TOTALITEM8.5_16">[155]A.P.U!#REF!</definedName>
    <definedName name="TOTALITEM8.5_17">[155]A.P.U!#REF!</definedName>
    <definedName name="TOTALITEM8.5_18">[155]A.P.U!#REF!</definedName>
    <definedName name="TOTALITEM8.5_19">[155]A.P.U!#REF!</definedName>
    <definedName name="TOTALITEM8.5_2">[154]A.P.U!#REF!</definedName>
    <definedName name="TOTALITEM8.5_20">[155]A.P.U!#REF!</definedName>
    <definedName name="TOTALITEM8.5_21">[155]A.P.U!#REF!</definedName>
    <definedName name="TOTALITEM8.5_22">[155]A.P.U!#REF!</definedName>
    <definedName name="TOTALITEM8.5_23">[155]A.P.U!#REF!</definedName>
    <definedName name="TOTALITEM8.5_24">[155]A.P.U!#REF!</definedName>
    <definedName name="TOTALITEM8.5_25">[155]A.P.U!#REF!</definedName>
    <definedName name="TOTALITEM8.5_26">[155]A.P.U!#REF!</definedName>
    <definedName name="TOTALITEM8.5_27">[155]A.P.U!#REF!</definedName>
    <definedName name="TOTALITEM8.5_28">[155]A.P.U!#REF!</definedName>
    <definedName name="TOTALITEM8.5_29">[155]A.P.U!#REF!</definedName>
    <definedName name="TOTALITEM8.5_3">[156]A.P.U!#REF!</definedName>
    <definedName name="TOTALITEM8.5_30">[155]A.P.U!#REF!</definedName>
    <definedName name="TOTALITEM8.5_31">[155]A.P.U!#REF!</definedName>
    <definedName name="TOTALITEM8.5_32">[155]A.P.U!#REF!</definedName>
    <definedName name="TOTALITEM8.5_33">[155]A.P.U!#REF!</definedName>
    <definedName name="TOTALITEM8.5_34">[155]A.P.U!#REF!</definedName>
    <definedName name="TOTALITEM8.5_35">[155]A.P.U!#REF!</definedName>
    <definedName name="TOTALITEM8.5_36">[155]A.P.U!#REF!</definedName>
    <definedName name="TOTALITEM8.5_37">[155]A.P.U!#REF!</definedName>
    <definedName name="TOTALITEM8.5_38">[155]A.P.U!#REF!</definedName>
    <definedName name="TOTALITEM8.5_39">[155]A.P.U!#REF!</definedName>
    <definedName name="TOTALITEM8.5_4">[154]A.P.U!#REF!</definedName>
    <definedName name="TOTALITEM8.5_40">[155]A.P.U!#REF!</definedName>
    <definedName name="TOTALITEM8.5_41">[155]A.P.U!#REF!</definedName>
    <definedName name="TOTALITEM8.5_42">[155]A.P.U!#REF!</definedName>
    <definedName name="TOTALITEM8.5_43">[155]A.P.U!#REF!</definedName>
    <definedName name="TOTALITEM8.5_44">[155]A.P.U!#REF!</definedName>
    <definedName name="TOTALITEM8.5_45">[155]A.P.U!#REF!</definedName>
    <definedName name="TOTALITEM8.5_46">[155]A.P.U!#REF!</definedName>
    <definedName name="TOTALITEM8.5_47">[155]A.P.U!#REF!</definedName>
    <definedName name="TOTALITEM8.5_48">[155]A.P.U!#REF!</definedName>
    <definedName name="TOTALITEM8.5_49">[155]A.P.U!#REF!</definedName>
    <definedName name="TOTALITEM8.5_5">[155]A.P.U!#REF!</definedName>
    <definedName name="TOTALITEM8.5_50">[155]A.P.U!#REF!</definedName>
    <definedName name="TOTALITEM8.5_51">[155]A.P.U!#REF!</definedName>
    <definedName name="TOTALITEM8.5_52">[155]A.P.U!#REF!</definedName>
    <definedName name="TOTALITEM8.5_53">[155]A.P.U!#REF!</definedName>
    <definedName name="TOTALITEM8.5_54">[155]A.P.U!#REF!</definedName>
    <definedName name="TOTALITEM8.5_55">[155]A.P.U!#REF!</definedName>
    <definedName name="TOTALITEM8.5_56">[155]A.P.U!#REF!</definedName>
    <definedName name="TOTALITEM8.5_57">[155]A.P.U!#REF!</definedName>
    <definedName name="TOTALITEM8.5_58">[155]A.P.U!#REF!</definedName>
    <definedName name="TOTALITEM8.5_59">[154]A.P.U!#REF!</definedName>
    <definedName name="TOTALITEM8.5_60">[154]A.P.U!#REF!</definedName>
    <definedName name="TOTALITEM8.5_61">[155]A.P.U!#REF!</definedName>
    <definedName name="TOTALITEM8.5_62">[155]A.P.U!#REF!</definedName>
    <definedName name="TOTALITEM8.5_63">[155]A.P.U!#REF!</definedName>
    <definedName name="TOTALITEM8.5_64">[155]A.P.U!#REF!</definedName>
    <definedName name="TOTALITEM8.5_65">[155]A.P.U!#REF!</definedName>
    <definedName name="TOTALITEM8.5_66">[155]A.P.U!#REF!</definedName>
    <definedName name="TOTALITEM8.5_67">[155]A.P.U!#REF!</definedName>
    <definedName name="TOTALITEM8.5_68">[155]A.P.U!#REF!</definedName>
    <definedName name="TOTALITEM8.5_69">[155]A.P.U!#REF!</definedName>
    <definedName name="TOTALITEM8.5_70">[155]A.P.U!#REF!</definedName>
    <definedName name="TOTALITEM8.5_71">[155]A.P.U!#REF!</definedName>
    <definedName name="TOTALITEM8.5_72">[155]A.P.U!#REF!</definedName>
    <definedName name="TOTALITEM8.5_73">[155]A.P.U!#REF!</definedName>
    <definedName name="TOTALITEM8.5_74">[155]A.P.U!#REF!</definedName>
    <definedName name="TOTALITEM8.5_75">[155]A.P.U!#REF!</definedName>
    <definedName name="TOTALITEM8.5_76">[155]A.P.U!#REF!</definedName>
    <definedName name="TOTALITEM8.5_78">[155]A.P.U!#REF!</definedName>
    <definedName name="TOTALITEM8.5_79">[155]A.P.U!#REF!</definedName>
    <definedName name="TOTALITEM8.5_9">[155]A.P.U!#REF!</definedName>
    <definedName name="TOTALITEM8.6">[137]A.P.U!#REF!</definedName>
    <definedName name="TOTALITEM8.6_1">[154]A.P.U!#REF!</definedName>
    <definedName name="TOTALITEM8.6_10">[155]A.P.U!#REF!</definedName>
    <definedName name="TOTALITEM8.6_11">[155]A.P.U!#REF!</definedName>
    <definedName name="TOTALITEM8.6_12">[155]A.P.U!#REF!</definedName>
    <definedName name="TOTALITEM8.6_13">[155]A.P.U!#REF!</definedName>
    <definedName name="TOTALITEM8.6_14">[155]A.P.U!#REF!</definedName>
    <definedName name="TOTALITEM8.6_15">[155]A.P.U!#REF!</definedName>
    <definedName name="TOTALITEM8.6_16">[155]A.P.U!#REF!</definedName>
    <definedName name="TOTALITEM8.6_17">[155]A.P.U!#REF!</definedName>
    <definedName name="TOTALITEM8.6_18">[155]A.P.U!#REF!</definedName>
    <definedName name="TOTALITEM8.6_19">[155]A.P.U!#REF!</definedName>
    <definedName name="TOTALITEM8.6_2">[154]A.P.U!#REF!</definedName>
    <definedName name="TOTALITEM8.6_20">[155]A.P.U!#REF!</definedName>
    <definedName name="TOTALITEM8.6_21">[155]A.P.U!#REF!</definedName>
    <definedName name="TOTALITEM8.6_22">[155]A.P.U!#REF!</definedName>
    <definedName name="TOTALITEM8.6_23">[155]A.P.U!#REF!</definedName>
    <definedName name="TOTALITEM8.6_24">[155]A.P.U!#REF!</definedName>
    <definedName name="TOTALITEM8.6_25">[155]A.P.U!#REF!</definedName>
    <definedName name="TOTALITEM8.6_26">[155]A.P.U!#REF!</definedName>
    <definedName name="TOTALITEM8.6_27">[155]A.P.U!#REF!</definedName>
    <definedName name="TOTALITEM8.6_28">[155]A.P.U!#REF!</definedName>
    <definedName name="TOTALITEM8.6_29">[155]A.P.U!#REF!</definedName>
    <definedName name="TOTALITEM8.6_3">[156]A.P.U!#REF!</definedName>
    <definedName name="TOTALITEM8.6_30">[155]A.P.U!#REF!</definedName>
    <definedName name="TOTALITEM8.6_31">[155]A.P.U!#REF!</definedName>
    <definedName name="TOTALITEM8.6_32">[155]A.P.U!#REF!</definedName>
    <definedName name="TOTALITEM8.6_33">[155]A.P.U!#REF!</definedName>
    <definedName name="TOTALITEM8.6_34">[155]A.P.U!#REF!</definedName>
    <definedName name="TOTALITEM8.6_35">[155]A.P.U!#REF!</definedName>
    <definedName name="TOTALITEM8.6_36">[155]A.P.U!#REF!</definedName>
    <definedName name="TOTALITEM8.6_37">[155]A.P.U!#REF!</definedName>
    <definedName name="TOTALITEM8.6_38">[155]A.P.U!#REF!</definedName>
    <definedName name="TOTALITEM8.6_39">[155]A.P.U!#REF!</definedName>
    <definedName name="TOTALITEM8.6_4">[154]A.P.U!#REF!</definedName>
    <definedName name="TOTALITEM8.6_40">[155]A.P.U!#REF!</definedName>
    <definedName name="TOTALITEM8.6_41">[155]A.P.U!#REF!</definedName>
    <definedName name="TOTALITEM8.6_42">[155]A.P.U!#REF!</definedName>
    <definedName name="TOTALITEM8.6_43">[155]A.P.U!#REF!</definedName>
    <definedName name="TOTALITEM8.6_44">[155]A.P.U!#REF!</definedName>
    <definedName name="TOTALITEM8.6_45">[155]A.P.U!#REF!</definedName>
    <definedName name="TOTALITEM8.6_46">[155]A.P.U!#REF!</definedName>
    <definedName name="TOTALITEM8.6_47">[155]A.P.U!#REF!</definedName>
    <definedName name="TOTALITEM8.6_48">[155]A.P.U!#REF!</definedName>
    <definedName name="TOTALITEM8.6_49">[155]A.P.U!#REF!</definedName>
    <definedName name="TOTALITEM8.6_5">[155]A.P.U!#REF!</definedName>
    <definedName name="TOTALITEM8.6_50">[155]A.P.U!#REF!</definedName>
    <definedName name="TOTALITEM8.6_51">[155]A.P.U!#REF!</definedName>
    <definedName name="TOTALITEM8.6_52">[155]A.P.U!#REF!</definedName>
    <definedName name="TOTALITEM8.6_53">[155]A.P.U!#REF!</definedName>
    <definedName name="TOTALITEM8.6_54">[155]A.P.U!#REF!</definedName>
    <definedName name="TOTALITEM8.6_55">[155]A.P.U!#REF!</definedName>
    <definedName name="TOTALITEM8.6_56">[155]A.P.U!#REF!</definedName>
    <definedName name="TOTALITEM8.6_57">[155]A.P.U!#REF!</definedName>
    <definedName name="TOTALITEM8.6_58">[155]A.P.U!#REF!</definedName>
    <definedName name="TOTALITEM8.6_59">[154]A.P.U!#REF!</definedName>
    <definedName name="TOTALITEM8.6_60">[154]A.P.U!#REF!</definedName>
    <definedName name="TOTALITEM8.6_61">[155]A.P.U!#REF!</definedName>
    <definedName name="TOTALITEM8.6_62">[155]A.P.U!#REF!</definedName>
    <definedName name="TOTALITEM8.6_63">[155]A.P.U!#REF!</definedName>
    <definedName name="TOTALITEM8.6_64">[155]A.P.U!#REF!</definedName>
    <definedName name="TOTALITEM8.6_65">[155]A.P.U!#REF!</definedName>
    <definedName name="TOTALITEM8.6_66">[155]A.P.U!#REF!</definedName>
    <definedName name="TOTALITEM8.6_67">[155]A.P.U!#REF!</definedName>
    <definedName name="TOTALITEM8.6_68">[155]A.P.U!#REF!</definedName>
    <definedName name="TOTALITEM8.6_69">[155]A.P.U!#REF!</definedName>
    <definedName name="TOTALITEM8.6_70">[155]A.P.U!#REF!</definedName>
    <definedName name="TOTALITEM8.6_71">[155]A.P.U!#REF!</definedName>
    <definedName name="TOTALITEM8.6_72">[155]A.P.U!#REF!</definedName>
    <definedName name="TOTALITEM8.6_73">[155]A.P.U!#REF!</definedName>
    <definedName name="TOTALITEM8.6_74">[155]A.P.U!#REF!</definedName>
    <definedName name="TOTALITEM8.6_75">[155]A.P.U!#REF!</definedName>
    <definedName name="TOTALITEM8.6_76">[155]A.P.U!#REF!</definedName>
    <definedName name="TOTALITEM8.6_78">[155]A.P.U!#REF!</definedName>
    <definedName name="TOTALITEM8.6_79">[155]A.P.U!#REF!</definedName>
    <definedName name="TOTALITEM8.6_9">[155]A.P.U!#REF!</definedName>
    <definedName name="TOTALITEM8.7">[137]A.P.U!#REF!</definedName>
    <definedName name="TOTALITEM8.7_1">[154]A.P.U!#REF!</definedName>
    <definedName name="TOTALITEM8.7_10">[155]A.P.U!#REF!</definedName>
    <definedName name="TOTALITEM8.7_11">[155]A.P.U!#REF!</definedName>
    <definedName name="TOTALITEM8.7_12">[155]A.P.U!#REF!</definedName>
    <definedName name="TOTALITEM8.7_13">[155]A.P.U!#REF!</definedName>
    <definedName name="TOTALITEM8.7_14">[155]A.P.U!#REF!</definedName>
    <definedName name="TOTALITEM8.7_15">[155]A.P.U!#REF!</definedName>
    <definedName name="TOTALITEM8.7_16">[155]A.P.U!#REF!</definedName>
    <definedName name="TOTALITEM8.7_17">[155]A.P.U!#REF!</definedName>
    <definedName name="TOTALITEM8.7_18">[155]A.P.U!#REF!</definedName>
    <definedName name="TOTALITEM8.7_19">[155]A.P.U!#REF!</definedName>
    <definedName name="TOTALITEM8.7_2">[154]A.P.U!#REF!</definedName>
    <definedName name="TOTALITEM8.7_20">[155]A.P.U!#REF!</definedName>
    <definedName name="TOTALITEM8.7_21">[155]A.P.U!#REF!</definedName>
    <definedName name="TOTALITEM8.7_22">[155]A.P.U!#REF!</definedName>
    <definedName name="TOTALITEM8.7_23">[155]A.P.U!#REF!</definedName>
    <definedName name="TOTALITEM8.7_24">[155]A.P.U!#REF!</definedName>
    <definedName name="TOTALITEM8.7_25">[155]A.P.U!#REF!</definedName>
    <definedName name="TOTALITEM8.7_26">[155]A.P.U!#REF!</definedName>
    <definedName name="TOTALITEM8.7_27">[155]A.P.U!#REF!</definedName>
    <definedName name="TOTALITEM8.7_28">[155]A.P.U!#REF!</definedName>
    <definedName name="TOTALITEM8.7_29">[155]A.P.U!#REF!</definedName>
    <definedName name="TOTALITEM8.7_3">[156]A.P.U!#REF!</definedName>
    <definedName name="TOTALITEM8.7_30">[155]A.P.U!#REF!</definedName>
    <definedName name="TOTALITEM8.7_31">[155]A.P.U!#REF!</definedName>
    <definedName name="TOTALITEM8.7_32">[155]A.P.U!#REF!</definedName>
    <definedName name="TOTALITEM8.7_33">[155]A.P.U!#REF!</definedName>
    <definedName name="TOTALITEM8.7_34">[155]A.P.U!#REF!</definedName>
    <definedName name="TOTALITEM8.7_35">[155]A.P.U!#REF!</definedName>
    <definedName name="TOTALITEM8.7_36">[155]A.P.U!#REF!</definedName>
    <definedName name="TOTALITEM8.7_37">[155]A.P.U!#REF!</definedName>
    <definedName name="TOTALITEM8.7_38">[155]A.P.U!#REF!</definedName>
    <definedName name="TOTALITEM8.7_39">[155]A.P.U!#REF!</definedName>
    <definedName name="TOTALITEM8.7_4">[154]A.P.U!#REF!</definedName>
    <definedName name="TOTALITEM8.7_40">[155]A.P.U!#REF!</definedName>
    <definedName name="TOTALITEM8.7_41">[155]A.P.U!#REF!</definedName>
    <definedName name="TOTALITEM8.7_42">[155]A.P.U!#REF!</definedName>
    <definedName name="TOTALITEM8.7_43">[155]A.P.U!#REF!</definedName>
    <definedName name="TOTALITEM8.7_44">[155]A.P.U!#REF!</definedName>
    <definedName name="TOTALITEM8.7_45">[155]A.P.U!#REF!</definedName>
    <definedName name="TOTALITEM8.7_46">[155]A.P.U!#REF!</definedName>
    <definedName name="TOTALITEM8.7_47">[155]A.P.U!#REF!</definedName>
    <definedName name="TOTALITEM8.7_48">[155]A.P.U!#REF!</definedName>
    <definedName name="TOTALITEM8.7_49">[155]A.P.U!#REF!</definedName>
    <definedName name="TOTALITEM8.7_5">[155]A.P.U!#REF!</definedName>
    <definedName name="TOTALITEM8.7_50">[155]A.P.U!#REF!</definedName>
    <definedName name="TOTALITEM8.7_51">[155]A.P.U!#REF!</definedName>
    <definedName name="TOTALITEM8.7_52">[155]A.P.U!#REF!</definedName>
    <definedName name="TOTALITEM8.7_53">[155]A.P.U!#REF!</definedName>
    <definedName name="TOTALITEM8.7_54">[155]A.P.U!#REF!</definedName>
    <definedName name="TOTALITEM8.7_55">[155]A.P.U!#REF!</definedName>
    <definedName name="TOTALITEM8.7_56">[155]A.P.U!#REF!</definedName>
    <definedName name="TOTALITEM8.7_57">[155]A.P.U!#REF!</definedName>
    <definedName name="TOTALITEM8.7_58">[155]A.P.U!#REF!</definedName>
    <definedName name="TOTALITEM8.7_59">[154]A.P.U!#REF!</definedName>
    <definedName name="TOTALITEM8.7_60">[154]A.P.U!#REF!</definedName>
    <definedName name="TOTALITEM8.7_61">[155]A.P.U!#REF!</definedName>
    <definedName name="TOTALITEM8.7_62">[155]A.P.U!#REF!</definedName>
    <definedName name="TOTALITEM8.7_63">[155]A.P.U!#REF!</definedName>
    <definedName name="TOTALITEM8.7_64">[155]A.P.U!#REF!</definedName>
    <definedName name="TOTALITEM8.7_65">[155]A.P.U!#REF!</definedName>
    <definedName name="TOTALITEM8.7_66">[155]A.P.U!#REF!</definedName>
    <definedName name="TOTALITEM8.7_67">[155]A.P.U!#REF!</definedName>
    <definedName name="TOTALITEM8.7_68">[155]A.P.U!#REF!</definedName>
    <definedName name="TOTALITEM8.7_69">[155]A.P.U!#REF!</definedName>
    <definedName name="TOTALITEM8.7_70">[155]A.P.U!#REF!</definedName>
    <definedName name="TOTALITEM8.7_71">[155]A.P.U!#REF!</definedName>
    <definedName name="TOTALITEM8.7_72">[155]A.P.U!#REF!</definedName>
    <definedName name="TOTALITEM8.7_73">[155]A.P.U!#REF!</definedName>
    <definedName name="TOTALITEM8.7_74">[155]A.P.U!#REF!</definedName>
    <definedName name="TOTALITEM8.7_75">[155]A.P.U!#REF!</definedName>
    <definedName name="TOTALITEM8.7_76">[155]A.P.U!#REF!</definedName>
    <definedName name="TOTALITEM8.7_78">[155]A.P.U!#REF!</definedName>
    <definedName name="TOTALITEM8.7_79">[155]A.P.U!#REF!</definedName>
    <definedName name="TOTALITEM8.7_9">[155]A.P.U!#REF!</definedName>
    <definedName name="TOTALITEM8.8">[137]A.P.U!#REF!</definedName>
    <definedName name="TOTALITEM8.8_1">[154]A.P.U!#REF!</definedName>
    <definedName name="TOTALITEM8.8_10">[155]A.P.U!#REF!</definedName>
    <definedName name="TOTALITEM8.8_11">[155]A.P.U!#REF!</definedName>
    <definedName name="TOTALITEM8.8_12">[155]A.P.U!#REF!</definedName>
    <definedName name="TOTALITEM8.8_13">[155]A.P.U!#REF!</definedName>
    <definedName name="TOTALITEM8.8_14">[155]A.P.U!#REF!</definedName>
    <definedName name="TOTALITEM8.8_15">[155]A.P.U!#REF!</definedName>
    <definedName name="TOTALITEM8.8_16">[155]A.P.U!#REF!</definedName>
    <definedName name="TOTALITEM8.8_17">[155]A.P.U!#REF!</definedName>
    <definedName name="TOTALITEM8.8_18">[155]A.P.U!#REF!</definedName>
    <definedName name="TOTALITEM8.8_19">[155]A.P.U!#REF!</definedName>
    <definedName name="TOTALITEM8.8_2">[154]A.P.U!#REF!</definedName>
    <definedName name="TOTALITEM8.8_20">[155]A.P.U!#REF!</definedName>
    <definedName name="TOTALITEM8.8_21">[155]A.P.U!#REF!</definedName>
    <definedName name="TOTALITEM8.8_22">[155]A.P.U!#REF!</definedName>
    <definedName name="TOTALITEM8.8_23">[155]A.P.U!#REF!</definedName>
    <definedName name="TOTALITEM8.8_24">[155]A.P.U!#REF!</definedName>
    <definedName name="TOTALITEM8.8_25">[155]A.P.U!#REF!</definedName>
    <definedName name="TOTALITEM8.8_26">[155]A.P.U!#REF!</definedName>
    <definedName name="TOTALITEM8.8_27">[155]A.P.U!#REF!</definedName>
    <definedName name="TOTALITEM8.8_28">[155]A.P.U!#REF!</definedName>
    <definedName name="TOTALITEM8.8_29">[155]A.P.U!#REF!</definedName>
    <definedName name="TOTALITEM8.8_3">[156]A.P.U!#REF!</definedName>
    <definedName name="TOTALITEM8.8_30">[155]A.P.U!#REF!</definedName>
    <definedName name="TOTALITEM8.8_31">[155]A.P.U!#REF!</definedName>
    <definedName name="TOTALITEM8.8_32">[155]A.P.U!#REF!</definedName>
    <definedName name="TOTALITEM8.8_33">[155]A.P.U!#REF!</definedName>
    <definedName name="TOTALITEM8.8_34">[155]A.P.U!#REF!</definedName>
    <definedName name="TOTALITEM8.8_35">[155]A.P.U!#REF!</definedName>
    <definedName name="TOTALITEM8.8_36">[155]A.P.U!#REF!</definedName>
    <definedName name="TOTALITEM8.8_37">[155]A.P.U!#REF!</definedName>
    <definedName name="TOTALITEM8.8_38">[155]A.P.U!#REF!</definedName>
    <definedName name="TOTALITEM8.8_39">[155]A.P.U!#REF!</definedName>
    <definedName name="TOTALITEM8.8_4">[154]A.P.U!#REF!</definedName>
    <definedName name="TOTALITEM8.8_40">[155]A.P.U!#REF!</definedName>
    <definedName name="TOTALITEM8.8_41">[155]A.P.U!#REF!</definedName>
    <definedName name="TOTALITEM8.8_42">[155]A.P.U!#REF!</definedName>
    <definedName name="TOTALITEM8.8_43">[155]A.P.U!#REF!</definedName>
    <definedName name="TOTALITEM8.8_44">[155]A.P.U!#REF!</definedName>
    <definedName name="TOTALITEM8.8_45">[155]A.P.U!#REF!</definedName>
    <definedName name="TOTALITEM8.8_46">[155]A.P.U!#REF!</definedName>
    <definedName name="TOTALITEM8.8_47">[155]A.P.U!#REF!</definedName>
    <definedName name="TOTALITEM8.8_48">[155]A.P.U!#REF!</definedName>
    <definedName name="TOTALITEM8.8_49">[155]A.P.U!#REF!</definedName>
    <definedName name="TOTALITEM8.8_5">[155]A.P.U!#REF!</definedName>
    <definedName name="TOTALITEM8.8_50">[155]A.P.U!#REF!</definedName>
    <definedName name="TOTALITEM8.8_51">[155]A.P.U!#REF!</definedName>
    <definedName name="TOTALITEM8.8_52">[155]A.P.U!#REF!</definedName>
    <definedName name="TOTALITEM8.8_53">[155]A.P.U!#REF!</definedName>
    <definedName name="TOTALITEM8.8_54">[155]A.P.U!#REF!</definedName>
    <definedName name="TOTALITEM8.8_55">[155]A.P.U!#REF!</definedName>
    <definedName name="TOTALITEM8.8_56">[155]A.P.U!#REF!</definedName>
    <definedName name="TOTALITEM8.8_57">[155]A.P.U!#REF!</definedName>
    <definedName name="TOTALITEM8.8_58">[155]A.P.U!#REF!</definedName>
    <definedName name="TOTALITEM8.8_59">[154]A.P.U!#REF!</definedName>
    <definedName name="TOTALITEM8.8_60">[154]A.P.U!#REF!</definedName>
    <definedName name="TOTALITEM8.8_61">[155]A.P.U!#REF!</definedName>
    <definedName name="TOTALITEM8.8_62">[155]A.P.U!#REF!</definedName>
    <definedName name="TOTALITEM8.8_63">[155]A.P.U!#REF!</definedName>
    <definedName name="TOTALITEM8.8_64">[155]A.P.U!#REF!</definedName>
    <definedName name="TOTALITEM8.8_65">[155]A.P.U!#REF!</definedName>
    <definedName name="TOTALITEM8.8_66">[155]A.P.U!#REF!</definedName>
    <definedName name="TOTALITEM8.8_67">[155]A.P.U!#REF!</definedName>
    <definedName name="TOTALITEM8.8_68">[155]A.P.U!#REF!</definedName>
    <definedName name="TOTALITEM8.8_69">[155]A.P.U!#REF!</definedName>
    <definedName name="TOTALITEM8.8_70">[155]A.P.U!#REF!</definedName>
    <definedName name="TOTALITEM8.8_71">[155]A.P.U!#REF!</definedName>
    <definedName name="TOTALITEM8.8_72">[155]A.P.U!#REF!</definedName>
    <definedName name="TOTALITEM8.8_73">[155]A.P.U!#REF!</definedName>
    <definedName name="TOTALITEM8.8_74">[155]A.P.U!#REF!</definedName>
    <definedName name="TOTALITEM8.8_75">[155]A.P.U!#REF!</definedName>
    <definedName name="TOTALITEM8.8_76">[155]A.P.U!#REF!</definedName>
    <definedName name="TOTALITEM8.8_78">[155]A.P.U!#REF!</definedName>
    <definedName name="TOTALITEM8.8_79">[155]A.P.U!#REF!</definedName>
    <definedName name="TOTALITEM8.8_9">[155]A.P.U!#REF!</definedName>
    <definedName name="TOTALITEM9.1">[137]A.P.U!#REF!</definedName>
    <definedName name="TOTALITEM9.1_1">[154]A.P.U!#REF!</definedName>
    <definedName name="TOTALITEM9.1_10">[155]A.P.U!#REF!</definedName>
    <definedName name="TOTALITEM9.1_11">[155]A.P.U!#REF!</definedName>
    <definedName name="TOTALITEM9.1_12">[155]A.P.U!#REF!</definedName>
    <definedName name="TOTALITEM9.1_13">[155]A.P.U!#REF!</definedName>
    <definedName name="TOTALITEM9.1_14">[155]A.P.U!#REF!</definedName>
    <definedName name="TOTALITEM9.1_15">[155]A.P.U!#REF!</definedName>
    <definedName name="TOTALITEM9.1_16">[155]A.P.U!#REF!</definedName>
    <definedName name="TOTALITEM9.1_17">[155]A.P.U!#REF!</definedName>
    <definedName name="TOTALITEM9.1_18">[155]A.P.U!#REF!</definedName>
    <definedName name="TOTALITEM9.1_19">[155]A.P.U!#REF!</definedName>
    <definedName name="TOTALITEM9.1_2">[154]A.P.U!#REF!</definedName>
    <definedName name="TOTALITEM9.1_20">[155]A.P.U!#REF!</definedName>
    <definedName name="TOTALITEM9.1_21">[155]A.P.U!#REF!</definedName>
    <definedName name="TOTALITEM9.1_22">[155]A.P.U!#REF!</definedName>
    <definedName name="TOTALITEM9.1_23">[155]A.P.U!#REF!</definedName>
    <definedName name="TOTALITEM9.1_24">[155]A.P.U!#REF!</definedName>
    <definedName name="TOTALITEM9.1_25">[155]A.P.U!#REF!</definedName>
    <definedName name="TOTALITEM9.1_26">[155]A.P.U!#REF!</definedName>
    <definedName name="TOTALITEM9.1_27">[155]A.P.U!#REF!</definedName>
    <definedName name="TOTALITEM9.1_28">[155]A.P.U!#REF!</definedName>
    <definedName name="TOTALITEM9.1_29">[155]A.P.U!#REF!</definedName>
    <definedName name="TOTALITEM9.1_3">[156]A.P.U!#REF!</definedName>
    <definedName name="TOTALITEM9.1_30">[155]A.P.U!#REF!</definedName>
    <definedName name="TOTALITEM9.1_31">[155]A.P.U!#REF!</definedName>
    <definedName name="TOTALITEM9.1_32">[155]A.P.U!#REF!</definedName>
    <definedName name="TOTALITEM9.1_33">[155]A.P.U!#REF!</definedName>
    <definedName name="TOTALITEM9.1_34">[155]A.P.U!#REF!</definedName>
    <definedName name="TOTALITEM9.1_35">[155]A.P.U!#REF!</definedName>
    <definedName name="TOTALITEM9.1_36">[155]A.P.U!#REF!</definedName>
    <definedName name="TOTALITEM9.1_37">[155]A.P.U!#REF!</definedName>
    <definedName name="TOTALITEM9.1_38">[155]A.P.U!#REF!</definedName>
    <definedName name="TOTALITEM9.1_39">[155]A.P.U!#REF!</definedName>
    <definedName name="TOTALITEM9.1_4">[154]A.P.U!#REF!</definedName>
    <definedName name="TOTALITEM9.1_40">[155]A.P.U!#REF!</definedName>
    <definedName name="TOTALITEM9.1_41">[155]A.P.U!#REF!</definedName>
    <definedName name="TOTALITEM9.1_42">[155]A.P.U!#REF!</definedName>
    <definedName name="TOTALITEM9.1_43">[155]A.P.U!#REF!</definedName>
    <definedName name="TOTALITEM9.1_44">[155]A.P.U!#REF!</definedName>
    <definedName name="TOTALITEM9.1_45">[155]A.P.U!#REF!</definedName>
    <definedName name="TOTALITEM9.1_46">[155]A.P.U!#REF!</definedName>
    <definedName name="TOTALITEM9.1_47">[155]A.P.U!#REF!</definedName>
    <definedName name="TOTALITEM9.1_48">[155]A.P.U!#REF!</definedName>
    <definedName name="TOTALITEM9.1_49">[155]A.P.U!#REF!</definedName>
    <definedName name="TOTALITEM9.1_5">[155]A.P.U!#REF!</definedName>
    <definedName name="TOTALITEM9.1_50">[155]A.P.U!#REF!</definedName>
    <definedName name="TOTALITEM9.1_51">[155]A.P.U!#REF!</definedName>
    <definedName name="TOTALITEM9.1_52">[155]A.P.U!#REF!</definedName>
    <definedName name="TOTALITEM9.1_53">[155]A.P.U!#REF!</definedName>
    <definedName name="TOTALITEM9.1_54">[155]A.P.U!#REF!</definedName>
    <definedName name="TOTALITEM9.1_55">[155]A.P.U!#REF!</definedName>
    <definedName name="TOTALITEM9.1_56">[155]A.P.U!#REF!</definedName>
    <definedName name="TOTALITEM9.1_57">[155]A.P.U!#REF!</definedName>
    <definedName name="TOTALITEM9.1_58">[155]A.P.U!#REF!</definedName>
    <definedName name="TOTALITEM9.1_59">[154]A.P.U!#REF!</definedName>
    <definedName name="TOTALITEM9.1_60">[154]A.P.U!#REF!</definedName>
    <definedName name="TOTALITEM9.1_61">[155]A.P.U!#REF!</definedName>
    <definedName name="TOTALITEM9.1_62">[155]A.P.U!#REF!</definedName>
    <definedName name="TOTALITEM9.1_63">[155]A.P.U!#REF!</definedName>
    <definedName name="TOTALITEM9.1_64">[155]A.P.U!#REF!</definedName>
    <definedName name="TOTALITEM9.1_65">[155]A.P.U!#REF!</definedName>
    <definedName name="TOTALITEM9.1_66">[155]A.P.U!#REF!</definedName>
    <definedName name="TOTALITEM9.1_67">[155]A.P.U!#REF!</definedName>
    <definedName name="TOTALITEM9.1_68">[155]A.P.U!#REF!</definedName>
    <definedName name="TOTALITEM9.1_69">[155]A.P.U!#REF!</definedName>
    <definedName name="TOTALITEM9.1_70">[155]A.P.U!#REF!</definedName>
    <definedName name="TOTALITEM9.1_71">[155]A.P.U!#REF!</definedName>
    <definedName name="TOTALITEM9.1_72">[155]A.P.U!#REF!</definedName>
    <definedName name="TOTALITEM9.1_73">[155]A.P.U!#REF!</definedName>
    <definedName name="TOTALITEM9.1_74">[155]A.P.U!#REF!</definedName>
    <definedName name="TOTALITEM9.1_75">[155]A.P.U!#REF!</definedName>
    <definedName name="TOTALITEM9.1_76">[155]A.P.U!#REF!</definedName>
    <definedName name="TOTALITEM9.1_78">[155]A.P.U!#REF!</definedName>
    <definedName name="TOTALITEM9.1_79">[155]A.P.U!#REF!</definedName>
    <definedName name="TOTALITEM9.1_9">[155]A.P.U!#REF!</definedName>
    <definedName name="TOTALITEM9.2">[137]A.P.U!#REF!</definedName>
    <definedName name="TOTALITEM9.2_1">[154]A.P.U!#REF!</definedName>
    <definedName name="TOTALITEM9.2_10">[155]A.P.U!#REF!</definedName>
    <definedName name="TOTALITEM9.2_11">[155]A.P.U!#REF!</definedName>
    <definedName name="TOTALITEM9.2_12">[155]A.P.U!#REF!</definedName>
    <definedName name="TOTALITEM9.2_13">[155]A.P.U!#REF!</definedName>
    <definedName name="TOTALITEM9.2_14">[155]A.P.U!#REF!</definedName>
    <definedName name="TOTALITEM9.2_15">[155]A.P.U!#REF!</definedName>
    <definedName name="TOTALITEM9.2_16">[155]A.P.U!#REF!</definedName>
    <definedName name="TOTALITEM9.2_17">[155]A.P.U!#REF!</definedName>
    <definedName name="TOTALITEM9.2_18">[155]A.P.U!#REF!</definedName>
    <definedName name="TOTALITEM9.2_19">[155]A.P.U!#REF!</definedName>
    <definedName name="TOTALITEM9.2_2">[154]A.P.U!#REF!</definedName>
    <definedName name="TOTALITEM9.2_20">[155]A.P.U!#REF!</definedName>
    <definedName name="TOTALITEM9.2_21">[155]A.P.U!#REF!</definedName>
    <definedName name="TOTALITEM9.2_22">[155]A.P.U!#REF!</definedName>
    <definedName name="TOTALITEM9.2_23">[155]A.P.U!#REF!</definedName>
    <definedName name="TOTALITEM9.2_24">[155]A.P.U!#REF!</definedName>
    <definedName name="TOTALITEM9.2_25">[155]A.P.U!#REF!</definedName>
    <definedName name="TOTALITEM9.2_26">[155]A.P.U!#REF!</definedName>
    <definedName name="TOTALITEM9.2_27">[155]A.P.U!#REF!</definedName>
    <definedName name="TOTALITEM9.2_28">[155]A.P.U!#REF!</definedName>
    <definedName name="TOTALITEM9.2_29">[155]A.P.U!#REF!</definedName>
    <definedName name="TOTALITEM9.2_3">[156]A.P.U!#REF!</definedName>
    <definedName name="TOTALITEM9.2_30">[155]A.P.U!#REF!</definedName>
    <definedName name="TOTALITEM9.2_31">[155]A.P.U!#REF!</definedName>
    <definedName name="TOTALITEM9.2_32">[155]A.P.U!#REF!</definedName>
    <definedName name="TOTALITEM9.2_33">[155]A.P.U!#REF!</definedName>
    <definedName name="TOTALITEM9.2_34">[155]A.P.U!#REF!</definedName>
    <definedName name="TOTALITEM9.2_35">[155]A.P.U!#REF!</definedName>
    <definedName name="TOTALITEM9.2_36">[155]A.P.U!#REF!</definedName>
    <definedName name="TOTALITEM9.2_37">[155]A.P.U!#REF!</definedName>
    <definedName name="TOTALITEM9.2_38">[155]A.P.U!#REF!</definedName>
    <definedName name="TOTALITEM9.2_39">[155]A.P.U!#REF!</definedName>
    <definedName name="TOTALITEM9.2_4">[154]A.P.U!#REF!</definedName>
    <definedName name="TOTALITEM9.2_40">[155]A.P.U!#REF!</definedName>
    <definedName name="TOTALITEM9.2_41">[155]A.P.U!#REF!</definedName>
    <definedName name="TOTALITEM9.2_42">[155]A.P.U!#REF!</definedName>
    <definedName name="TOTALITEM9.2_43">[155]A.P.U!#REF!</definedName>
    <definedName name="TOTALITEM9.2_44">[155]A.P.U!#REF!</definedName>
    <definedName name="TOTALITEM9.2_45">[155]A.P.U!#REF!</definedName>
    <definedName name="TOTALITEM9.2_46">[155]A.P.U!#REF!</definedName>
    <definedName name="TOTALITEM9.2_47">[155]A.P.U!#REF!</definedName>
    <definedName name="TOTALITEM9.2_48">[155]A.P.U!#REF!</definedName>
    <definedName name="TOTALITEM9.2_49">[155]A.P.U!#REF!</definedName>
    <definedName name="TOTALITEM9.2_5">[155]A.P.U!#REF!</definedName>
    <definedName name="TOTALITEM9.2_50">[155]A.P.U!#REF!</definedName>
    <definedName name="TOTALITEM9.2_51">[155]A.P.U!#REF!</definedName>
    <definedName name="TOTALITEM9.2_52">[155]A.P.U!#REF!</definedName>
    <definedName name="TOTALITEM9.2_53">[155]A.P.U!#REF!</definedName>
    <definedName name="TOTALITEM9.2_54">[155]A.P.U!#REF!</definedName>
    <definedName name="TOTALITEM9.2_55">[155]A.P.U!#REF!</definedName>
    <definedName name="TOTALITEM9.2_56">[155]A.P.U!#REF!</definedName>
    <definedName name="TOTALITEM9.2_57">[155]A.P.U!#REF!</definedName>
    <definedName name="TOTALITEM9.2_58">[155]A.P.U!#REF!</definedName>
    <definedName name="TOTALITEM9.2_59">[154]A.P.U!#REF!</definedName>
    <definedName name="TOTALITEM9.2_60">[154]A.P.U!#REF!</definedName>
    <definedName name="TOTALITEM9.2_61">[155]A.P.U!#REF!</definedName>
    <definedName name="TOTALITEM9.2_62">[155]A.P.U!#REF!</definedName>
    <definedName name="TOTALITEM9.2_63">[155]A.P.U!#REF!</definedName>
    <definedName name="TOTALITEM9.2_64">[155]A.P.U!#REF!</definedName>
    <definedName name="TOTALITEM9.2_65">[155]A.P.U!#REF!</definedName>
    <definedName name="TOTALITEM9.2_66">[155]A.P.U!#REF!</definedName>
    <definedName name="TOTALITEM9.2_67">[155]A.P.U!#REF!</definedName>
    <definedName name="TOTALITEM9.2_68">[155]A.P.U!#REF!</definedName>
    <definedName name="TOTALITEM9.2_69">[155]A.P.U!#REF!</definedName>
    <definedName name="TOTALITEM9.2_70">[155]A.P.U!#REF!</definedName>
    <definedName name="TOTALITEM9.2_71">[155]A.P.U!#REF!</definedName>
    <definedName name="TOTALITEM9.2_72">[155]A.P.U!#REF!</definedName>
    <definedName name="TOTALITEM9.2_73">[155]A.P.U!#REF!</definedName>
    <definedName name="TOTALITEM9.2_74">[155]A.P.U!#REF!</definedName>
    <definedName name="TOTALITEM9.2_75">[155]A.P.U!#REF!</definedName>
    <definedName name="TOTALITEM9.2_76">[155]A.P.U!#REF!</definedName>
    <definedName name="TOTALITEM9.2_78">[155]A.P.U!#REF!</definedName>
    <definedName name="TOTALITEM9.2_79">[155]A.P.U!#REF!</definedName>
    <definedName name="TOTALITEM9.2_9">[155]A.P.U!#REF!</definedName>
    <definedName name="TOTALITEM9.3">[137]A.P.U!#REF!</definedName>
    <definedName name="TOTALITEM9.3_1">[154]A.P.U!#REF!</definedName>
    <definedName name="TOTALITEM9.3_10">[155]A.P.U!#REF!</definedName>
    <definedName name="TOTALITEM9.3_11">[155]A.P.U!#REF!</definedName>
    <definedName name="TOTALITEM9.3_12">[155]A.P.U!#REF!</definedName>
    <definedName name="TOTALITEM9.3_13">[155]A.P.U!#REF!</definedName>
    <definedName name="TOTALITEM9.3_14">[155]A.P.U!#REF!</definedName>
    <definedName name="TOTALITEM9.3_15">[155]A.P.U!#REF!</definedName>
    <definedName name="TOTALITEM9.3_16">[155]A.P.U!#REF!</definedName>
    <definedName name="TOTALITEM9.3_17">[155]A.P.U!#REF!</definedName>
    <definedName name="TOTALITEM9.3_18">[155]A.P.U!#REF!</definedName>
    <definedName name="TOTALITEM9.3_19">[155]A.P.U!#REF!</definedName>
    <definedName name="TOTALITEM9.3_2">[154]A.P.U!#REF!</definedName>
    <definedName name="TOTALITEM9.3_20">[155]A.P.U!#REF!</definedName>
    <definedName name="TOTALITEM9.3_21">[155]A.P.U!#REF!</definedName>
    <definedName name="TOTALITEM9.3_22">[155]A.P.U!#REF!</definedName>
    <definedName name="TOTALITEM9.3_23">[155]A.P.U!#REF!</definedName>
    <definedName name="TOTALITEM9.3_24">[155]A.P.U!#REF!</definedName>
    <definedName name="TOTALITEM9.3_25">[155]A.P.U!#REF!</definedName>
    <definedName name="TOTALITEM9.3_26">[155]A.P.U!#REF!</definedName>
    <definedName name="TOTALITEM9.3_27">[155]A.P.U!#REF!</definedName>
    <definedName name="TOTALITEM9.3_28">[155]A.P.U!#REF!</definedName>
    <definedName name="TOTALITEM9.3_29">[155]A.P.U!#REF!</definedName>
    <definedName name="TOTALITEM9.3_3">[156]A.P.U!#REF!</definedName>
    <definedName name="TOTALITEM9.3_30">[155]A.P.U!#REF!</definedName>
    <definedName name="TOTALITEM9.3_31">[155]A.P.U!#REF!</definedName>
    <definedName name="TOTALITEM9.3_32">[155]A.P.U!#REF!</definedName>
    <definedName name="TOTALITEM9.3_33">[155]A.P.U!#REF!</definedName>
    <definedName name="TOTALITEM9.3_34">[155]A.P.U!#REF!</definedName>
    <definedName name="TOTALITEM9.3_35">[155]A.P.U!#REF!</definedName>
    <definedName name="TOTALITEM9.3_36">[155]A.P.U!#REF!</definedName>
    <definedName name="TOTALITEM9.3_37">[155]A.P.U!#REF!</definedName>
    <definedName name="TOTALITEM9.3_38">[155]A.P.U!#REF!</definedName>
    <definedName name="TOTALITEM9.3_39">[155]A.P.U!#REF!</definedName>
    <definedName name="TOTALITEM9.3_4">[154]A.P.U!#REF!</definedName>
    <definedName name="TOTALITEM9.3_40">[155]A.P.U!#REF!</definedName>
    <definedName name="TOTALITEM9.3_41">[155]A.P.U!#REF!</definedName>
    <definedName name="TOTALITEM9.3_42">[155]A.P.U!#REF!</definedName>
    <definedName name="TOTALITEM9.3_43">[155]A.P.U!#REF!</definedName>
    <definedName name="TOTALITEM9.3_44">[155]A.P.U!#REF!</definedName>
    <definedName name="TOTALITEM9.3_45">[155]A.P.U!#REF!</definedName>
    <definedName name="TOTALITEM9.3_46">[155]A.P.U!#REF!</definedName>
    <definedName name="TOTALITEM9.3_47">[155]A.P.U!#REF!</definedName>
    <definedName name="TOTALITEM9.3_48">[155]A.P.U!#REF!</definedName>
    <definedName name="TOTALITEM9.3_49">[155]A.P.U!#REF!</definedName>
    <definedName name="TOTALITEM9.3_5">[155]A.P.U!#REF!</definedName>
    <definedName name="TOTALITEM9.3_50">[155]A.P.U!#REF!</definedName>
    <definedName name="TOTALITEM9.3_51">[155]A.P.U!#REF!</definedName>
    <definedName name="TOTALITEM9.3_52">[155]A.P.U!#REF!</definedName>
    <definedName name="TOTALITEM9.3_53">[155]A.P.U!#REF!</definedName>
    <definedName name="TOTALITEM9.3_54">[155]A.P.U!#REF!</definedName>
    <definedName name="TOTALITEM9.3_55">[155]A.P.U!#REF!</definedName>
    <definedName name="TOTALITEM9.3_56">[155]A.P.U!#REF!</definedName>
    <definedName name="TOTALITEM9.3_57">[155]A.P.U!#REF!</definedName>
    <definedName name="TOTALITEM9.3_58">[155]A.P.U!#REF!</definedName>
    <definedName name="TOTALITEM9.3_59">[154]A.P.U!#REF!</definedName>
    <definedName name="TOTALITEM9.3_60">[154]A.P.U!#REF!</definedName>
    <definedName name="TOTALITEM9.3_61">[155]A.P.U!#REF!</definedName>
    <definedName name="TOTALITEM9.3_62">[155]A.P.U!#REF!</definedName>
    <definedName name="TOTALITEM9.3_63">[155]A.P.U!#REF!</definedName>
    <definedName name="TOTALITEM9.3_64">[155]A.P.U!#REF!</definedName>
    <definedName name="TOTALITEM9.3_65">[155]A.P.U!#REF!</definedName>
    <definedName name="TOTALITEM9.3_66">[155]A.P.U!#REF!</definedName>
    <definedName name="TOTALITEM9.3_67">[155]A.P.U!#REF!</definedName>
    <definedName name="TOTALITEM9.3_68">[155]A.P.U!#REF!</definedName>
    <definedName name="TOTALITEM9.3_69">[155]A.P.U!#REF!</definedName>
    <definedName name="TOTALITEM9.3_70">[155]A.P.U!#REF!</definedName>
    <definedName name="TOTALITEM9.3_71">[155]A.P.U!#REF!</definedName>
    <definedName name="TOTALITEM9.3_72">[155]A.P.U!#REF!</definedName>
    <definedName name="TOTALITEM9.3_73">[155]A.P.U!#REF!</definedName>
    <definedName name="TOTALITEM9.3_74">[155]A.P.U!#REF!</definedName>
    <definedName name="TOTALITEM9.3_75">[155]A.P.U!#REF!</definedName>
    <definedName name="TOTALITEM9.3_76">[155]A.P.U!#REF!</definedName>
    <definedName name="TOTALITEM9.3_78">[155]A.P.U!#REF!</definedName>
    <definedName name="TOTALITEM9.3_79">[155]A.P.U!#REF!</definedName>
    <definedName name="TOTALITEM9.3_9">[155]A.P.U!#REF!</definedName>
    <definedName name="TOTALITEM9.4">[137]A.P.U!#REF!</definedName>
    <definedName name="TOTALITEM9.4_1">[154]A.P.U!#REF!</definedName>
    <definedName name="TOTALITEM9.4_10">[155]A.P.U!#REF!</definedName>
    <definedName name="TOTALITEM9.4_11">[155]A.P.U!#REF!</definedName>
    <definedName name="TOTALITEM9.4_12">[155]A.P.U!#REF!</definedName>
    <definedName name="TOTALITEM9.4_13">[155]A.P.U!#REF!</definedName>
    <definedName name="TOTALITEM9.4_14">[155]A.P.U!#REF!</definedName>
    <definedName name="TOTALITEM9.4_15">[155]A.P.U!#REF!</definedName>
    <definedName name="TOTALITEM9.4_16">[155]A.P.U!#REF!</definedName>
    <definedName name="TOTALITEM9.4_17">[155]A.P.U!#REF!</definedName>
    <definedName name="TOTALITEM9.4_18">[155]A.P.U!#REF!</definedName>
    <definedName name="TOTALITEM9.4_19">[155]A.P.U!#REF!</definedName>
    <definedName name="TOTALITEM9.4_2">[154]A.P.U!#REF!</definedName>
    <definedName name="TOTALITEM9.4_20">[155]A.P.U!#REF!</definedName>
    <definedName name="TOTALITEM9.4_21">[155]A.P.U!#REF!</definedName>
    <definedName name="TOTALITEM9.4_22">[155]A.P.U!#REF!</definedName>
    <definedName name="TOTALITEM9.4_23">[155]A.P.U!#REF!</definedName>
    <definedName name="TOTALITEM9.4_24">[155]A.P.U!#REF!</definedName>
    <definedName name="TOTALITEM9.4_25">[155]A.P.U!#REF!</definedName>
    <definedName name="TOTALITEM9.4_26">[155]A.P.U!#REF!</definedName>
    <definedName name="TOTALITEM9.4_27">[155]A.P.U!#REF!</definedName>
    <definedName name="TOTALITEM9.4_28">[155]A.P.U!#REF!</definedName>
    <definedName name="TOTALITEM9.4_29">[155]A.P.U!#REF!</definedName>
    <definedName name="TOTALITEM9.4_3">[156]A.P.U!#REF!</definedName>
    <definedName name="TOTALITEM9.4_30">[155]A.P.U!#REF!</definedName>
    <definedName name="TOTALITEM9.4_31">[155]A.P.U!#REF!</definedName>
    <definedName name="TOTALITEM9.4_32">[155]A.P.U!#REF!</definedName>
    <definedName name="TOTALITEM9.4_33">[155]A.P.U!#REF!</definedName>
    <definedName name="TOTALITEM9.4_34">[155]A.P.U!#REF!</definedName>
    <definedName name="TOTALITEM9.4_35">[155]A.P.U!#REF!</definedName>
    <definedName name="TOTALITEM9.4_36">[155]A.P.U!#REF!</definedName>
    <definedName name="TOTALITEM9.4_37">[155]A.P.U!#REF!</definedName>
    <definedName name="TOTALITEM9.4_38">[155]A.P.U!#REF!</definedName>
    <definedName name="TOTALITEM9.4_39">[155]A.P.U!#REF!</definedName>
    <definedName name="TOTALITEM9.4_4">[154]A.P.U!#REF!</definedName>
    <definedName name="TOTALITEM9.4_40">[155]A.P.U!#REF!</definedName>
    <definedName name="TOTALITEM9.4_41">[155]A.P.U!#REF!</definedName>
    <definedName name="TOTALITEM9.4_42">[155]A.P.U!#REF!</definedName>
    <definedName name="TOTALITEM9.4_43">[155]A.P.U!#REF!</definedName>
    <definedName name="TOTALITEM9.4_44">[155]A.P.U!#REF!</definedName>
    <definedName name="TOTALITEM9.4_45">[155]A.P.U!#REF!</definedName>
    <definedName name="TOTALITEM9.4_46">[155]A.P.U!#REF!</definedName>
    <definedName name="TOTALITEM9.4_47">[155]A.P.U!#REF!</definedName>
    <definedName name="TOTALITEM9.4_48">[155]A.P.U!#REF!</definedName>
    <definedName name="TOTALITEM9.4_49">[155]A.P.U!#REF!</definedName>
    <definedName name="TOTALITEM9.4_5">[155]A.P.U!#REF!</definedName>
    <definedName name="TOTALITEM9.4_50">[155]A.P.U!#REF!</definedName>
    <definedName name="TOTALITEM9.4_51">[155]A.P.U!#REF!</definedName>
    <definedName name="TOTALITEM9.4_52">[155]A.P.U!#REF!</definedName>
    <definedName name="TOTALITEM9.4_53">[155]A.P.U!#REF!</definedName>
    <definedName name="TOTALITEM9.4_54">[155]A.P.U!#REF!</definedName>
    <definedName name="TOTALITEM9.4_55">[155]A.P.U!#REF!</definedName>
    <definedName name="TOTALITEM9.4_56">[155]A.P.U!#REF!</definedName>
    <definedName name="TOTALITEM9.4_57">[155]A.P.U!#REF!</definedName>
    <definedName name="TOTALITEM9.4_58">[155]A.P.U!#REF!</definedName>
    <definedName name="TOTALITEM9.4_59">[154]A.P.U!#REF!</definedName>
    <definedName name="TOTALITEM9.4_60">[154]A.P.U!#REF!</definedName>
    <definedName name="TOTALITEM9.4_61">[155]A.P.U!#REF!</definedName>
    <definedName name="TOTALITEM9.4_62">[155]A.P.U!#REF!</definedName>
    <definedName name="TOTALITEM9.4_63">[155]A.P.U!#REF!</definedName>
    <definedName name="TOTALITEM9.4_64">[155]A.P.U!#REF!</definedName>
    <definedName name="TOTALITEM9.4_65">[155]A.P.U!#REF!</definedName>
    <definedName name="TOTALITEM9.4_66">[155]A.P.U!#REF!</definedName>
    <definedName name="TOTALITEM9.4_67">[155]A.P.U!#REF!</definedName>
    <definedName name="TOTALITEM9.4_68">[155]A.P.U!#REF!</definedName>
    <definedName name="TOTALITEM9.4_69">[155]A.P.U!#REF!</definedName>
    <definedName name="TOTALITEM9.4_70">[155]A.P.U!#REF!</definedName>
    <definedName name="TOTALITEM9.4_71">[155]A.P.U!#REF!</definedName>
    <definedName name="TOTALITEM9.4_72">[155]A.P.U!#REF!</definedName>
    <definedName name="TOTALITEM9.4_73">[155]A.P.U!#REF!</definedName>
    <definedName name="TOTALITEM9.4_74">[155]A.P.U!#REF!</definedName>
    <definedName name="TOTALITEM9.4_75">[155]A.P.U!#REF!</definedName>
    <definedName name="TOTALITEM9.4_76">[155]A.P.U!#REF!</definedName>
    <definedName name="TOTALITEM9.4_78">[155]A.P.U!#REF!</definedName>
    <definedName name="TOTALITEM9.4_79">[155]A.P.U!#REF!</definedName>
    <definedName name="TOTALITEM9.4_9">[155]A.P.U!#REF!</definedName>
    <definedName name="TOTALITEM9.5">[137]A.P.U!#REF!</definedName>
    <definedName name="TOTALITEM9.5_1">[154]A.P.U!#REF!</definedName>
    <definedName name="TOTALITEM9.5_10">[155]A.P.U!#REF!</definedName>
    <definedName name="TOTALITEM9.5_11">[155]A.P.U!#REF!</definedName>
    <definedName name="TOTALITEM9.5_12">[155]A.P.U!#REF!</definedName>
    <definedName name="TOTALITEM9.5_13">[155]A.P.U!#REF!</definedName>
    <definedName name="TOTALITEM9.5_14">[155]A.P.U!#REF!</definedName>
    <definedName name="TOTALITEM9.5_15">[155]A.P.U!#REF!</definedName>
    <definedName name="TOTALITEM9.5_16">[155]A.P.U!#REF!</definedName>
    <definedName name="TOTALITEM9.5_17">[155]A.P.U!#REF!</definedName>
    <definedName name="TOTALITEM9.5_18">[155]A.P.U!#REF!</definedName>
    <definedName name="TOTALITEM9.5_19">[155]A.P.U!#REF!</definedName>
    <definedName name="TOTALITEM9.5_2">[154]A.P.U!#REF!</definedName>
    <definedName name="TOTALITEM9.5_20">[155]A.P.U!#REF!</definedName>
    <definedName name="TOTALITEM9.5_21">[155]A.P.U!#REF!</definedName>
    <definedName name="TOTALITEM9.5_22">[155]A.P.U!#REF!</definedName>
    <definedName name="TOTALITEM9.5_23">[155]A.P.U!#REF!</definedName>
    <definedName name="TOTALITEM9.5_24">[155]A.P.U!#REF!</definedName>
    <definedName name="TOTALITEM9.5_25">[155]A.P.U!#REF!</definedName>
    <definedName name="TOTALITEM9.5_26">[155]A.P.U!#REF!</definedName>
    <definedName name="TOTALITEM9.5_27">[155]A.P.U!#REF!</definedName>
    <definedName name="TOTALITEM9.5_28">[155]A.P.U!#REF!</definedName>
    <definedName name="TOTALITEM9.5_29">[155]A.P.U!#REF!</definedName>
    <definedName name="TOTALITEM9.5_3">[156]A.P.U!#REF!</definedName>
    <definedName name="TOTALITEM9.5_30">[155]A.P.U!#REF!</definedName>
    <definedName name="TOTALITEM9.5_31">[155]A.P.U!#REF!</definedName>
    <definedName name="TOTALITEM9.5_32">[155]A.P.U!#REF!</definedName>
    <definedName name="TOTALITEM9.5_33">[155]A.P.U!#REF!</definedName>
    <definedName name="TOTALITEM9.5_34">[155]A.P.U!#REF!</definedName>
    <definedName name="TOTALITEM9.5_35">[155]A.P.U!#REF!</definedName>
    <definedName name="TOTALITEM9.5_36">[155]A.P.U!#REF!</definedName>
    <definedName name="TOTALITEM9.5_37">[155]A.P.U!#REF!</definedName>
    <definedName name="TOTALITEM9.5_38">[155]A.P.U!#REF!</definedName>
    <definedName name="TOTALITEM9.5_39">[155]A.P.U!#REF!</definedName>
    <definedName name="TOTALITEM9.5_4">[154]A.P.U!#REF!</definedName>
    <definedName name="TOTALITEM9.5_40">[155]A.P.U!#REF!</definedName>
    <definedName name="TOTALITEM9.5_41">[155]A.P.U!#REF!</definedName>
    <definedName name="TOTALITEM9.5_42">[155]A.P.U!#REF!</definedName>
    <definedName name="TOTALITEM9.5_43">[155]A.P.U!#REF!</definedName>
    <definedName name="TOTALITEM9.5_44">[155]A.P.U!#REF!</definedName>
    <definedName name="TOTALITEM9.5_45">[155]A.P.U!#REF!</definedName>
    <definedName name="TOTALITEM9.5_46">[155]A.P.U!#REF!</definedName>
    <definedName name="TOTALITEM9.5_47">[155]A.P.U!#REF!</definedName>
    <definedName name="TOTALITEM9.5_48">[155]A.P.U!#REF!</definedName>
    <definedName name="TOTALITEM9.5_49">[155]A.P.U!#REF!</definedName>
    <definedName name="TOTALITEM9.5_5">[155]A.P.U!#REF!</definedName>
    <definedName name="TOTALITEM9.5_50">[155]A.P.U!#REF!</definedName>
    <definedName name="TOTALITEM9.5_51">[155]A.P.U!#REF!</definedName>
    <definedName name="TOTALITEM9.5_52">[155]A.P.U!#REF!</definedName>
    <definedName name="TOTALITEM9.5_53">[155]A.P.U!#REF!</definedName>
    <definedName name="TOTALITEM9.5_54">[155]A.P.U!#REF!</definedName>
    <definedName name="TOTALITEM9.5_55">[155]A.P.U!#REF!</definedName>
    <definedName name="TOTALITEM9.5_56">[155]A.P.U!#REF!</definedName>
    <definedName name="TOTALITEM9.5_57">[155]A.P.U!#REF!</definedName>
    <definedName name="TOTALITEM9.5_58">[155]A.P.U!#REF!</definedName>
    <definedName name="TOTALITEM9.5_59">[154]A.P.U!#REF!</definedName>
    <definedName name="TOTALITEM9.5_60">[154]A.P.U!#REF!</definedName>
    <definedName name="TOTALITEM9.5_61">[155]A.P.U!#REF!</definedName>
    <definedName name="TOTALITEM9.5_62">[155]A.P.U!#REF!</definedName>
    <definedName name="TOTALITEM9.5_63">[155]A.P.U!#REF!</definedName>
    <definedName name="TOTALITEM9.5_64">[155]A.P.U!#REF!</definedName>
    <definedName name="TOTALITEM9.5_65">[155]A.P.U!#REF!</definedName>
    <definedName name="TOTALITEM9.5_66">[155]A.P.U!#REF!</definedName>
    <definedName name="TOTALITEM9.5_67">[155]A.P.U!#REF!</definedName>
    <definedName name="TOTALITEM9.5_68">[155]A.P.U!#REF!</definedName>
    <definedName name="TOTALITEM9.5_69">[155]A.P.U!#REF!</definedName>
    <definedName name="TOTALITEM9.5_70">[155]A.P.U!#REF!</definedName>
    <definedName name="TOTALITEM9.5_71">[155]A.P.U!#REF!</definedName>
    <definedName name="TOTALITEM9.5_72">[155]A.P.U!#REF!</definedName>
    <definedName name="TOTALITEM9.5_73">[155]A.P.U!#REF!</definedName>
    <definedName name="TOTALITEM9.5_74">[155]A.P.U!#REF!</definedName>
    <definedName name="TOTALITEM9.5_75">[155]A.P.U!#REF!</definedName>
    <definedName name="TOTALITEM9.5_76">[155]A.P.U!#REF!</definedName>
    <definedName name="TOTALITEM9.5_78">[155]A.P.U!#REF!</definedName>
    <definedName name="TOTALITEM9.5_79">[155]A.P.U!#REF!</definedName>
    <definedName name="TOTALITEM9.5_9">[155]A.P.U!#REF!</definedName>
    <definedName name="TOTALITEM9.6">[137]A.P.U!#REF!</definedName>
    <definedName name="TOTALITEM9.6_1">[154]A.P.U!#REF!</definedName>
    <definedName name="TOTALITEM9.6_10">[155]A.P.U!#REF!</definedName>
    <definedName name="TOTALITEM9.6_11">[155]A.P.U!#REF!</definedName>
    <definedName name="TOTALITEM9.6_12">[155]A.P.U!#REF!</definedName>
    <definedName name="TOTALITEM9.6_13">[155]A.P.U!#REF!</definedName>
    <definedName name="TOTALITEM9.6_14">[155]A.P.U!#REF!</definedName>
    <definedName name="TOTALITEM9.6_15">[155]A.P.U!#REF!</definedName>
    <definedName name="TOTALITEM9.6_16">[155]A.P.U!#REF!</definedName>
    <definedName name="TOTALITEM9.6_17">[155]A.P.U!#REF!</definedName>
    <definedName name="TOTALITEM9.6_18">[155]A.P.U!#REF!</definedName>
    <definedName name="TOTALITEM9.6_19">[155]A.P.U!#REF!</definedName>
    <definedName name="TOTALITEM9.6_2">[154]A.P.U!#REF!</definedName>
    <definedName name="TOTALITEM9.6_20">[155]A.P.U!#REF!</definedName>
    <definedName name="TOTALITEM9.6_21">[155]A.P.U!#REF!</definedName>
    <definedName name="TOTALITEM9.6_22">[155]A.P.U!#REF!</definedName>
    <definedName name="TOTALITEM9.6_23">[155]A.P.U!#REF!</definedName>
    <definedName name="TOTALITEM9.6_24">[155]A.P.U!#REF!</definedName>
    <definedName name="TOTALITEM9.6_25">[155]A.P.U!#REF!</definedName>
    <definedName name="TOTALITEM9.6_26">[155]A.P.U!#REF!</definedName>
    <definedName name="TOTALITEM9.6_27">[155]A.P.U!#REF!</definedName>
    <definedName name="TOTALITEM9.6_28">[155]A.P.U!#REF!</definedName>
    <definedName name="TOTALITEM9.6_29">[155]A.P.U!#REF!</definedName>
    <definedName name="TOTALITEM9.6_3">[156]A.P.U!#REF!</definedName>
    <definedName name="TOTALITEM9.6_30">[155]A.P.U!#REF!</definedName>
    <definedName name="TOTALITEM9.6_31">[155]A.P.U!#REF!</definedName>
    <definedName name="TOTALITEM9.6_32">[155]A.P.U!#REF!</definedName>
    <definedName name="TOTALITEM9.6_33">[155]A.P.U!#REF!</definedName>
    <definedName name="TOTALITEM9.6_34">[155]A.P.U!#REF!</definedName>
    <definedName name="TOTALITEM9.6_35">[155]A.P.U!#REF!</definedName>
    <definedName name="TOTALITEM9.6_36">[155]A.P.U!#REF!</definedName>
    <definedName name="TOTALITEM9.6_37">[155]A.P.U!#REF!</definedName>
    <definedName name="TOTALITEM9.6_38">[155]A.P.U!#REF!</definedName>
    <definedName name="TOTALITEM9.6_39">[155]A.P.U!#REF!</definedName>
    <definedName name="TOTALITEM9.6_4">[154]A.P.U!#REF!</definedName>
    <definedName name="TOTALITEM9.6_40">[155]A.P.U!#REF!</definedName>
    <definedName name="TOTALITEM9.6_41">[155]A.P.U!#REF!</definedName>
    <definedName name="TOTALITEM9.6_42">[155]A.P.U!#REF!</definedName>
    <definedName name="TOTALITEM9.6_43">[155]A.P.U!#REF!</definedName>
    <definedName name="TOTALITEM9.6_44">[155]A.P.U!#REF!</definedName>
    <definedName name="TOTALITEM9.6_45">[155]A.P.U!#REF!</definedName>
    <definedName name="TOTALITEM9.6_46">[155]A.P.U!#REF!</definedName>
    <definedName name="TOTALITEM9.6_47">[155]A.P.U!#REF!</definedName>
    <definedName name="TOTALITEM9.6_48">[155]A.P.U!#REF!</definedName>
    <definedName name="TOTALITEM9.6_49">[155]A.P.U!#REF!</definedName>
    <definedName name="TOTALITEM9.6_5">[155]A.P.U!#REF!</definedName>
    <definedName name="TOTALITEM9.6_50">[155]A.P.U!#REF!</definedName>
    <definedName name="TOTALITEM9.6_51">[155]A.P.U!#REF!</definedName>
    <definedName name="TOTALITEM9.6_52">[155]A.P.U!#REF!</definedName>
    <definedName name="TOTALITEM9.6_53">[155]A.P.U!#REF!</definedName>
    <definedName name="TOTALITEM9.6_54">[155]A.P.U!#REF!</definedName>
    <definedName name="TOTALITEM9.6_55">[155]A.P.U!#REF!</definedName>
    <definedName name="TOTALITEM9.6_56">[155]A.P.U!#REF!</definedName>
    <definedName name="TOTALITEM9.6_57">[155]A.P.U!#REF!</definedName>
    <definedName name="TOTALITEM9.6_58">[155]A.P.U!#REF!</definedName>
    <definedName name="TOTALITEM9.6_59">[154]A.P.U!#REF!</definedName>
    <definedName name="TOTALITEM9.6_60">[154]A.P.U!#REF!</definedName>
    <definedName name="TOTALITEM9.6_61">[155]A.P.U!#REF!</definedName>
    <definedName name="TOTALITEM9.6_62">[155]A.P.U!#REF!</definedName>
    <definedName name="TOTALITEM9.6_63">[155]A.P.U!#REF!</definedName>
    <definedName name="TOTALITEM9.6_64">[155]A.P.U!#REF!</definedName>
    <definedName name="TOTALITEM9.6_65">[155]A.P.U!#REF!</definedName>
    <definedName name="TOTALITEM9.6_66">[155]A.P.U!#REF!</definedName>
    <definedName name="TOTALITEM9.6_67">[155]A.P.U!#REF!</definedName>
    <definedName name="TOTALITEM9.6_68">[155]A.P.U!#REF!</definedName>
    <definedName name="TOTALITEM9.6_69">[155]A.P.U!#REF!</definedName>
    <definedName name="TOTALITEM9.6_70">[155]A.P.U!#REF!</definedName>
    <definedName name="TOTALITEM9.6_71">[155]A.P.U!#REF!</definedName>
    <definedName name="TOTALITEM9.6_72">[155]A.P.U!#REF!</definedName>
    <definedName name="TOTALITEM9.6_73">[155]A.P.U!#REF!</definedName>
    <definedName name="TOTALITEM9.6_74">[155]A.P.U!#REF!</definedName>
    <definedName name="TOTALITEM9.6_75">[155]A.P.U!#REF!</definedName>
    <definedName name="TOTALITEM9.6_76">[155]A.P.U!#REF!</definedName>
    <definedName name="TOTALITEM9.6_78">[155]A.P.U!#REF!</definedName>
    <definedName name="TOTALITEM9.6_79">[155]A.P.U!#REF!</definedName>
    <definedName name="TOTALITEM9.6_9">[155]A.P.U!#REF!</definedName>
    <definedName name="TOTALITEM9.7">[137]A.P.U!#REF!</definedName>
    <definedName name="TOTALITEM9.7_1">[154]A.P.U!#REF!</definedName>
    <definedName name="TOTALITEM9.7_10">[155]A.P.U!#REF!</definedName>
    <definedName name="TOTALITEM9.7_11">[155]A.P.U!#REF!</definedName>
    <definedName name="TOTALITEM9.7_12">[155]A.P.U!#REF!</definedName>
    <definedName name="TOTALITEM9.7_13">[155]A.P.U!#REF!</definedName>
    <definedName name="TOTALITEM9.7_14">[155]A.P.U!#REF!</definedName>
    <definedName name="TOTALITEM9.7_15">[155]A.P.U!#REF!</definedName>
    <definedName name="TOTALITEM9.7_16">[155]A.P.U!#REF!</definedName>
    <definedName name="TOTALITEM9.7_17">[155]A.P.U!#REF!</definedName>
    <definedName name="TOTALITEM9.7_18">[155]A.P.U!#REF!</definedName>
    <definedName name="TOTALITEM9.7_19">[155]A.P.U!#REF!</definedName>
    <definedName name="TOTALITEM9.7_2">[154]A.P.U!#REF!</definedName>
    <definedName name="TOTALITEM9.7_20">[155]A.P.U!#REF!</definedName>
    <definedName name="TOTALITEM9.7_21">[155]A.P.U!#REF!</definedName>
    <definedName name="TOTALITEM9.7_22">[155]A.P.U!#REF!</definedName>
    <definedName name="TOTALITEM9.7_23">[155]A.P.U!#REF!</definedName>
    <definedName name="TOTALITEM9.7_24">[155]A.P.U!#REF!</definedName>
    <definedName name="TOTALITEM9.7_25">[155]A.P.U!#REF!</definedName>
    <definedName name="TOTALITEM9.7_26">[155]A.P.U!#REF!</definedName>
    <definedName name="TOTALITEM9.7_27">[155]A.P.U!#REF!</definedName>
    <definedName name="TOTALITEM9.7_28">[155]A.P.U!#REF!</definedName>
    <definedName name="TOTALITEM9.7_29">[155]A.P.U!#REF!</definedName>
    <definedName name="TOTALITEM9.7_3">[156]A.P.U!#REF!</definedName>
    <definedName name="TOTALITEM9.7_30">[155]A.P.U!#REF!</definedName>
    <definedName name="TOTALITEM9.7_31">[155]A.P.U!#REF!</definedName>
    <definedName name="TOTALITEM9.7_32">[155]A.P.U!#REF!</definedName>
    <definedName name="TOTALITEM9.7_33">[155]A.P.U!#REF!</definedName>
    <definedName name="TOTALITEM9.7_34">[155]A.P.U!#REF!</definedName>
    <definedName name="TOTALITEM9.7_35">[155]A.P.U!#REF!</definedName>
    <definedName name="TOTALITEM9.7_36">[155]A.P.U!#REF!</definedName>
    <definedName name="TOTALITEM9.7_37">[155]A.P.U!#REF!</definedName>
    <definedName name="TOTALITEM9.7_38">[155]A.P.U!#REF!</definedName>
    <definedName name="TOTALITEM9.7_39">[155]A.P.U!#REF!</definedName>
    <definedName name="TOTALITEM9.7_4">[154]A.P.U!#REF!</definedName>
    <definedName name="TOTALITEM9.7_40">[155]A.P.U!#REF!</definedName>
    <definedName name="TOTALITEM9.7_41">[155]A.P.U!#REF!</definedName>
    <definedName name="TOTALITEM9.7_42">[155]A.P.U!#REF!</definedName>
    <definedName name="TOTALITEM9.7_43">[155]A.P.U!#REF!</definedName>
    <definedName name="TOTALITEM9.7_44">[155]A.P.U!#REF!</definedName>
    <definedName name="TOTALITEM9.7_45">[155]A.P.U!#REF!</definedName>
    <definedName name="TOTALITEM9.7_46">[155]A.P.U!#REF!</definedName>
    <definedName name="TOTALITEM9.7_47">[155]A.P.U!#REF!</definedName>
    <definedName name="TOTALITEM9.7_48">[155]A.P.U!#REF!</definedName>
    <definedName name="TOTALITEM9.7_49">[155]A.P.U!#REF!</definedName>
    <definedName name="TOTALITEM9.7_5">[155]A.P.U!#REF!</definedName>
    <definedName name="TOTALITEM9.7_50">[155]A.P.U!#REF!</definedName>
    <definedName name="TOTALITEM9.7_51">[155]A.P.U!#REF!</definedName>
    <definedName name="TOTALITEM9.7_52">[155]A.P.U!#REF!</definedName>
    <definedName name="TOTALITEM9.7_53">[155]A.P.U!#REF!</definedName>
    <definedName name="TOTALITEM9.7_54">[155]A.P.U!#REF!</definedName>
    <definedName name="TOTALITEM9.7_55">[155]A.P.U!#REF!</definedName>
    <definedName name="TOTALITEM9.7_56">[155]A.P.U!#REF!</definedName>
    <definedName name="TOTALITEM9.7_57">[155]A.P.U!#REF!</definedName>
    <definedName name="TOTALITEM9.7_58">[155]A.P.U!#REF!</definedName>
    <definedName name="TOTALITEM9.7_59">[154]A.P.U!#REF!</definedName>
    <definedName name="TOTALITEM9.7_60">[154]A.P.U!#REF!</definedName>
    <definedName name="TOTALITEM9.7_61">[155]A.P.U!#REF!</definedName>
    <definedName name="TOTALITEM9.7_62">[155]A.P.U!#REF!</definedName>
    <definedName name="TOTALITEM9.7_63">[155]A.P.U!#REF!</definedName>
    <definedName name="TOTALITEM9.7_64">[155]A.P.U!#REF!</definedName>
    <definedName name="TOTALITEM9.7_65">[155]A.P.U!#REF!</definedName>
    <definedName name="TOTALITEM9.7_66">[155]A.P.U!#REF!</definedName>
    <definedName name="TOTALITEM9.7_67">[155]A.P.U!#REF!</definedName>
    <definedName name="TOTALITEM9.7_68">[155]A.P.U!#REF!</definedName>
    <definedName name="TOTALITEM9.7_69">[155]A.P.U!#REF!</definedName>
    <definedName name="TOTALITEM9.7_70">[155]A.P.U!#REF!</definedName>
    <definedName name="TOTALITEM9.7_71">[155]A.P.U!#REF!</definedName>
    <definedName name="TOTALITEM9.7_72">[155]A.P.U!#REF!</definedName>
    <definedName name="TOTALITEM9.7_73">[155]A.P.U!#REF!</definedName>
    <definedName name="TOTALITEM9.7_74">[155]A.P.U!#REF!</definedName>
    <definedName name="TOTALITEM9.7_75">[155]A.P.U!#REF!</definedName>
    <definedName name="TOTALITEM9.7_76">[155]A.P.U!#REF!</definedName>
    <definedName name="TOTALITEM9.7_78">[155]A.P.U!#REF!</definedName>
    <definedName name="TOTALITEM9.7_79">[155]A.P.U!#REF!</definedName>
    <definedName name="TOTALITEM9.7_9">[155]A.P.U!#REF!</definedName>
    <definedName name="TOTALITEM9.8">[137]A.P.U!#REF!</definedName>
    <definedName name="TOTALITEM9.8_1">[154]A.P.U!#REF!</definedName>
    <definedName name="TOTALITEM9.8_10">[155]A.P.U!#REF!</definedName>
    <definedName name="TOTALITEM9.8_11">[155]A.P.U!#REF!</definedName>
    <definedName name="TOTALITEM9.8_12">[155]A.P.U!#REF!</definedName>
    <definedName name="TOTALITEM9.8_13">[155]A.P.U!#REF!</definedName>
    <definedName name="TOTALITEM9.8_14">[155]A.P.U!#REF!</definedName>
    <definedName name="TOTALITEM9.8_15">[155]A.P.U!#REF!</definedName>
    <definedName name="TOTALITEM9.8_16">[155]A.P.U!#REF!</definedName>
    <definedName name="TOTALITEM9.8_17">[155]A.P.U!#REF!</definedName>
    <definedName name="TOTALITEM9.8_18">[155]A.P.U!#REF!</definedName>
    <definedName name="TOTALITEM9.8_19">[155]A.P.U!#REF!</definedName>
    <definedName name="TOTALITEM9.8_2">[154]A.P.U!#REF!</definedName>
    <definedName name="TOTALITEM9.8_20">[155]A.P.U!#REF!</definedName>
    <definedName name="TOTALITEM9.8_21">[155]A.P.U!#REF!</definedName>
    <definedName name="TOTALITEM9.8_22">[155]A.P.U!#REF!</definedName>
    <definedName name="TOTALITEM9.8_23">[155]A.P.U!#REF!</definedName>
    <definedName name="TOTALITEM9.8_24">[155]A.P.U!#REF!</definedName>
    <definedName name="TOTALITEM9.8_25">[155]A.P.U!#REF!</definedName>
    <definedName name="TOTALITEM9.8_26">[155]A.P.U!#REF!</definedName>
    <definedName name="TOTALITEM9.8_27">[155]A.P.U!#REF!</definedName>
    <definedName name="TOTALITEM9.8_28">[155]A.P.U!#REF!</definedName>
    <definedName name="TOTALITEM9.8_29">[155]A.P.U!#REF!</definedName>
    <definedName name="TOTALITEM9.8_3">[156]A.P.U!#REF!</definedName>
    <definedName name="TOTALITEM9.8_30">[155]A.P.U!#REF!</definedName>
    <definedName name="TOTALITEM9.8_31">[155]A.P.U!#REF!</definedName>
    <definedName name="TOTALITEM9.8_32">[155]A.P.U!#REF!</definedName>
    <definedName name="TOTALITEM9.8_33">[155]A.P.U!#REF!</definedName>
    <definedName name="TOTALITEM9.8_34">[155]A.P.U!#REF!</definedName>
    <definedName name="TOTALITEM9.8_35">[155]A.P.U!#REF!</definedName>
    <definedName name="TOTALITEM9.8_36">[155]A.P.U!#REF!</definedName>
    <definedName name="TOTALITEM9.8_37">[155]A.P.U!#REF!</definedName>
    <definedName name="TOTALITEM9.8_38">[155]A.P.U!#REF!</definedName>
    <definedName name="TOTALITEM9.8_39">[155]A.P.U!#REF!</definedName>
    <definedName name="TOTALITEM9.8_4">[154]A.P.U!#REF!</definedName>
    <definedName name="TOTALITEM9.8_40">[155]A.P.U!#REF!</definedName>
    <definedName name="TOTALITEM9.8_41">[155]A.P.U!#REF!</definedName>
    <definedName name="TOTALITEM9.8_42">[155]A.P.U!#REF!</definedName>
    <definedName name="TOTALITEM9.8_43">[155]A.P.U!#REF!</definedName>
    <definedName name="TOTALITEM9.8_44">[155]A.P.U!#REF!</definedName>
    <definedName name="TOTALITEM9.8_45">[155]A.P.U!#REF!</definedName>
    <definedName name="TOTALITEM9.8_46">[155]A.P.U!#REF!</definedName>
    <definedName name="TOTALITEM9.8_47">[155]A.P.U!#REF!</definedName>
    <definedName name="TOTALITEM9.8_48">[155]A.P.U!#REF!</definedName>
    <definedName name="TOTALITEM9.8_49">[155]A.P.U!#REF!</definedName>
    <definedName name="TOTALITEM9.8_5">[155]A.P.U!#REF!</definedName>
    <definedName name="TOTALITEM9.8_50">[155]A.P.U!#REF!</definedName>
    <definedName name="TOTALITEM9.8_51">[155]A.P.U!#REF!</definedName>
    <definedName name="TOTALITEM9.8_52">[155]A.P.U!#REF!</definedName>
    <definedName name="TOTALITEM9.8_53">[155]A.P.U!#REF!</definedName>
    <definedName name="TOTALITEM9.8_54">[155]A.P.U!#REF!</definedName>
    <definedName name="TOTALITEM9.8_55">[155]A.P.U!#REF!</definedName>
    <definedName name="TOTALITEM9.8_56">[155]A.P.U!#REF!</definedName>
    <definedName name="TOTALITEM9.8_57">[155]A.P.U!#REF!</definedName>
    <definedName name="TOTALITEM9.8_58">[155]A.P.U!#REF!</definedName>
    <definedName name="TOTALITEM9.8_59">[154]A.P.U!#REF!</definedName>
    <definedName name="TOTALITEM9.8_60">[154]A.P.U!#REF!</definedName>
    <definedName name="TOTALITEM9.8_61">[155]A.P.U!#REF!</definedName>
    <definedName name="TOTALITEM9.8_62">[155]A.P.U!#REF!</definedName>
    <definedName name="TOTALITEM9.8_63">[155]A.P.U!#REF!</definedName>
    <definedName name="TOTALITEM9.8_64">[155]A.P.U!#REF!</definedName>
    <definedName name="TOTALITEM9.8_65">[155]A.P.U!#REF!</definedName>
    <definedName name="TOTALITEM9.8_66">[155]A.P.U!#REF!</definedName>
    <definedName name="TOTALITEM9.8_67">[155]A.P.U!#REF!</definedName>
    <definedName name="TOTALITEM9.8_68">[155]A.P.U!#REF!</definedName>
    <definedName name="TOTALITEM9.8_69">[155]A.P.U!#REF!</definedName>
    <definedName name="TOTALITEM9.8_70">[155]A.P.U!#REF!</definedName>
    <definedName name="TOTALITEM9.8_71">[155]A.P.U!#REF!</definedName>
    <definedName name="TOTALITEM9.8_72">[155]A.P.U!#REF!</definedName>
    <definedName name="TOTALITEM9.8_73">[155]A.P.U!#REF!</definedName>
    <definedName name="TOTALITEM9.8_74">[155]A.P.U!#REF!</definedName>
    <definedName name="TOTALITEM9.8_75">[155]A.P.U!#REF!</definedName>
    <definedName name="TOTALITEM9.8_76">[155]A.P.U!#REF!</definedName>
    <definedName name="TOTALITEM9.8_78">[155]A.P.U!#REF!</definedName>
    <definedName name="TOTALITEM9.8_79">[155]A.P.U!#REF!</definedName>
    <definedName name="TOTALITEM9.8_9">[155]A.P.U!#REF!</definedName>
    <definedName name="TOTALITEN1.2.4">[137]A.P.U!#REF!</definedName>
    <definedName name="TOTALITEN1.2.4_1">[154]A.P.U!#REF!</definedName>
    <definedName name="TOTALITEN1.2.4_10">[155]A.P.U!#REF!</definedName>
    <definedName name="TOTALITEN1.2.4_11">[155]A.P.U!#REF!</definedName>
    <definedName name="TOTALITEN1.2.4_12">[155]A.P.U!#REF!</definedName>
    <definedName name="TOTALITEN1.2.4_13">[155]A.P.U!#REF!</definedName>
    <definedName name="TOTALITEN1.2.4_14">[155]A.P.U!#REF!</definedName>
    <definedName name="TOTALITEN1.2.4_15">[155]A.P.U!#REF!</definedName>
    <definedName name="TOTALITEN1.2.4_16">[155]A.P.U!#REF!</definedName>
    <definedName name="TOTALITEN1.2.4_17">[155]A.P.U!#REF!</definedName>
    <definedName name="TOTALITEN1.2.4_18">[155]A.P.U!#REF!</definedName>
    <definedName name="TOTALITEN1.2.4_19">[155]A.P.U!#REF!</definedName>
    <definedName name="TOTALITEN1.2.4_2">[154]A.P.U!#REF!</definedName>
    <definedName name="TOTALITEN1.2.4_20">[155]A.P.U!#REF!</definedName>
    <definedName name="TOTALITEN1.2.4_21">[155]A.P.U!#REF!</definedName>
    <definedName name="TOTALITEN1.2.4_22">[155]A.P.U!#REF!</definedName>
    <definedName name="TOTALITEN1.2.4_23">[155]A.P.U!#REF!</definedName>
    <definedName name="TOTALITEN1.2.4_24">[155]A.P.U!#REF!</definedName>
    <definedName name="TOTALITEN1.2.4_25">[155]A.P.U!#REF!</definedName>
    <definedName name="TOTALITEN1.2.4_26">[155]A.P.U!#REF!</definedName>
    <definedName name="TOTALITEN1.2.4_27">[155]A.P.U!#REF!</definedName>
    <definedName name="TOTALITEN1.2.4_28">[155]A.P.U!#REF!</definedName>
    <definedName name="TOTALITEN1.2.4_29">[155]A.P.U!#REF!</definedName>
    <definedName name="TOTALITEN1.2.4_3">[156]A.P.U!#REF!</definedName>
    <definedName name="TOTALITEN1.2.4_30">[155]A.P.U!#REF!</definedName>
    <definedName name="TOTALITEN1.2.4_31">[155]A.P.U!#REF!</definedName>
    <definedName name="TOTALITEN1.2.4_32">[155]A.P.U!#REF!</definedName>
    <definedName name="TOTALITEN1.2.4_33">[155]A.P.U!#REF!</definedName>
    <definedName name="TOTALITEN1.2.4_34">[155]A.P.U!#REF!</definedName>
    <definedName name="TOTALITEN1.2.4_35">[155]A.P.U!#REF!</definedName>
    <definedName name="TOTALITEN1.2.4_36">[155]A.P.U!#REF!</definedName>
    <definedName name="TOTALITEN1.2.4_37">[155]A.P.U!#REF!</definedName>
    <definedName name="TOTALITEN1.2.4_38">[155]A.P.U!#REF!</definedName>
    <definedName name="TOTALITEN1.2.4_39">[155]A.P.U!#REF!</definedName>
    <definedName name="TOTALITEN1.2.4_4">[154]A.P.U!#REF!</definedName>
    <definedName name="TOTALITEN1.2.4_40">[155]A.P.U!#REF!</definedName>
    <definedName name="TOTALITEN1.2.4_41">[155]A.P.U!#REF!</definedName>
    <definedName name="TOTALITEN1.2.4_42">[155]A.P.U!#REF!</definedName>
    <definedName name="TOTALITEN1.2.4_43">[155]A.P.U!#REF!</definedName>
    <definedName name="TOTALITEN1.2.4_44">[155]A.P.U!#REF!</definedName>
    <definedName name="TOTALITEN1.2.4_45">[155]A.P.U!#REF!</definedName>
    <definedName name="TOTALITEN1.2.4_46">[155]A.P.U!#REF!</definedName>
    <definedName name="TOTALITEN1.2.4_47">[155]A.P.U!#REF!</definedName>
    <definedName name="TOTALITEN1.2.4_48">[155]A.P.U!#REF!</definedName>
    <definedName name="TOTALITEN1.2.4_49">[155]A.P.U!#REF!</definedName>
    <definedName name="TOTALITEN1.2.4_5">[155]A.P.U!#REF!</definedName>
    <definedName name="TOTALITEN1.2.4_50">[155]A.P.U!#REF!</definedName>
    <definedName name="TOTALITEN1.2.4_51">[155]A.P.U!#REF!</definedName>
    <definedName name="TOTALITEN1.2.4_52">[155]A.P.U!#REF!</definedName>
    <definedName name="TOTALITEN1.2.4_53">[155]A.P.U!#REF!</definedName>
    <definedName name="TOTALITEN1.2.4_54">[155]A.P.U!#REF!</definedName>
    <definedName name="TOTALITEN1.2.4_55">[155]A.P.U!#REF!</definedName>
    <definedName name="TOTALITEN1.2.4_56">[155]A.P.U!#REF!</definedName>
    <definedName name="TOTALITEN1.2.4_57">[155]A.P.U!#REF!</definedName>
    <definedName name="TOTALITEN1.2.4_58">[155]A.P.U!#REF!</definedName>
    <definedName name="TOTALITEN1.2.4_59">[154]A.P.U!#REF!</definedName>
    <definedName name="TOTALITEN1.2.4_60">[154]A.P.U!#REF!</definedName>
    <definedName name="TOTALITEN1.2.4_61">[155]A.P.U!#REF!</definedName>
    <definedName name="TOTALITEN1.2.4_62">[155]A.P.U!#REF!</definedName>
    <definedName name="TOTALITEN1.2.4_63">[155]A.P.U!#REF!</definedName>
    <definedName name="TOTALITEN1.2.4_64">[155]A.P.U!#REF!</definedName>
    <definedName name="TOTALITEN1.2.4_65">[155]A.P.U!#REF!</definedName>
    <definedName name="TOTALITEN1.2.4_66">[155]A.P.U!#REF!</definedName>
    <definedName name="TOTALITEN1.2.4_67">[155]A.P.U!#REF!</definedName>
    <definedName name="TOTALITEN1.2.4_68">[155]A.P.U!#REF!</definedName>
    <definedName name="TOTALITEN1.2.4_69">[155]A.P.U!#REF!</definedName>
    <definedName name="TOTALITEN1.2.4_70">[155]A.P.U!#REF!</definedName>
    <definedName name="TOTALITEN1.2.4_71">[155]A.P.U!#REF!</definedName>
    <definedName name="TOTALITEN1.2.4_72">[155]A.P.U!#REF!</definedName>
    <definedName name="TOTALITEN1.2.4_73">[155]A.P.U!#REF!</definedName>
    <definedName name="TOTALITEN1.2.4_74">[155]A.P.U!#REF!</definedName>
    <definedName name="TOTALITEN1.2.4_75">[155]A.P.U!#REF!</definedName>
    <definedName name="TOTALITEN1.2.4_76">[155]A.P.U!#REF!</definedName>
    <definedName name="TOTALITEN1.2.4_78">[155]A.P.U!#REF!</definedName>
    <definedName name="TOTALITEN1.2.4_79">[155]A.P.U!#REF!</definedName>
    <definedName name="TOTALITEN1.2.4_9">[155]A.P.U!#REF!</definedName>
    <definedName name="TotalNoFacturable">#REF!</definedName>
    <definedName name="TotalOfi">#REF!</definedName>
    <definedName name="TotalPaginaPersonal">#REF!</definedName>
    <definedName name="TotalPro">#REF!</definedName>
    <definedName name="TotalTec">#REF!</definedName>
    <definedName name="TotalTram">#REF!</definedName>
    <definedName name="TotalVia">#REF!</definedName>
    <definedName name="Tp">#REF!</definedName>
    <definedName name="TP1_11">#REF!</definedName>
    <definedName name="Tq">#REF!</definedName>
    <definedName name="Tr">#REF!</definedName>
    <definedName name="Tramite">#REF!</definedName>
    <definedName name="TRAMPAGRASA">#REF!</definedName>
    <definedName name="TRAMPAGRASA_11">#REF!</definedName>
    <definedName name="trans">#REF!</definedName>
    <definedName name="Transfer_Price">'[52]Inputs-SUMMARY'!$H$464:$BR$464</definedName>
    <definedName name="Transformador_intensidad_400_5A">#REF!</definedName>
    <definedName name="Transformador_intensidad_400_5A_11">#REF!</definedName>
    <definedName name="TRANSMISION">#REF!</definedName>
    <definedName name="TRANSPORI" hidden="1">{#N/A,#N/A,TRUE,"INGENIERIA";#N/A,#N/A,TRUE,"COMPRAS";#N/A,#N/A,TRUE,"DIRECCION";#N/A,#N/A,TRUE,"RESUMEN"}</definedName>
    <definedName name="Transporte">[70]Trans!$A$12:$I$63</definedName>
    <definedName name="TRANSPORTES">[86]basicos!$A$149:$F$161</definedName>
    <definedName name="TRAT">[159]desmonte!$E$48</definedName>
    <definedName name="trimestre1">'[160]ESTADO RED'!$E$8</definedName>
    <definedName name="TRIPLEX">#REF!</definedName>
    <definedName name="Triplex_lamina_4mm">#REF!</definedName>
    <definedName name="Triplex_lamina_4mm_11">#REF!</definedName>
    <definedName name="TRITURADO">[10]MAT!#REF!</definedName>
    <definedName name="TRM">'[161]Cuadro p. Capital Vs estimado'!$G$1</definedName>
    <definedName name="Ts">#REF!</definedName>
    <definedName name="tt">#REF!</definedName>
    <definedName name="TTA">[70]PRESUPUESTO!#REF!</definedName>
    <definedName name="TTB">[70]PRESUPUESTO!#REF!</definedName>
    <definedName name="TTC">[70]PRESUPUESTO!#REF!</definedName>
    <definedName name="TTE">[70]PRESUPUESTO!#REF!</definedName>
    <definedName name="TTL">[70]PRESUPUESTO!#REF!</definedName>
    <definedName name="TTT">#REF!</definedName>
    <definedName name="TU">'[37]CIRCUITOS CODENSA'!#REF!</definedName>
    <definedName name="TUB._ACC_3__Bx_B_SCH_40">#REF!</definedName>
    <definedName name="Tuberia_1_2_pvc">'[24]LISTADO '!$F$21</definedName>
    <definedName name="Tuberia_conduit_PVC_1_2">#REF!</definedName>
    <definedName name="Tuberia_conduit_PVC_1_2_11">#REF!</definedName>
    <definedName name="Tuberia_conduit_PVC_3_4">#REF!</definedName>
    <definedName name="Tuberia_conduit_PVC_3_4_11">#REF!</definedName>
    <definedName name="TUBERIA_P.V.C_RDE_9">#REF!</definedName>
    <definedName name="TUBERIA_P.V.C_UM_RDE_41____2">#REF!</definedName>
    <definedName name="TUBERIA_P.V.C_UM_RDE_41____3">#REF!</definedName>
    <definedName name="Tubería_Pres._1">#REF!</definedName>
    <definedName name="Tubería_Pres._1_11">#REF!</definedName>
    <definedName name="Tubería_Pres._1_2">#REF!</definedName>
    <definedName name="Tubería_Pres._1_2_11">#REF!</definedName>
    <definedName name="Tubería_Pres._3_4">#REF!</definedName>
    <definedName name="Tubería_Pres._3_4_11">#REF!</definedName>
    <definedName name="Tuberia_sanit._PVC_2">#REF!</definedName>
    <definedName name="Tuberia_sanit._PVC_2_11">#REF!</definedName>
    <definedName name="Tuberia_sanit._PVC_3">#REF!</definedName>
    <definedName name="Tuberia_sanit._PVC_3_11">#REF!</definedName>
    <definedName name="Tuberia_sanit._PVC_4">#REF!</definedName>
    <definedName name="Tuberia_sanit._PVC_4_11">#REF!</definedName>
    <definedName name="Tuberia_sanit._PVC_6">#REF!</definedName>
    <definedName name="Tuberia_sanit._PVC_6_11">#REF!</definedName>
    <definedName name="Tuberia_ventilacion_4">#REF!</definedName>
    <definedName name="Tuberia_ventilacion_4_11">#REF!</definedName>
    <definedName name="tuberia3">#REF!</definedName>
    <definedName name="TUBLLUV4">#REF!</definedName>
    <definedName name="TUBLLUV4_11">#REF!</definedName>
    <definedName name="TUBLLUVIA1.5TOT">#REF!</definedName>
    <definedName name="TUBLLUVIA1.5TOT_11">#REF!</definedName>
    <definedName name="TUBLLUVIA4TOTAL">#REF!</definedName>
    <definedName name="TUBLLUVIA4TOTAL_11">#REF!</definedName>
    <definedName name="TUBO_1_2">#REF!</definedName>
    <definedName name="TUBO_1_2__HG">#REF!</definedName>
    <definedName name="Tubo_galvanizado_2">'[24]LISTADO '!$F$47</definedName>
    <definedName name="Tubo_pvc_1">'[24]LISTADO '!$F$51</definedName>
    <definedName name="Tubo_pvc_2">'[24]LISTADO '!$F$50</definedName>
    <definedName name="TUBO6">[38]PRECIOS!$B$40</definedName>
    <definedName name="TUBO8">[38]PRECIOS!$B$41</definedName>
    <definedName name="tubohg2">[33]lisprecios!#REF!</definedName>
    <definedName name="TUBPRE1_2TOT">#REF!</definedName>
    <definedName name="TUBPRE1_2TOT_11">#REF!</definedName>
    <definedName name="TUBPRE3_4TOT">#REF!</definedName>
    <definedName name="TUBPRE3_4TOT_11">#REF!</definedName>
    <definedName name="TUBSANIT2">#REF!</definedName>
    <definedName name="TUBSANIT2_11">#REF!</definedName>
    <definedName name="TUBSANIT2TOTAL">#REF!</definedName>
    <definedName name="TUBSANIT2TOTAL_11">#REF!</definedName>
    <definedName name="TUBSANIT4">#REF!</definedName>
    <definedName name="TUBSANIT4_11">#REF!</definedName>
    <definedName name="TUBSANIT4TOTAL">#REF!</definedName>
    <definedName name="TUBSANIT4TOTAL_11">#REF!</definedName>
    <definedName name="Tw">#REF!</definedName>
    <definedName name="Tx">#REF!</definedName>
    <definedName name="ty">#REF!</definedName>
    <definedName name="tyu">#REF!</definedName>
    <definedName name="Tz">#REF!</definedName>
    <definedName name="U">#REF!</definedName>
    <definedName name="Ua">#REF!</definedName>
    <definedName name="Ub">#REF!</definedName>
    <definedName name="Uc">#REF!</definedName>
    <definedName name="Ud">#REF!</definedName>
    <definedName name="Ue">#REF!</definedName>
    <definedName name="Uf">#REF!</definedName>
    <definedName name="UFInanzas">[141]Cuentas!$P$11:$P$111</definedName>
    <definedName name="Ug">#REF!</definedName>
    <definedName name="Uh">#REF!</definedName>
    <definedName name="ui">#REF!</definedName>
    <definedName name="Uj">#REF!</definedName>
    <definedName name="Uk">#REF!</definedName>
    <definedName name="Ull">#REF!</definedName>
    <definedName name="UM">'[37]CIRCUITOS CODENSA'!#REF!</definedName>
    <definedName name="UMina">[55]Cuentas!$Q$11:$Q$46</definedName>
    <definedName name="Un">#REF!</definedName>
    <definedName name="UNDS">[45]UNDS!$A:$B</definedName>
    <definedName name="UNIDAD">[10]MAT!#REF!</definedName>
    <definedName name="UNIDAD1">[78]ITEMS!$C$2</definedName>
    <definedName name="UNIDAD521">[79]ITEMS!$C$522</definedName>
    <definedName name="Unidades">#REF!</definedName>
    <definedName name="UNION_DE_MECANICA_2">#REF!</definedName>
    <definedName name="UNION_DE_MECANICA_3">#REF!</definedName>
    <definedName name="UNION_DE_MECANICA_4">#REF!</definedName>
    <definedName name="UNION_DE_REPARACION_2__P.V.C">#REF!</definedName>
    <definedName name="UNION_DE_REPARACION_3">#REF!</definedName>
    <definedName name="UNION_DE_REPARACION_3__P.V.C">#REF!</definedName>
    <definedName name="UNION_DE_REPARACION_4">#REF!</definedName>
    <definedName name="UNION_P.V.C_1_2">#REF!</definedName>
    <definedName name="Union_Pres.._1">#REF!</definedName>
    <definedName name="Union_Pres.._1_11">#REF!</definedName>
    <definedName name="Union_Pres._1_2">#REF!</definedName>
    <definedName name="Union_Pres._1_2_11">#REF!</definedName>
    <definedName name="Union_Pres._3_4">#REF!</definedName>
    <definedName name="Union_Pres._3_4_11">#REF!</definedName>
    <definedName name="Union_Sanit._2">#REF!</definedName>
    <definedName name="Union_Sanit._2_11">#REF!</definedName>
    <definedName name="Union_Sanit._3">#REF!</definedName>
    <definedName name="Union_Sanit._3_11">#REF!</definedName>
    <definedName name="Union_Sanit._4">#REF!</definedName>
    <definedName name="Union_Sanit._4_11">#REF!</definedName>
    <definedName name="Union_Sanit._6">#REF!</definedName>
    <definedName name="Union_Sanit._6_11">#REF!</definedName>
    <definedName name="unitarios">#REF!</definedName>
    <definedName name="units">'[77]REF - Listas'!$G$10:$G$18</definedName>
    <definedName name="Uñ">#REF!</definedName>
    <definedName name="Uo">#REF!</definedName>
    <definedName name="Up">#REF!</definedName>
    <definedName name="UPlanta">[55]Cuentas!$T$11:$T$56</definedName>
    <definedName name="Uq">#REF!</definedName>
    <definedName name="Ur">#REF!</definedName>
    <definedName name="US">'[37]CIRCUITOS CODENSA'!#REF!</definedName>
    <definedName name="USO_RADIO">#REF!</definedName>
    <definedName name="ut">#REF!</definedName>
    <definedName name="Utilidad">#REF!</definedName>
    <definedName name="UtilidadObra">#REF!</definedName>
    <definedName name="uu">#REF!</definedName>
    <definedName name="UUUU">#REF!</definedName>
    <definedName name="Uv">#REF!</definedName>
    <definedName name="Uw">#REF!</definedName>
    <definedName name="uxd">#REF!</definedName>
    <definedName name="uy">#REF!</definedName>
    <definedName name="Uz">#REF!</definedName>
    <definedName name="V">[105]FINANZAS!#REF!</definedName>
    <definedName name="Va">#REF!</definedName>
    <definedName name="VAL_100PE_S1">#REF!</definedName>
    <definedName name="VAL_100PE_S2">#REF!</definedName>
    <definedName name="VAL_100PE_S3">#REF!</definedName>
    <definedName name="VAL_100PE_S4">#REF!</definedName>
    <definedName name="VAL_100PE_S5">#REF!</definedName>
    <definedName name="VAL_100PE_S6">#REF!</definedName>
    <definedName name="VAL150PE_S1">#REF!</definedName>
    <definedName name="VAL150PE_S2">#REF!</definedName>
    <definedName name="VAL150PE_S3">#REF!</definedName>
    <definedName name="VAL150PE_S4">#REF!</definedName>
    <definedName name="VAL150PE_S5">#REF!</definedName>
    <definedName name="VAL150PE_S6">#REF!</definedName>
    <definedName name="VAL200PE_S1">#REF!</definedName>
    <definedName name="VAL200PE_S2">#REF!</definedName>
    <definedName name="VAL200PE_S3">#REF!</definedName>
    <definedName name="VAL200PE_S4">#REF!</definedName>
    <definedName name="VAL200PE_S5">#REF!</definedName>
    <definedName name="VAL200PE_S6">#REF!</definedName>
    <definedName name="VAL250PE_S1">#REF!</definedName>
    <definedName name="VAL250PE_S2">#REF!</definedName>
    <definedName name="VAL250PE_S3">#REF!</definedName>
    <definedName name="VAL250PE_S4">#REF!</definedName>
    <definedName name="VAL250PE_S5">#REF!</definedName>
    <definedName name="VAL250PE_S6">#REF!</definedName>
    <definedName name="VAL300HD_S1">#REF!</definedName>
    <definedName name="VAL300HD_S2">#REF!</definedName>
    <definedName name="VAL300HD_S3">#REF!</definedName>
    <definedName name="VAL300HD_S4">#REF!</definedName>
    <definedName name="VAL300HD_S5">#REF!</definedName>
    <definedName name="VAL300HD_S6">#REF!</definedName>
    <definedName name="VAL300PVC_S1">#REF!</definedName>
    <definedName name="VAL300PVC_S2">#REF!</definedName>
    <definedName name="VAL300PVC_S3">#REF!</definedName>
    <definedName name="VAL300PVC_S4">#REF!</definedName>
    <definedName name="VAL300PVC_S5">#REF!</definedName>
    <definedName name="VAL300PVC_S6">#REF!</definedName>
    <definedName name="VAL80PE_S1">#REF!</definedName>
    <definedName name="VAL80PE_S2">#REF!</definedName>
    <definedName name="VAL80PE_S3">#REF!</definedName>
    <definedName name="VAL80PE_S4">#REF!</definedName>
    <definedName name="VAL80PE_S5">#REF!</definedName>
    <definedName name="VAL80PE_S6">#REF!</definedName>
    <definedName name="VALDES">#REF!</definedName>
    <definedName name="VALLA_2_3_MTS_CON_3_CERCHAS">#REF!</definedName>
    <definedName name="Valor_Total">#REF!</definedName>
    <definedName name="valor1">#REF!</definedName>
    <definedName name="VALOR1222">#REF!</definedName>
    <definedName name="valor2">#REF!</definedName>
    <definedName name="VALOR3">#REF!</definedName>
    <definedName name="VALOR55">#REF!</definedName>
    <definedName name="Valoracion">#REF!</definedName>
    <definedName name="VALORACIÓN">#REF!</definedName>
    <definedName name="ValorTotConsultoria">#REF!</definedName>
    <definedName name="VALVULA_DE_COMPUERTA_2__SELLO_ELASTICO_Y_VNA_CON_CUADRANTE">#REF!</definedName>
    <definedName name="VALVULA_DE_COMPUERTA_3__BxB_CON_RUEDA_MECANICA">#REF!</definedName>
    <definedName name="VALVULA_DE_COMPUERTA_3__SELLO_ELASTICO_Y_VNA_CON_CUADRANTE">#REF!</definedName>
    <definedName name="VALVULA_DE_COMPUERTA_4__SELLO_ELASTICO_Y_VNA_CON_CUADRANTE">#REF!</definedName>
    <definedName name="VALVULA_DE_NO_RETORNO_CHEQUE__3__PARA_TRABAJAR_HORIZONTALMENTE_B_x_B">#REF!</definedName>
    <definedName name="VALVULA_DE_NO_RETORNO_CHEQUE__4__PARA_TRABAJAR_HORIZONTALMENTE_B_x_B">#REF!</definedName>
    <definedName name="variacion">[32]Datos!$B$8</definedName>
    <definedName name="Varilla_cooperwell_24">'[24]LISTADO '!$F$42</definedName>
    <definedName name="Varilla_de_couperwell">#REF!</definedName>
    <definedName name="Varilla_de_couperwell_11">#REF!</definedName>
    <definedName name="Varios">#REF!</definedName>
    <definedName name="Varios2">#REF!</definedName>
    <definedName name="vb">#REF!</definedName>
    <definedName name="vc">#REF!</definedName>
    <definedName name="vck">#REF!</definedName>
    <definedName name="vd">#REF!</definedName>
    <definedName name="VE">'[37]CIRCUITOS CODENSA'!#REF!</definedName>
    <definedName name="VENT100_S1">#REF!</definedName>
    <definedName name="VENT100_S2">#REF!</definedName>
    <definedName name="VENT100_S3">#REF!</definedName>
    <definedName name="VENT100_S4">#REF!</definedName>
    <definedName name="VENT100_S5">#REF!</definedName>
    <definedName name="VENT100_S6">#REF!</definedName>
    <definedName name="VENTANATOT">#REF!</definedName>
    <definedName name="VENTANATOT_11">#REF!</definedName>
    <definedName name="Ventanería_en_aluminio">#REF!</definedName>
    <definedName name="Ventanería_en_aluminio_11">#REF!</definedName>
    <definedName name="Ventilador_de_muro">#REF!</definedName>
    <definedName name="Ventilador_de_muro_11">#REF!</definedName>
    <definedName name="Ventilador_de_techo">'[24]LISTADO '!$F$106</definedName>
    <definedName name="VENTOSAS_PARA_INSTALACION_EN_TUBERIA_DE_3">#REF!</definedName>
    <definedName name="Vf">#REF!</definedName>
    <definedName name="vfn">#REF!</definedName>
    <definedName name="vg">#REF!</definedName>
    <definedName name="Vh">#REF!</definedName>
    <definedName name="VI">'[37]CIRCUITOS CODENSA'!#REF!</definedName>
    <definedName name="via" hidden="1">{"via1",#N/A,TRUE,"general";"via2",#N/A,TRUE,"general";"via3",#N/A,TRUE,"general"}</definedName>
    <definedName name="Viajes">#REF!</definedName>
    <definedName name="vias">[162]Datos!$H$2:$H$6</definedName>
    <definedName name="VIBRA">#REF!</definedName>
    <definedName name="VIBRA_11">#REF!</definedName>
    <definedName name="VIBRADOR">#REF!</definedName>
    <definedName name="Vibrador_para_concreto_Semco">#REF!</definedName>
    <definedName name="Vibrador_para_concreto_Semco_11">#REF!</definedName>
    <definedName name="Vibrocompactador_IngersollRandSD70D">#REF!</definedName>
    <definedName name="Vibrocompactador_IngersollRandSD70D_11">#REF!</definedName>
    <definedName name="Vibrocompactador_IngersollRandSX17">#REF!</definedName>
    <definedName name="Vibrocompactador_IngersollRandSX17_11">#REF!</definedName>
    <definedName name="Vidrio_5mm">#REF!</definedName>
    <definedName name="Vidrio_5mm_11">#REF!</definedName>
    <definedName name="VIDRIO4">#REF!</definedName>
    <definedName name="VIGACI">#REF!</definedName>
    <definedName name="VIGACI_11">#REF!</definedName>
    <definedName name="VIGASUPERIOR">#REF!</definedName>
    <definedName name="VIGASUPERIOR_11">#REF!</definedName>
    <definedName name="VIGAT30X30">#REF!</definedName>
    <definedName name="VIGAT30X30_11">#REF!</definedName>
    <definedName name="VIGAT45X30">#REF!</definedName>
    <definedName name="VIGAT45X30_11">#REF!</definedName>
    <definedName name="VINILO">#REF!</definedName>
    <definedName name="Vinilo_tipo_1">#REF!</definedName>
    <definedName name="Vinilo_tipo_1_11">#REF!</definedName>
    <definedName name="VINILOTOT">#REF!</definedName>
    <definedName name="VINILOTOT_11">#REF!</definedName>
    <definedName name="Visor_de_puerta">#REF!</definedName>
    <definedName name="Visor_de_puerta_11">#REF!</definedName>
    <definedName name="vm">#REF!</definedName>
    <definedName name="VOLQUETA">#REF!</definedName>
    <definedName name="Volqueta_C70_6M3">#REF!</definedName>
    <definedName name="Volqueta_C70_6M3_11">#REF!</definedName>
    <definedName name="Volqueta_Kamaz_10M3">#REF!</definedName>
    <definedName name="Volqueta_Kamaz_10M3_11">#REF!</definedName>
    <definedName name="VolTanqu">#REF!</definedName>
    <definedName name="Voltimetro_de_0_250v">#REF!</definedName>
    <definedName name="Voltimetro_de_0_250v_11">#REF!</definedName>
    <definedName name="VPD">[7]TARIFAS!$C$569</definedName>
    <definedName name="VPI">[7]TARIFAS!$C$567</definedName>
    <definedName name="VRA">[7]TARIFAS!$C$566</definedName>
    <definedName name="vv">#REF!</definedName>
    <definedName name="vvv">#REF!</definedName>
    <definedName name="W">#REF!</definedName>
    <definedName name="we">#REF!</definedName>
    <definedName name="wj">#REF!</definedName>
    <definedName name="wl">#REF!</definedName>
    <definedName name="wrn.ar." hidden="1">{#N/A,#N/A,TRUE,"CODIGO DEPENDENCIA"}</definedName>
    <definedName name="wrn.Financial._.Statements." hidden="1">{#N/A,#N/A,TRUE,"Consolidated FS";#N/A,#N/A,TRUE,"Consolidating BS";#N/A,#N/A,TRUE,"Core Bus";#N/A,#N/A,TRUE,"News &amp; Consumer";#N/A,#N/A,TRUE,"Mags &amp; Catalogues";#N/A,#N/A,TRUE,"Select";#N/A,#N/A,TRUE,"Spain Bus";#N/A,#N/A,TRUE,"Spain";#N/A,#N/A,TRUE,"Non Core Bus";#N/A,#N/A,TRUE,"Packaging";#N/A,#N/A,TRUE,"Scientifica";#N/A,#N/A,TRUE,"Hungary Bus";#N/A,#N/A,TRUE,"Hungary";#N/A,#N/A,TRUE,"Group Cost Bus";#N/A,#N/A,TRUE,"Group Costs"}</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Ull._.Model." hidden="1">{#N/A,#N/A,TRUE,"Assump";#N/A,#N/A,TRUE,"Transaction Summary";#N/A,#N/A,TRUE,"Restructuring Sensitivities";#N/A,#N/A,TRUE,"DCF";#N/A,#N/A,TRUE,"IRR";#N/A,#N/A,TRUE,"Debt Capacity";#N/A,#N/A,TRUE,"Consolidated FS";#N/A,#N/A,TRUE,"Consolidating BS";#N/A,#N/A,TRUE,"Core Bus";#N/A,#N/A,TRUE,"News &amp; Consumer";#N/A,#N/A,TRUE,"Mags &amp; Catalogues";#N/A,#N/A,TRUE,"Select";#N/A,#N/A,TRUE,"Spain Bus";#N/A,#N/A,TRUE,"Spain";#N/A,#N/A,TRUE,"Non Core Bus";#N/A,#N/A,TRUE,"Packaging";#N/A,#N/A,TRUE,"Scientifica";#N/A,#N/A,TRUE,"Hungary Bus";#N/A,#N/A,TRUE,"Hungary";#N/A,#N/A,TRUE,"Group Cost Bus";#N/A,#N/A,TRUE,"Group Costs"}</definedName>
    <definedName name="wrn.GENERAL." hidden="1">{"TAB1",#N/A,TRUE,"GENERAL";"TAB2",#N/A,TRUE,"GENERAL";"TAB3",#N/A,TRUE,"GENERAL";"TAB4",#N/A,TRUE,"GENERAL";"TAB5",#N/A,TRUE,"GENERAL"}</definedName>
    <definedName name="wrn.GERENCIA." hidden="1">{#N/A,#N/A,TRUE,"INGENIERIA";#N/A,#N/A,TRUE,"COMPRAS";#N/A,#N/A,TRUE,"DIRECCION";#N/A,#N/A,TRUE,"RESUMEN"}</definedName>
    <definedName name="wrn.Restructuring._.Summaries." hidden="1">{#N/A,#N/A,TRUE,"Transaction Summary";#N/A,#N/A,TRUE,"Restructuring Sensitivities";#N/A,#N/A,TRUE,"DCF";#N/A,#N/A,TRUE,"IRR";#N/A,#N/A,TRUE,"Debt Capacity"}</definedName>
    <definedName name="wrn.via." hidden="1">{"via1",#N/A,TRUE,"general";"via2",#N/A,TRUE,"general";"via3",#N/A,TRUE,"general"}</definedName>
    <definedName name="ws">#REF!</definedName>
    <definedName name="WSERWEER">'[92]COSTOS OFICINA'!#REF!</definedName>
    <definedName name="ww">#REF!</definedName>
    <definedName name="wWW">#REF!</definedName>
    <definedName name="wwwwwww">#REF!</definedName>
    <definedName name="x">#REF!</definedName>
    <definedName name="xb">#REF!</definedName>
    <definedName name="XMesCalidades">#REF!</definedName>
    <definedName name="XMesNoFacturables">#REF!</definedName>
    <definedName name="XMesPersonalPromedio">#REF!</definedName>
    <definedName name="XMesProfesionales">#REF!</definedName>
    <definedName name="XMesTecnicos">#REF!</definedName>
    <definedName name="xo">#REF!</definedName>
    <definedName name="XON">[163]CUADRILLAS!$D$17</definedName>
    <definedName name="xx">#REF!</definedName>
    <definedName name="xxx">#REF!</definedName>
    <definedName name="XXXXXXXXXX">#REF!</definedName>
    <definedName name="XXXXXXXXXXXX">#REF!</definedName>
    <definedName name="XXXXXXXXXXXXXX">#REF!</definedName>
    <definedName name="Y">#REF!</definedName>
    <definedName name="years">[66]ASSUMPTIONS!$H$7:$AP$7</definedName>
    <definedName name="Yee_Sanit._2">#REF!</definedName>
    <definedName name="Yee_Sanit._2_11">#REF!</definedName>
    <definedName name="Yee_Sanit._3">#REF!</definedName>
    <definedName name="Yee_Sanit._3_11">#REF!</definedName>
    <definedName name="Yee_Sanit._4_x2">#REF!</definedName>
    <definedName name="Yee_Sanit._4_x2_11">#REF!</definedName>
    <definedName name="Yee_Sanit._6_X4">#REF!</definedName>
    <definedName name="Yee_Sanit._6_X4_11">#REF!</definedName>
    <definedName name="yesno">'[77]REF - Listas'!$B$26:$B$27</definedName>
    <definedName name="YESO">#REF!</definedName>
    <definedName name="Yeso_11">#REF!</definedName>
    <definedName name="yn">#REF!</definedName>
    <definedName name="yu">#REF!</definedName>
    <definedName name="yui">#REF!</definedName>
    <definedName name="yy">#REF!</definedName>
    <definedName name="z">#REF!</definedName>
    <definedName name="ZAPATA">#REF!</definedName>
    <definedName name="ZAPATA_11">#REF!</definedName>
    <definedName name="zc">#REF!</definedName>
    <definedName name="zd">#REF!</definedName>
    <definedName name="zdr">#REF!</definedName>
    <definedName name="zx">#REF!</definedName>
    <definedName name="zz">#REF!</definedName>
    <definedName name="ZZZZZZZZZZZ">'[50]A. P. U.'!#REF!</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H36" i="1" l="1"/>
  <c r="H35" i="1"/>
  <c r="H34" i="1"/>
  <c r="H33" i="1"/>
  <c r="H32" i="1"/>
  <c r="H31" i="1"/>
  <c r="H30" i="1"/>
  <c r="H28" i="1" s="1"/>
  <c r="H37" i="1" s="1"/>
  <c r="H29" i="1"/>
  <c r="H23" i="1"/>
  <c r="H22" i="1"/>
  <c r="H21" i="1"/>
  <c r="H20" i="1"/>
  <c r="H19" i="1"/>
  <c r="H18" i="1"/>
  <c r="H17" i="1"/>
  <c r="H16" i="1"/>
  <c r="H15" i="1"/>
  <c r="H14" i="1"/>
  <c r="H13" i="1"/>
  <c r="H12" i="1"/>
  <c r="H11" i="1"/>
  <c r="H10" i="1" s="1"/>
  <c r="H24" i="1" s="1"/>
  <c r="H38" i="1" s="1"/>
  <c r="A2" i="1"/>
  <c r="A1" i="1"/>
  <c r="F52" i="1" l="1"/>
  <c r="F51" i="1"/>
  <c r="F50" i="1"/>
  <c r="F49" i="1"/>
  <c r="F48" i="1"/>
  <c r="F47" i="1"/>
  <c r="F46" i="1"/>
  <c r="F45" i="1"/>
  <c r="F44" i="1"/>
  <c r="F43" i="1"/>
  <c r="H42" i="1" s="1"/>
  <c r="H39" i="1"/>
  <c r="H40" i="1" s="1"/>
  <c r="H54" i="1" s="1"/>
</calcChain>
</file>

<file path=xl/sharedStrings.xml><?xml version="1.0" encoding="utf-8"?>
<sst xmlns="http://schemas.openxmlformats.org/spreadsheetml/2006/main" count="82" uniqueCount="71">
  <si>
    <t>PRESUPUESTO INTERVENTORÍA -2025</t>
  </si>
  <si>
    <t xml:space="preserve">PLAZO: </t>
  </si>
  <si>
    <t>ETAPA 1: 2 MESES</t>
  </si>
  <si>
    <t>ETAPA 2: 5 MESES</t>
  </si>
  <si>
    <t>SUELDO Y/O</t>
  </si>
  <si>
    <t>DEDICACIÓN</t>
  </si>
  <si>
    <t>TIEMPO</t>
  </si>
  <si>
    <t>VALOR</t>
  </si>
  <si>
    <t>CANT.</t>
  </si>
  <si>
    <t>CUBS</t>
  </si>
  <si>
    <t>CARGO / OFICIO</t>
  </si>
  <si>
    <t>JORNAL MENSUAL</t>
  </si>
  <si>
    <t>FM</t>
  </si>
  <si>
    <t>MES</t>
  </si>
  <si>
    <t>(mes)</t>
  </si>
  <si>
    <t>PARCIAL ($)</t>
  </si>
  <si>
    <t>(1)</t>
  </si>
  <si>
    <t>(2)</t>
  </si>
  <si>
    <t>(3)</t>
  </si>
  <si>
    <t>(4)</t>
  </si>
  <si>
    <t>((1)*(2))*(3)*(4) = (5)</t>
  </si>
  <si>
    <t>COSTOS DIRECTOS DE PERSONAL</t>
  </si>
  <si>
    <t>Etapa I Revisión y Apropiación de Diseños</t>
  </si>
  <si>
    <t>Director de Interventoría</t>
  </si>
  <si>
    <t>Arquitecto</t>
  </si>
  <si>
    <t>Especialista en Estructuras</t>
  </si>
  <si>
    <t>Especialista geotecnia</t>
  </si>
  <si>
    <t>Especialista en Hidráulica e Hidrología</t>
  </si>
  <si>
    <t>Profesional en presupuesto</t>
  </si>
  <si>
    <t>Profesional ambiental</t>
  </si>
  <si>
    <t>Etapa II Eejcución de Obra</t>
  </si>
  <si>
    <t>2.8.11.1.3</t>
  </si>
  <si>
    <t xml:space="preserve">Director de Interventoría </t>
  </si>
  <si>
    <t xml:space="preserve">Ingeniero Civil Residente </t>
  </si>
  <si>
    <t>Profesional SISO</t>
  </si>
  <si>
    <t>Profesional Social</t>
  </si>
  <si>
    <t xml:space="preserve">Secretaría </t>
  </si>
  <si>
    <t xml:space="preserve">TOTAL COSTOS DE PERSONAL </t>
  </si>
  <si>
    <t>OTROS COSTOS DIRECTOS</t>
  </si>
  <si>
    <t>CONCEPTO</t>
  </si>
  <si>
    <t>UNIDAD</t>
  </si>
  <si>
    <t>($)</t>
  </si>
  <si>
    <t>Tiempo</t>
  </si>
  <si>
    <t>Costos de Alquiler de Equipos y Oficina</t>
  </si>
  <si>
    <t>2.8.11</t>
  </si>
  <si>
    <t>Alquiler de oficina, incluye servicios publicos</t>
  </si>
  <si>
    <t>mes</t>
  </si>
  <si>
    <t>Papeleria de la oficina</t>
  </si>
  <si>
    <t>Comunicaciones (telefinoa movil e internet)</t>
  </si>
  <si>
    <t>Transporte camioneta</t>
  </si>
  <si>
    <t>Ensayos de Laboratorio</t>
  </si>
  <si>
    <t>Densidad y CBR del suelo compactado</t>
  </si>
  <si>
    <t>Gbl</t>
  </si>
  <si>
    <t>Granulometría suelo relleno</t>
  </si>
  <si>
    <t>Resistencia de concreto</t>
  </si>
  <si>
    <t>TOTAL OTROS COSTOS DIRECTOS = SUMATORIA DE (9) = (B)</t>
  </si>
  <si>
    <t>COSTO BÁSICO = (A) + (B)  = (C)</t>
  </si>
  <si>
    <t>IVA = 19% * (C) = (D)</t>
  </si>
  <si>
    <t>COSTO DIRECTO TOTAL INTERVENTORÍA = (C) + (D) = (E)</t>
  </si>
  <si>
    <t>GASTOS DE LEGALIZACIÓN DEL CONTRATO</t>
  </si>
  <si>
    <t>Estampilla Hospital Erazmo Meoz</t>
  </si>
  <si>
    <t>Estampilla Pro-Universidad</t>
  </si>
  <si>
    <t>Retención Industria y Comercio -Rete ICA</t>
  </si>
  <si>
    <t>Estampillas Pro anciano</t>
  </si>
  <si>
    <t>Estampilla Pro cultura</t>
  </si>
  <si>
    <t>Estampilla Pro deporte</t>
  </si>
  <si>
    <t>Otras contribuciones-Estampilla para la Justicia Familiar</t>
  </si>
  <si>
    <t xml:space="preserve">Retención por Contrato de obra </t>
  </si>
  <si>
    <t>Contribucion Fondo de Seguridad</t>
  </si>
  <si>
    <t>Pólizas de legalización del contrato</t>
  </si>
  <si>
    <t xml:space="preserve">COSTO DIRECTO TOTAL INTERVENTORÍA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</si>
</sst>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4">
    <numFmt numFmtId="42" formatCode="_-&quot;$&quot;\ * #,##0_-;\-&quot;$&quot;\ * #,##0_-;_-&quot;$&quot;\ * &quot;-&quot;_-;_-@_-"/>
    <numFmt numFmtId="44" formatCode="_-&quot;$&quot;\ * #,##0.00_-;\-&quot;$&quot;\ * #,##0.00_-;_-&quot;$&quot;\ * &quot;-&quot;??_-;_-@_-"/>
    <numFmt numFmtId="43" formatCode="_-* #,##0.00_-;\-* #,##0.00_-;_-* &quot;-&quot;??_-;_-@_-"/>
    <numFmt numFmtId="164" formatCode="#.0\ &quot;meses&quot;"/>
    <numFmt numFmtId="165" formatCode="_-* #,##0_-;\-* #,##0_-;_-* &quot;-&quot;??_-;_-@_-"/>
    <numFmt numFmtId="166" formatCode="&quot;$&quot;\ #,##0.00"/>
    <numFmt numFmtId="167" formatCode="_-&quot;$&quot;\ * #,##0.00_-;\-&quot;$&quot;\ * #,##0.00_-;_-&quot;$&quot;\ * &quot;-&quot;_-;_-@_-"/>
    <numFmt numFmtId="168" formatCode="0.0"/>
    <numFmt numFmtId="169" formatCode="_(* #,##0.00_);_(* \(#,##0.00\);_(* &quot;-&quot;??_);_(@_)"/>
    <numFmt numFmtId="170" formatCode="[$$-500A]#,##0.00"/>
    <numFmt numFmtId="171" formatCode="0.0%"/>
    <numFmt numFmtId="172" formatCode="_(&quot;$&quot;\ * #,##0_);_(&quot;$&quot;\ * \(#,##0\);_(&quot;$&quot;\ * &quot;-&quot;??_);_(@_)"/>
    <numFmt numFmtId="173" formatCode="0.000%"/>
    <numFmt numFmtId="174" formatCode="_-&quot;$&quot;* #,##0.00_-;\-&quot;$&quot;* #,##0.00_-;_-&quot;$&quot;* &quot;-&quot;??_-;_-@_-"/>
  </numFmts>
  <fonts count="14" x14ac:knownFonts="1">
    <font>
      <sz val="11"/>
      <color theme="1"/>
      <name val="Calibri"/>
      <family val="2"/>
      <scheme val="minor"/>
    </font>
    <font>
      <sz val="11"/>
      <color theme="1"/>
      <name val="Calibri"/>
      <family val="2"/>
      <scheme val="minor"/>
    </font>
    <font>
      <sz val="10"/>
      <name val="Arial"/>
      <family val="2"/>
    </font>
    <font>
      <sz val="26"/>
      <name val="Arial"/>
      <family val="2"/>
    </font>
    <font>
      <b/>
      <sz val="10"/>
      <name val="Arial"/>
      <family val="2"/>
    </font>
    <font>
      <sz val="12"/>
      <color indexed="8"/>
      <name val="Verdana"/>
      <family val="2"/>
    </font>
    <font>
      <sz val="10"/>
      <name val="Arial Narrow"/>
      <family val="2"/>
    </font>
    <font>
      <sz val="10"/>
      <color indexed="8"/>
      <name val="Arial"/>
      <family val="2"/>
    </font>
    <font>
      <sz val="10"/>
      <color indexed="8"/>
      <name val="MS Sans Serif"/>
      <family val="2"/>
    </font>
    <font>
      <sz val="10"/>
      <color theme="1"/>
      <name val="Arial"/>
      <family val="2"/>
    </font>
    <font>
      <b/>
      <sz val="10"/>
      <color indexed="8"/>
      <name val="Arial"/>
      <family val="2"/>
    </font>
    <font>
      <sz val="12"/>
      <name val="Courier"/>
      <family val="3"/>
    </font>
    <font>
      <b/>
      <sz val="10"/>
      <color theme="1"/>
      <name val="Arial"/>
      <family val="2"/>
    </font>
    <font>
      <sz val="10"/>
      <color theme="0"/>
      <name val="Arial"/>
      <family val="2"/>
    </font>
  </fonts>
  <fills count="7">
    <fill>
      <patternFill patternType="none"/>
    </fill>
    <fill>
      <patternFill patternType="gray125"/>
    </fill>
    <fill>
      <patternFill patternType="solid">
        <fgColor theme="3" tint="0.79998168889431442"/>
        <bgColor indexed="64"/>
      </patternFill>
    </fill>
    <fill>
      <patternFill patternType="solid">
        <fgColor theme="4" tint="0.59999389629810485"/>
        <bgColor indexed="64"/>
      </patternFill>
    </fill>
    <fill>
      <patternFill patternType="solid">
        <fgColor rgb="FFFFFFFF"/>
        <bgColor rgb="FF000000"/>
      </patternFill>
    </fill>
    <fill>
      <patternFill patternType="solid">
        <fgColor theme="8" tint="0.79998168889431442"/>
        <bgColor indexed="64"/>
      </patternFill>
    </fill>
    <fill>
      <patternFill patternType="solid">
        <fgColor theme="9" tint="0.59999389629810485"/>
        <bgColor indexed="64"/>
      </patternFill>
    </fill>
  </fills>
  <borders count="14">
    <border>
      <left/>
      <right/>
      <top/>
      <bottom/>
      <diagonal/>
    </border>
    <border>
      <left/>
      <right/>
      <top/>
      <bottom style="thin">
        <color indexed="64"/>
      </bottom>
      <diagonal/>
    </border>
    <border>
      <left style="medium">
        <color auto="1"/>
      </left>
      <right/>
      <top/>
      <bottom/>
      <diagonal/>
    </border>
    <border>
      <left style="medium">
        <color indexed="64"/>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medium">
        <color indexed="64"/>
      </right>
      <top style="thin">
        <color auto="1"/>
      </top>
      <bottom style="thin">
        <color auto="1"/>
      </bottom>
      <diagonal/>
    </border>
    <border>
      <left/>
      <right/>
      <top style="thin">
        <color auto="1"/>
      </top>
      <bottom style="thin">
        <color auto="1"/>
      </bottom>
      <diagonal/>
    </border>
    <border>
      <left style="medium">
        <color indexed="64"/>
      </left>
      <right style="thin">
        <color auto="1"/>
      </right>
      <top style="thin">
        <color auto="1"/>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auto="1"/>
      </right>
      <top style="thin">
        <color auto="1"/>
      </top>
      <bottom/>
      <diagonal/>
    </border>
    <border>
      <left/>
      <right/>
      <top style="thin">
        <color indexed="64"/>
      </top>
      <bottom style="double">
        <color indexed="64"/>
      </bottom>
      <diagonal/>
    </border>
    <border>
      <left/>
      <right/>
      <top/>
      <bottom style="medium">
        <color indexed="64"/>
      </bottom>
      <diagonal/>
    </border>
  </borders>
  <cellStyleXfs count="16">
    <xf numFmtId="0" fontId="0" fillId="0" borderId="0"/>
    <xf numFmtId="43" fontId="1" fillId="0" borderId="0" applyFont="0" applyFill="0" applyBorder="0" applyAlignment="0" applyProtection="0"/>
    <xf numFmtId="44" fontId="1" fillId="0" borderId="0" applyFont="0" applyFill="0" applyBorder="0" applyAlignment="0" applyProtection="0"/>
    <xf numFmtId="9" fontId="1" fillId="0" borderId="0" applyFont="0" applyFill="0" applyBorder="0" applyAlignment="0" applyProtection="0"/>
    <xf numFmtId="0" fontId="2" fillId="0" borderId="0"/>
    <xf numFmtId="0" fontId="2" fillId="0" borderId="0"/>
    <xf numFmtId="0" fontId="5" fillId="0" borderId="0" applyNumberFormat="0" applyFill="0" applyBorder="0" applyProtection="0">
      <alignment vertical="top"/>
    </xf>
    <xf numFmtId="0" fontId="2" fillId="0" borderId="0"/>
    <xf numFmtId="0" fontId="2" fillId="0" borderId="0"/>
    <xf numFmtId="42" fontId="2" fillId="0" borderId="0" applyFont="0" applyFill="0" applyBorder="0" applyAlignment="0" applyProtection="0"/>
    <xf numFmtId="9" fontId="2" fillId="0" borderId="0" applyFont="0" applyFill="0" applyBorder="0" applyAlignment="0" applyProtection="0"/>
    <xf numFmtId="169" fontId="2" fillId="0" borderId="0" applyFont="0" applyFill="0" applyBorder="0" applyAlignment="0" applyProtection="0"/>
    <xf numFmtId="0" fontId="8" fillId="0" borderId="0"/>
    <xf numFmtId="39" fontId="11" fillId="0" borderId="0"/>
    <xf numFmtId="9" fontId="2" fillId="0" borderId="0" applyFont="0" applyFill="0" applyBorder="0" applyAlignment="0" applyProtection="0"/>
    <xf numFmtId="9" fontId="8" fillId="0" borderId="0" applyFont="0" applyFill="0" applyBorder="0" applyAlignment="0" applyProtection="0"/>
  </cellStyleXfs>
  <cellXfs count="104">
    <xf numFmtId="0" fontId="0" fillId="0" borderId="0" xfId="0"/>
    <xf numFmtId="49" fontId="3" fillId="0" borderId="1" xfId="4" applyNumberFormat="1" applyFont="1" applyBorder="1" applyAlignment="1">
      <alignment horizontal="center" vertical="center"/>
    </xf>
    <xf numFmtId="0" fontId="3" fillId="0" borderId="1" xfId="4" applyFont="1" applyBorder="1" applyAlignment="1">
      <alignment horizontal="center" vertical="center"/>
    </xf>
    <xf numFmtId="0" fontId="2" fillId="0" borderId="0" xfId="4"/>
    <xf numFmtId="49" fontId="4" fillId="2" borderId="2" xfId="5" applyNumberFormat="1" applyFont="1" applyFill="1" applyBorder="1" applyAlignment="1">
      <alignment horizontal="center" vertical="center" wrapText="1"/>
    </xf>
    <xf numFmtId="0" fontId="4" fillId="2" borderId="0" xfId="5" applyFont="1" applyFill="1" applyAlignment="1">
      <alignment horizontal="center" vertical="center" wrapText="1"/>
    </xf>
    <xf numFmtId="0" fontId="0" fillId="0" borderId="0" xfId="0"/>
    <xf numFmtId="0" fontId="4" fillId="0" borderId="3" xfId="5" applyFont="1" applyBorder="1" applyAlignment="1">
      <alignment horizontal="center" vertical="center" wrapText="1"/>
    </xf>
    <xf numFmtId="0" fontId="4" fillId="0" borderId="4" xfId="5" applyFont="1" applyBorder="1" applyAlignment="1">
      <alignment horizontal="center" vertical="center" wrapText="1"/>
    </xf>
    <xf numFmtId="0" fontId="4" fillId="0" borderId="5" xfId="5" applyFont="1" applyBorder="1" applyAlignment="1">
      <alignment horizontal="center" vertical="center" wrapText="1"/>
    </xf>
    <xf numFmtId="0" fontId="4" fillId="0" borderId="3" xfId="5" applyFont="1" applyBorder="1" applyAlignment="1">
      <alignment horizontal="right" vertical="center"/>
    </xf>
    <xf numFmtId="164" fontId="4" fillId="0" borderId="4" xfId="5" applyNumberFormat="1" applyFont="1" applyBorder="1" applyAlignment="1">
      <alignment horizontal="left" vertical="center"/>
    </xf>
    <xf numFmtId="0" fontId="2" fillId="0" borderId="4" xfId="5" applyBorder="1" applyAlignment="1">
      <alignment horizontal="left"/>
    </xf>
    <xf numFmtId="0" fontId="2" fillId="0" borderId="5" xfId="5" applyBorder="1" applyAlignment="1">
      <alignment horizontal="left"/>
    </xf>
    <xf numFmtId="0" fontId="2" fillId="0" borderId="4" xfId="5" applyBorder="1" applyAlignment="1">
      <alignment horizontal="left"/>
    </xf>
    <xf numFmtId="0" fontId="2" fillId="0" borderId="5" xfId="5" applyBorder="1" applyAlignment="1">
      <alignment horizontal="left"/>
    </xf>
    <xf numFmtId="0" fontId="4" fillId="0" borderId="3" xfId="5" applyFont="1" applyBorder="1" applyAlignment="1">
      <alignment horizontal="center"/>
    </xf>
    <xf numFmtId="0" fontId="4" fillId="0" borderId="4" xfId="5" applyFont="1" applyBorder="1"/>
    <xf numFmtId="0" fontId="4" fillId="0" borderId="4" xfId="5" applyFont="1" applyBorder="1" applyAlignment="1">
      <alignment horizontal="center"/>
    </xf>
    <xf numFmtId="0" fontId="4" fillId="0" borderId="5" xfId="5" applyFont="1" applyBorder="1" applyAlignment="1">
      <alignment horizontal="center"/>
    </xf>
    <xf numFmtId="0" fontId="4" fillId="0" borderId="4" xfId="5" quotePrefix="1" applyFont="1" applyBorder="1" applyAlignment="1">
      <alignment horizontal="center"/>
    </xf>
    <xf numFmtId="0" fontId="4" fillId="0" borderId="3" xfId="5" applyFont="1" applyBorder="1"/>
    <xf numFmtId="0" fontId="4" fillId="0" borderId="4" xfId="5" applyFont="1" applyBorder="1" applyAlignment="1">
      <alignment horizontal="left"/>
    </xf>
    <xf numFmtId="0" fontId="4" fillId="0" borderId="5" xfId="5" applyFont="1" applyBorder="1" applyAlignment="1">
      <alignment horizontal="left"/>
    </xf>
    <xf numFmtId="0" fontId="4" fillId="3" borderId="4" xfId="5" applyFont="1" applyFill="1" applyBorder="1" applyAlignment="1">
      <alignment horizontal="left"/>
    </xf>
    <xf numFmtId="43" fontId="4" fillId="3" borderId="4" xfId="1" applyFont="1" applyFill="1" applyBorder="1" applyAlignment="1">
      <alignment horizontal="right"/>
    </xf>
    <xf numFmtId="0" fontId="6" fillId="0" borderId="4" xfId="6" applyFont="1" applyFill="1" applyBorder="1" applyAlignment="1">
      <alignment horizontal="justify" vertical="center" wrapText="1"/>
    </xf>
    <xf numFmtId="165" fontId="2" fillId="0" borderId="4" xfId="1" applyNumberFormat="1" applyFont="1" applyBorder="1" applyAlignment="1">
      <alignment horizontal="left"/>
    </xf>
    <xf numFmtId="43" fontId="2" fillId="0" borderId="4" xfId="1" applyFont="1" applyBorder="1" applyAlignment="1">
      <alignment horizontal="center"/>
    </xf>
    <xf numFmtId="43" fontId="2" fillId="0" borderId="4" xfId="1" applyFont="1" applyBorder="1" applyAlignment="1">
      <alignment horizontal="left"/>
    </xf>
    <xf numFmtId="0" fontId="2" fillId="0" borderId="4" xfId="5" applyBorder="1" applyAlignment="1">
      <alignment horizontal="center"/>
    </xf>
    <xf numFmtId="43" fontId="2" fillId="0" borderId="5" xfId="1" applyFont="1" applyBorder="1" applyAlignment="1">
      <alignment horizontal="right"/>
    </xf>
    <xf numFmtId="0" fontId="2" fillId="0" borderId="4" xfId="7" applyBorder="1" applyAlignment="1">
      <alignment horizontal="left"/>
    </xf>
    <xf numFmtId="166" fontId="2" fillId="4" borderId="4" xfId="8" applyNumberFormat="1" applyFill="1" applyBorder="1" applyAlignment="1">
      <alignment vertical="center"/>
    </xf>
    <xf numFmtId="0" fontId="2" fillId="0" borderId="3" xfId="5" applyBorder="1"/>
    <xf numFmtId="0" fontId="2" fillId="0" borderId="4" xfId="5" applyBorder="1"/>
    <xf numFmtId="0" fontId="2" fillId="0" borderId="3" xfId="5" applyBorder="1" applyAlignment="1">
      <alignment horizontal="center"/>
    </xf>
    <xf numFmtId="0" fontId="2" fillId="0" borderId="4" xfId="5" applyBorder="1" applyAlignment="1">
      <alignment wrapText="1"/>
    </xf>
    <xf numFmtId="42" fontId="7" fillId="0" borderId="4" xfId="9" applyFont="1" applyFill="1" applyBorder="1"/>
    <xf numFmtId="167" fontId="7" fillId="0" borderId="4" xfId="9" applyNumberFormat="1" applyFont="1" applyFill="1" applyBorder="1"/>
    <xf numFmtId="9" fontId="7" fillId="0" borderId="4" xfId="10" applyFont="1" applyFill="1" applyBorder="1" applyAlignment="1">
      <alignment horizontal="center"/>
    </xf>
    <xf numFmtId="168" fontId="2" fillId="0" borderId="4" xfId="5" applyNumberFormat="1" applyBorder="1" applyAlignment="1">
      <alignment horizontal="center"/>
    </xf>
    <xf numFmtId="169" fontId="7" fillId="0" borderId="5" xfId="11" applyFont="1" applyFill="1" applyBorder="1"/>
    <xf numFmtId="0" fontId="2" fillId="0" borderId="5" xfId="5" applyBorder="1"/>
    <xf numFmtId="0" fontId="2" fillId="0" borderId="4" xfId="5" applyBorder="1" applyAlignment="1">
      <alignment horizontal="center" vertical="center"/>
    </xf>
    <xf numFmtId="0" fontId="4" fillId="0" borderId="4" xfId="5" applyFont="1" applyBorder="1" applyAlignment="1">
      <alignment horizontal="center" vertical="center"/>
    </xf>
    <xf numFmtId="169" fontId="4" fillId="0" borderId="4" xfId="5" applyNumberFormat="1" applyFont="1" applyBorder="1" applyAlignment="1">
      <alignment horizontal="center"/>
    </xf>
    <xf numFmtId="0" fontId="7" fillId="0" borderId="3" xfId="5" applyFont="1" applyBorder="1"/>
    <xf numFmtId="0" fontId="7" fillId="0" borderId="4" xfId="5" applyFont="1" applyBorder="1"/>
    <xf numFmtId="0" fontId="7" fillId="0" borderId="4" xfId="5" applyFont="1" applyBorder="1" applyAlignment="1">
      <alignment horizontal="center"/>
    </xf>
    <xf numFmtId="42" fontId="7" fillId="0" borderId="4" xfId="9" applyFont="1" applyFill="1" applyBorder="1" applyAlignment="1">
      <alignment horizontal="center" vertical="center"/>
    </xf>
    <xf numFmtId="1" fontId="2" fillId="0" borderId="4" xfId="5" applyNumberFormat="1" applyBorder="1" applyAlignment="1">
      <alignment horizontal="center" vertical="center"/>
    </xf>
    <xf numFmtId="44" fontId="7" fillId="0" borderId="5" xfId="2" applyFont="1" applyFill="1" applyBorder="1" applyAlignment="1">
      <alignment horizontal="right"/>
    </xf>
    <xf numFmtId="0" fontId="7" fillId="0" borderId="4" xfId="5" applyFont="1" applyBorder="1" applyAlignment="1">
      <alignment horizontal="center" vertical="center"/>
    </xf>
    <xf numFmtId="42" fontId="4" fillId="3" borderId="4" xfId="5" applyNumberFormat="1" applyFont="1" applyFill="1" applyBorder="1" applyAlignment="1">
      <alignment horizontal="left"/>
    </xf>
    <xf numFmtId="0" fontId="9" fillId="0" borderId="6" xfId="12" applyFont="1" applyBorder="1" applyAlignment="1">
      <alignment horizontal="center" vertical="center" wrapText="1"/>
    </xf>
    <xf numFmtId="2" fontId="2" fillId="0" borderId="4" xfId="5" applyNumberFormat="1" applyBorder="1" applyAlignment="1">
      <alignment horizontal="center" vertical="center"/>
    </xf>
    <xf numFmtId="169" fontId="7" fillId="0" borderId="5" xfId="11" applyFont="1" applyFill="1" applyBorder="1" applyAlignment="1">
      <alignment horizontal="right"/>
    </xf>
    <xf numFmtId="0" fontId="10" fillId="0" borderId="4" xfId="5" applyFont="1" applyBorder="1"/>
    <xf numFmtId="169" fontId="7" fillId="0" borderId="5" xfId="5" applyNumberFormat="1" applyFont="1" applyBorder="1" applyAlignment="1">
      <alignment horizontal="right"/>
    </xf>
    <xf numFmtId="0" fontId="7" fillId="0" borderId="7" xfId="5" applyFont="1" applyBorder="1"/>
    <xf numFmtId="0" fontId="7" fillId="0" borderId="8" xfId="5" applyFont="1" applyBorder="1"/>
    <xf numFmtId="0" fontId="10" fillId="0" borderId="9" xfId="5" applyFont="1" applyBorder="1"/>
    <xf numFmtId="0" fontId="7" fillId="0" borderId="9" xfId="5" applyFont="1" applyBorder="1"/>
    <xf numFmtId="169" fontId="10" fillId="0" borderId="10" xfId="5" applyNumberFormat="1" applyFont="1" applyBorder="1" applyAlignment="1">
      <alignment horizontal="right"/>
    </xf>
    <xf numFmtId="39" fontId="2" fillId="0" borderId="0" xfId="13" applyFont="1" applyAlignment="1">
      <alignment vertical="center"/>
    </xf>
    <xf numFmtId="39" fontId="4" fillId="0" borderId="4" xfId="13" applyFont="1" applyBorder="1" applyAlignment="1">
      <alignment vertical="center"/>
    </xf>
    <xf numFmtId="170" fontId="7" fillId="0" borderId="4" xfId="5" applyNumberFormat="1" applyFont="1" applyBorder="1"/>
    <xf numFmtId="0" fontId="7" fillId="0" borderId="11" xfId="5" applyFont="1" applyBorder="1"/>
    <xf numFmtId="171" fontId="9" fillId="0" borderId="4" xfId="14" applyNumberFormat="1" applyFont="1" applyFill="1" applyBorder="1" applyAlignment="1">
      <alignment horizontal="center" vertical="center"/>
    </xf>
    <xf numFmtId="43" fontId="7" fillId="0" borderId="4" xfId="5" applyNumberFormat="1" applyFont="1" applyBorder="1"/>
    <xf numFmtId="169" fontId="7" fillId="0" borderId="10" xfId="5" applyNumberFormat="1" applyFont="1" applyBorder="1" applyAlignment="1">
      <alignment horizontal="right"/>
    </xf>
    <xf numFmtId="10" fontId="9" fillId="0" borderId="4" xfId="14" applyNumberFormat="1" applyFont="1" applyFill="1" applyBorder="1" applyAlignment="1">
      <alignment horizontal="center" vertical="center"/>
    </xf>
    <xf numFmtId="0" fontId="2" fillId="0" borderId="4" xfId="4" applyBorder="1"/>
    <xf numFmtId="9" fontId="2" fillId="0" borderId="4" xfId="3" applyFont="1" applyBorder="1" applyAlignment="1">
      <alignment horizontal="center"/>
    </xf>
    <xf numFmtId="44" fontId="4" fillId="0" borderId="0" xfId="2" applyFont="1"/>
    <xf numFmtId="0" fontId="2" fillId="0" borderId="12" xfId="4" applyBorder="1"/>
    <xf numFmtId="165" fontId="4" fillId="3" borderId="4" xfId="1" applyNumberFormat="1" applyFont="1" applyFill="1" applyBorder="1" applyAlignment="1">
      <alignment horizontal="right"/>
    </xf>
    <xf numFmtId="0" fontId="7" fillId="0" borderId="0" xfId="5" applyFont="1"/>
    <xf numFmtId="0" fontId="10" fillId="0" borderId="0" xfId="5" applyFont="1"/>
    <xf numFmtId="169" fontId="10" fillId="0" borderId="0" xfId="5" applyNumberFormat="1" applyFont="1" applyAlignment="1">
      <alignment horizontal="right"/>
    </xf>
    <xf numFmtId="0" fontId="2" fillId="0" borderId="13" xfId="4" applyBorder="1"/>
    <xf numFmtId="0" fontId="12" fillId="0" borderId="0" xfId="0" applyFont="1"/>
    <xf numFmtId="0" fontId="2" fillId="0" borderId="13" xfId="4" applyBorder="1" applyAlignment="1">
      <alignment horizontal="center" wrapText="1"/>
    </xf>
    <xf numFmtId="0" fontId="9" fillId="0" borderId="0" xfId="0" applyFont="1"/>
    <xf numFmtId="172" fontId="9" fillId="0" borderId="0" xfId="0" applyNumberFormat="1" applyFont="1"/>
    <xf numFmtId="0" fontId="9" fillId="0" borderId="0" xfId="0" applyFont="1" applyAlignment="1">
      <alignment horizontal="left" vertical="center"/>
    </xf>
    <xf numFmtId="0" fontId="9" fillId="0" borderId="2" xfId="0" applyFont="1" applyBorder="1" applyAlignment="1">
      <alignment vertical="center"/>
    </xf>
    <xf numFmtId="0" fontId="9" fillId="0" borderId="0" xfId="0" applyFont="1" applyAlignment="1">
      <alignment vertical="center"/>
    </xf>
    <xf numFmtId="0" fontId="12" fillId="5" borderId="0" xfId="12" applyFont="1" applyFill="1" applyAlignment="1">
      <alignment vertical="center"/>
    </xf>
    <xf numFmtId="0" fontId="12" fillId="6" borderId="0" xfId="12" applyFont="1" applyFill="1" applyAlignment="1">
      <alignment horizontal="center" vertical="center"/>
    </xf>
    <xf numFmtId="173" fontId="12" fillId="6" borderId="0" xfId="14" applyNumberFormat="1" applyFont="1" applyFill="1" applyBorder="1" applyAlignment="1">
      <alignment horizontal="center" vertical="center"/>
    </xf>
    <xf numFmtId="9" fontId="9" fillId="0" borderId="0" xfId="15" applyFont="1" applyBorder="1" applyAlignment="1">
      <alignment vertical="center"/>
    </xf>
    <xf numFmtId="0" fontId="12" fillId="0" borderId="0" xfId="12" applyFont="1" applyAlignment="1">
      <alignment horizontal="center" vertical="center"/>
    </xf>
    <xf numFmtId="171" fontId="9" fillId="0" borderId="0" xfId="12" applyNumberFormat="1" applyFont="1" applyAlignment="1">
      <alignment horizontal="center" vertical="center"/>
    </xf>
    <xf numFmtId="174" fontId="9" fillId="0" borderId="0" xfId="12" applyNumberFormat="1" applyFont="1" applyAlignment="1">
      <alignment horizontal="center" vertical="center"/>
    </xf>
    <xf numFmtId="173" fontId="13" fillId="0" borderId="0" xfId="15" applyNumberFormat="1" applyFont="1" applyBorder="1" applyAlignment="1">
      <alignment horizontal="center" vertical="center"/>
    </xf>
    <xf numFmtId="0" fontId="12" fillId="0" borderId="0" xfId="12" applyFont="1" applyAlignment="1">
      <alignment horizontal="left" vertical="center"/>
    </xf>
    <xf numFmtId="174" fontId="9" fillId="0" borderId="0" xfId="12" applyNumberFormat="1" applyFont="1" applyAlignment="1">
      <alignment vertical="center"/>
    </xf>
    <xf numFmtId="173" fontId="9" fillId="0" borderId="0" xfId="15" applyNumberFormat="1" applyFont="1" applyBorder="1" applyAlignment="1">
      <alignment horizontal="center" vertical="center"/>
    </xf>
    <xf numFmtId="1" fontId="9" fillId="0" borderId="0" xfId="15" applyNumberFormat="1" applyFont="1" applyBorder="1" applyAlignment="1">
      <alignment horizontal="center" vertical="center"/>
    </xf>
    <xf numFmtId="0" fontId="9" fillId="0" borderId="0" xfId="12" applyFont="1" applyAlignment="1">
      <alignment horizontal="left" vertical="center"/>
    </xf>
    <xf numFmtId="171" fontId="9" fillId="0" borderId="0" xfId="14" applyNumberFormat="1" applyFont="1" applyFill="1" applyBorder="1" applyAlignment="1">
      <alignment horizontal="center" vertical="center"/>
    </xf>
    <xf numFmtId="10" fontId="9" fillId="0" borderId="0" xfId="14" applyNumberFormat="1" applyFont="1" applyFill="1" applyBorder="1" applyAlignment="1">
      <alignment horizontal="center" vertical="center"/>
    </xf>
  </cellXfs>
  <cellStyles count="16">
    <cellStyle name="Millares" xfId="1" builtinId="3"/>
    <cellStyle name="Millares 6 2" xfId="11" xr:uid="{E5EDD61B-B84D-47CA-BAD2-28F9851A259E}"/>
    <cellStyle name="Moneda" xfId="2" builtinId="4"/>
    <cellStyle name="Moneda [0] 2" xfId="9" xr:uid="{5A45C7B9-2823-4BED-9476-CBBC5E5FFC44}"/>
    <cellStyle name="Normal" xfId="0" builtinId="0"/>
    <cellStyle name="Normal 10" xfId="4" xr:uid="{4A4035A0-5A76-4D2E-957F-FBB4DBBCC71C}"/>
    <cellStyle name="Normal 14 2" xfId="7" xr:uid="{8F7EFDE5-90CD-4EB6-A4B3-C8EA4D4AD547}"/>
    <cellStyle name="Normal 2 2" xfId="5" xr:uid="{2E5EE754-87E3-4FB6-935D-11C687FF3AB5}"/>
    <cellStyle name="Normal 2 2 3 2" xfId="8" xr:uid="{E54E7BAA-8EF8-4E6A-9FD4-B254C630209E}"/>
    <cellStyle name="Normal 3 11 2" xfId="6" xr:uid="{BA2F7B25-874D-44CB-90A1-31C64B9FBDB9}"/>
    <cellStyle name="Normal 8" xfId="12" xr:uid="{37EFA4B0-10FA-4901-9AD9-6A234C8CC7A1}"/>
    <cellStyle name="Normal_PRESUPUESTO PR 82+400" xfId="13" xr:uid="{9B33A90F-7BDD-4CAB-AA64-DD3C4A6BA8B0}"/>
    <cellStyle name="Porcentaje" xfId="3" builtinId="5"/>
    <cellStyle name="Porcentaje 2 3" xfId="15" xr:uid="{104F88E8-BC86-4E24-B03E-33BDBB764AEF}"/>
    <cellStyle name="Porcentaje 3" xfId="10" xr:uid="{8192E19B-2ACD-4BC3-BD7C-C0DBADEB62F2}"/>
    <cellStyle name="Porcentaje 4" xfId="14" xr:uid="{D9190892-AEF0-4044-8258-07C482447B10}"/>
  </cellStyles>
  <dxfs count="1">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17" Type="http://schemas.openxmlformats.org/officeDocument/2006/relationships/externalLink" Target="externalLinks/externalLink116.xml"/><Relationship Id="rId21" Type="http://schemas.openxmlformats.org/officeDocument/2006/relationships/externalLink" Target="externalLinks/externalLink20.xml"/><Relationship Id="rId42" Type="http://schemas.openxmlformats.org/officeDocument/2006/relationships/externalLink" Target="externalLinks/externalLink41.xml"/><Relationship Id="rId63" Type="http://schemas.openxmlformats.org/officeDocument/2006/relationships/externalLink" Target="externalLinks/externalLink62.xml"/><Relationship Id="rId84" Type="http://schemas.openxmlformats.org/officeDocument/2006/relationships/externalLink" Target="externalLinks/externalLink83.xml"/><Relationship Id="rId138" Type="http://schemas.openxmlformats.org/officeDocument/2006/relationships/externalLink" Target="externalLinks/externalLink137.xml"/><Relationship Id="rId159" Type="http://schemas.openxmlformats.org/officeDocument/2006/relationships/externalLink" Target="externalLinks/externalLink158.xml"/><Relationship Id="rId107" Type="http://schemas.openxmlformats.org/officeDocument/2006/relationships/externalLink" Target="externalLinks/externalLink106.xml"/><Relationship Id="rId11" Type="http://schemas.openxmlformats.org/officeDocument/2006/relationships/externalLink" Target="externalLinks/externalLink10.xml"/><Relationship Id="rId32" Type="http://schemas.openxmlformats.org/officeDocument/2006/relationships/externalLink" Target="externalLinks/externalLink31.xml"/><Relationship Id="rId53" Type="http://schemas.openxmlformats.org/officeDocument/2006/relationships/externalLink" Target="externalLinks/externalLink52.xml"/><Relationship Id="rId74" Type="http://schemas.openxmlformats.org/officeDocument/2006/relationships/externalLink" Target="externalLinks/externalLink73.xml"/><Relationship Id="rId128" Type="http://schemas.openxmlformats.org/officeDocument/2006/relationships/externalLink" Target="externalLinks/externalLink127.xml"/><Relationship Id="rId149" Type="http://schemas.openxmlformats.org/officeDocument/2006/relationships/externalLink" Target="externalLinks/externalLink148.xml"/><Relationship Id="rId5" Type="http://schemas.openxmlformats.org/officeDocument/2006/relationships/externalLink" Target="externalLinks/externalLink4.xml"/><Relationship Id="rId95" Type="http://schemas.openxmlformats.org/officeDocument/2006/relationships/externalLink" Target="externalLinks/externalLink94.xml"/><Relationship Id="rId160" Type="http://schemas.openxmlformats.org/officeDocument/2006/relationships/externalLink" Target="externalLinks/externalLink159.xml"/><Relationship Id="rId22" Type="http://schemas.openxmlformats.org/officeDocument/2006/relationships/externalLink" Target="externalLinks/externalLink21.xml"/><Relationship Id="rId43" Type="http://schemas.openxmlformats.org/officeDocument/2006/relationships/externalLink" Target="externalLinks/externalLink42.xml"/><Relationship Id="rId64" Type="http://schemas.openxmlformats.org/officeDocument/2006/relationships/externalLink" Target="externalLinks/externalLink63.xml"/><Relationship Id="rId118" Type="http://schemas.openxmlformats.org/officeDocument/2006/relationships/externalLink" Target="externalLinks/externalLink117.xml"/><Relationship Id="rId139" Type="http://schemas.openxmlformats.org/officeDocument/2006/relationships/externalLink" Target="externalLinks/externalLink138.xml"/><Relationship Id="rId85" Type="http://schemas.openxmlformats.org/officeDocument/2006/relationships/externalLink" Target="externalLinks/externalLink84.xml"/><Relationship Id="rId150" Type="http://schemas.openxmlformats.org/officeDocument/2006/relationships/externalLink" Target="externalLinks/externalLink149.xml"/><Relationship Id="rId12" Type="http://schemas.openxmlformats.org/officeDocument/2006/relationships/externalLink" Target="externalLinks/externalLink11.xml"/><Relationship Id="rId17" Type="http://schemas.openxmlformats.org/officeDocument/2006/relationships/externalLink" Target="externalLinks/externalLink16.xml"/><Relationship Id="rId33" Type="http://schemas.openxmlformats.org/officeDocument/2006/relationships/externalLink" Target="externalLinks/externalLink32.xml"/><Relationship Id="rId38" Type="http://schemas.openxmlformats.org/officeDocument/2006/relationships/externalLink" Target="externalLinks/externalLink37.xml"/><Relationship Id="rId59" Type="http://schemas.openxmlformats.org/officeDocument/2006/relationships/externalLink" Target="externalLinks/externalLink58.xml"/><Relationship Id="rId103" Type="http://schemas.openxmlformats.org/officeDocument/2006/relationships/externalLink" Target="externalLinks/externalLink102.xml"/><Relationship Id="rId108" Type="http://schemas.openxmlformats.org/officeDocument/2006/relationships/externalLink" Target="externalLinks/externalLink107.xml"/><Relationship Id="rId124" Type="http://schemas.openxmlformats.org/officeDocument/2006/relationships/externalLink" Target="externalLinks/externalLink123.xml"/><Relationship Id="rId129" Type="http://schemas.openxmlformats.org/officeDocument/2006/relationships/externalLink" Target="externalLinks/externalLink128.xml"/><Relationship Id="rId54" Type="http://schemas.openxmlformats.org/officeDocument/2006/relationships/externalLink" Target="externalLinks/externalLink53.xml"/><Relationship Id="rId70" Type="http://schemas.openxmlformats.org/officeDocument/2006/relationships/externalLink" Target="externalLinks/externalLink69.xml"/><Relationship Id="rId75" Type="http://schemas.openxmlformats.org/officeDocument/2006/relationships/externalLink" Target="externalLinks/externalLink74.xml"/><Relationship Id="rId91" Type="http://schemas.openxmlformats.org/officeDocument/2006/relationships/externalLink" Target="externalLinks/externalLink90.xml"/><Relationship Id="rId96" Type="http://schemas.openxmlformats.org/officeDocument/2006/relationships/externalLink" Target="externalLinks/externalLink95.xml"/><Relationship Id="rId140" Type="http://schemas.openxmlformats.org/officeDocument/2006/relationships/externalLink" Target="externalLinks/externalLink139.xml"/><Relationship Id="rId145" Type="http://schemas.openxmlformats.org/officeDocument/2006/relationships/externalLink" Target="externalLinks/externalLink144.xml"/><Relationship Id="rId161" Type="http://schemas.openxmlformats.org/officeDocument/2006/relationships/externalLink" Target="externalLinks/externalLink160.xml"/><Relationship Id="rId16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externalLink" Target="externalLinks/externalLink5.xml"/><Relationship Id="rId23" Type="http://schemas.openxmlformats.org/officeDocument/2006/relationships/externalLink" Target="externalLinks/externalLink22.xml"/><Relationship Id="rId28" Type="http://schemas.openxmlformats.org/officeDocument/2006/relationships/externalLink" Target="externalLinks/externalLink27.xml"/><Relationship Id="rId49" Type="http://schemas.openxmlformats.org/officeDocument/2006/relationships/externalLink" Target="externalLinks/externalLink48.xml"/><Relationship Id="rId114" Type="http://schemas.openxmlformats.org/officeDocument/2006/relationships/externalLink" Target="externalLinks/externalLink113.xml"/><Relationship Id="rId119" Type="http://schemas.openxmlformats.org/officeDocument/2006/relationships/externalLink" Target="externalLinks/externalLink118.xml"/><Relationship Id="rId44" Type="http://schemas.openxmlformats.org/officeDocument/2006/relationships/externalLink" Target="externalLinks/externalLink43.xml"/><Relationship Id="rId60" Type="http://schemas.openxmlformats.org/officeDocument/2006/relationships/externalLink" Target="externalLinks/externalLink59.xml"/><Relationship Id="rId65" Type="http://schemas.openxmlformats.org/officeDocument/2006/relationships/externalLink" Target="externalLinks/externalLink64.xml"/><Relationship Id="rId81" Type="http://schemas.openxmlformats.org/officeDocument/2006/relationships/externalLink" Target="externalLinks/externalLink80.xml"/><Relationship Id="rId86" Type="http://schemas.openxmlformats.org/officeDocument/2006/relationships/externalLink" Target="externalLinks/externalLink85.xml"/><Relationship Id="rId130" Type="http://schemas.openxmlformats.org/officeDocument/2006/relationships/externalLink" Target="externalLinks/externalLink129.xml"/><Relationship Id="rId135" Type="http://schemas.openxmlformats.org/officeDocument/2006/relationships/externalLink" Target="externalLinks/externalLink134.xml"/><Relationship Id="rId151" Type="http://schemas.openxmlformats.org/officeDocument/2006/relationships/externalLink" Target="externalLinks/externalLink150.xml"/><Relationship Id="rId156" Type="http://schemas.openxmlformats.org/officeDocument/2006/relationships/externalLink" Target="externalLinks/externalLink155.xml"/><Relationship Id="rId13" Type="http://schemas.openxmlformats.org/officeDocument/2006/relationships/externalLink" Target="externalLinks/externalLink12.xml"/><Relationship Id="rId18" Type="http://schemas.openxmlformats.org/officeDocument/2006/relationships/externalLink" Target="externalLinks/externalLink17.xml"/><Relationship Id="rId39" Type="http://schemas.openxmlformats.org/officeDocument/2006/relationships/externalLink" Target="externalLinks/externalLink38.xml"/><Relationship Id="rId109" Type="http://schemas.openxmlformats.org/officeDocument/2006/relationships/externalLink" Target="externalLinks/externalLink108.xml"/><Relationship Id="rId34" Type="http://schemas.openxmlformats.org/officeDocument/2006/relationships/externalLink" Target="externalLinks/externalLink33.xml"/><Relationship Id="rId50" Type="http://schemas.openxmlformats.org/officeDocument/2006/relationships/externalLink" Target="externalLinks/externalLink49.xml"/><Relationship Id="rId55" Type="http://schemas.openxmlformats.org/officeDocument/2006/relationships/externalLink" Target="externalLinks/externalLink54.xml"/><Relationship Id="rId76" Type="http://schemas.openxmlformats.org/officeDocument/2006/relationships/externalLink" Target="externalLinks/externalLink75.xml"/><Relationship Id="rId97" Type="http://schemas.openxmlformats.org/officeDocument/2006/relationships/externalLink" Target="externalLinks/externalLink96.xml"/><Relationship Id="rId104" Type="http://schemas.openxmlformats.org/officeDocument/2006/relationships/externalLink" Target="externalLinks/externalLink103.xml"/><Relationship Id="rId120" Type="http://schemas.openxmlformats.org/officeDocument/2006/relationships/externalLink" Target="externalLinks/externalLink119.xml"/><Relationship Id="rId125" Type="http://schemas.openxmlformats.org/officeDocument/2006/relationships/externalLink" Target="externalLinks/externalLink124.xml"/><Relationship Id="rId141" Type="http://schemas.openxmlformats.org/officeDocument/2006/relationships/externalLink" Target="externalLinks/externalLink140.xml"/><Relationship Id="rId146" Type="http://schemas.openxmlformats.org/officeDocument/2006/relationships/externalLink" Target="externalLinks/externalLink145.xml"/><Relationship Id="rId167" Type="http://schemas.openxmlformats.org/officeDocument/2006/relationships/sharedStrings" Target="sharedStrings.xml"/><Relationship Id="rId7" Type="http://schemas.openxmlformats.org/officeDocument/2006/relationships/externalLink" Target="externalLinks/externalLink6.xml"/><Relationship Id="rId71" Type="http://schemas.openxmlformats.org/officeDocument/2006/relationships/externalLink" Target="externalLinks/externalLink70.xml"/><Relationship Id="rId92" Type="http://schemas.openxmlformats.org/officeDocument/2006/relationships/externalLink" Target="externalLinks/externalLink91.xml"/><Relationship Id="rId162" Type="http://schemas.openxmlformats.org/officeDocument/2006/relationships/externalLink" Target="externalLinks/externalLink161.xml"/><Relationship Id="rId2" Type="http://schemas.openxmlformats.org/officeDocument/2006/relationships/externalLink" Target="externalLinks/externalLink1.xml"/><Relationship Id="rId29" Type="http://schemas.openxmlformats.org/officeDocument/2006/relationships/externalLink" Target="externalLinks/externalLink28.xml"/><Relationship Id="rId24" Type="http://schemas.openxmlformats.org/officeDocument/2006/relationships/externalLink" Target="externalLinks/externalLink23.xml"/><Relationship Id="rId40" Type="http://schemas.openxmlformats.org/officeDocument/2006/relationships/externalLink" Target="externalLinks/externalLink39.xml"/><Relationship Id="rId45" Type="http://schemas.openxmlformats.org/officeDocument/2006/relationships/externalLink" Target="externalLinks/externalLink44.xml"/><Relationship Id="rId66" Type="http://schemas.openxmlformats.org/officeDocument/2006/relationships/externalLink" Target="externalLinks/externalLink65.xml"/><Relationship Id="rId87" Type="http://schemas.openxmlformats.org/officeDocument/2006/relationships/externalLink" Target="externalLinks/externalLink86.xml"/><Relationship Id="rId110" Type="http://schemas.openxmlformats.org/officeDocument/2006/relationships/externalLink" Target="externalLinks/externalLink109.xml"/><Relationship Id="rId115" Type="http://schemas.openxmlformats.org/officeDocument/2006/relationships/externalLink" Target="externalLinks/externalLink114.xml"/><Relationship Id="rId131" Type="http://schemas.openxmlformats.org/officeDocument/2006/relationships/externalLink" Target="externalLinks/externalLink130.xml"/><Relationship Id="rId136" Type="http://schemas.openxmlformats.org/officeDocument/2006/relationships/externalLink" Target="externalLinks/externalLink135.xml"/><Relationship Id="rId157" Type="http://schemas.openxmlformats.org/officeDocument/2006/relationships/externalLink" Target="externalLinks/externalLink156.xml"/><Relationship Id="rId61" Type="http://schemas.openxmlformats.org/officeDocument/2006/relationships/externalLink" Target="externalLinks/externalLink60.xml"/><Relationship Id="rId82" Type="http://schemas.openxmlformats.org/officeDocument/2006/relationships/externalLink" Target="externalLinks/externalLink81.xml"/><Relationship Id="rId152" Type="http://schemas.openxmlformats.org/officeDocument/2006/relationships/externalLink" Target="externalLinks/externalLink151.xml"/><Relationship Id="rId19" Type="http://schemas.openxmlformats.org/officeDocument/2006/relationships/externalLink" Target="externalLinks/externalLink18.xml"/><Relationship Id="rId14" Type="http://schemas.openxmlformats.org/officeDocument/2006/relationships/externalLink" Target="externalLinks/externalLink13.xml"/><Relationship Id="rId30" Type="http://schemas.openxmlformats.org/officeDocument/2006/relationships/externalLink" Target="externalLinks/externalLink29.xml"/><Relationship Id="rId35" Type="http://schemas.openxmlformats.org/officeDocument/2006/relationships/externalLink" Target="externalLinks/externalLink34.xml"/><Relationship Id="rId56" Type="http://schemas.openxmlformats.org/officeDocument/2006/relationships/externalLink" Target="externalLinks/externalLink55.xml"/><Relationship Id="rId77" Type="http://schemas.openxmlformats.org/officeDocument/2006/relationships/externalLink" Target="externalLinks/externalLink76.xml"/><Relationship Id="rId100" Type="http://schemas.openxmlformats.org/officeDocument/2006/relationships/externalLink" Target="externalLinks/externalLink99.xml"/><Relationship Id="rId105" Type="http://schemas.openxmlformats.org/officeDocument/2006/relationships/externalLink" Target="externalLinks/externalLink104.xml"/><Relationship Id="rId126" Type="http://schemas.openxmlformats.org/officeDocument/2006/relationships/externalLink" Target="externalLinks/externalLink125.xml"/><Relationship Id="rId147" Type="http://schemas.openxmlformats.org/officeDocument/2006/relationships/externalLink" Target="externalLinks/externalLink146.xml"/><Relationship Id="rId168" Type="http://schemas.openxmlformats.org/officeDocument/2006/relationships/calcChain" Target="calcChain.xml"/><Relationship Id="rId8" Type="http://schemas.openxmlformats.org/officeDocument/2006/relationships/externalLink" Target="externalLinks/externalLink7.xml"/><Relationship Id="rId51" Type="http://schemas.openxmlformats.org/officeDocument/2006/relationships/externalLink" Target="externalLinks/externalLink50.xml"/><Relationship Id="rId72" Type="http://schemas.openxmlformats.org/officeDocument/2006/relationships/externalLink" Target="externalLinks/externalLink71.xml"/><Relationship Id="rId93" Type="http://schemas.openxmlformats.org/officeDocument/2006/relationships/externalLink" Target="externalLinks/externalLink92.xml"/><Relationship Id="rId98" Type="http://schemas.openxmlformats.org/officeDocument/2006/relationships/externalLink" Target="externalLinks/externalLink97.xml"/><Relationship Id="rId121" Type="http://schemas.openxmlformats.org/officeDocument/2006/relationships/externalLink" Target="externalLinks/externalLink120.xml"/><Relationship Id="rId142" Type="http://schemas.openxmlformats.org/officeDocument/2006/relationships/externalLink" Target="externalLinks/externalLink141.xml"/><Relationship Id="rId163" Type="http://schemas.openxmlformats.org/officeDocument/2006/relationships/externalLink" Target="externalLinks/externalLink162.xml"/><Relationship Id="rId3" Type="http://schemas.openxmlformats.org/officeDocument/2006/relationships/externalLink" Target="externalLinks/externalLink2.xml"/><Relationship Id="rId25" Type="http://schemas.openxmlformats.org/officeDocument/2006/relationships/externalLink" Target="externalLinks/externalLink24.xml"/><Relationship Id="rId46" Type="http://schemas.openxmlformats.org/officeDocument/2006/relationships/externalLink" Target="externalLinks/externalLink45.xml"/><Relationship Id="rId67" Type="http://schemas.openxmlformats.org/officeDocument/2006/relationships/externalLink" Target="externalLinks/externalLink66.xml"/><Relationship Id="rId116" Type="http://schemas.openxmlformats.org/officeDocument/2006/relationships/externalLink" Target="externalLinks/externalLink115.xml"/><Relationship Id="rId137" Type="http://schemas.openxmlformats.org/officeDocument/2006/relationships/externalLink" Target="externalLinks/externalLink136.xml"/><Relationship Id="rId158" Type="http://schemas.openxmlformats.org/officeDocument/2006/relationships/externalLink" Target="externalLinks/externalLink157.xml"/><Relationship Id="rId20" Type="http://schemas.openxmlformats.org/officeDocument/2006/relationships/externalLink" Target="externalLinks/externalLink19.xml"/><Relationship Id="rId41" Type="http://schemas.openxmlformats.org/officeDocument/2006/relationships/externalLink" Target="externalLinks/externalLink40.xml"/><Relationship Id="rId62" Type="http://schemas.openxmlformats.org/officeDocument/2006/relationships/externalLink" Target="externalLinks/externalLink61.xml"/><Relationship Id="rId83" Type="http://schemas.openxmlformats.org/officeDocument/2006/relationships/externalLink" Target="externalLinks/externalLink82.xml"/><Relationship Id="rId88" Type="http://schemas.openxmlformats.org/officeDocument/2006/relationships/externalLink" Target="externalLinks/externalLink87.xml"/><Relationship Id="rId111" Type="http://schemas.openxmlformats.org/officeDocument/2006/relationships/externalLink" Target="externalLinks/externalLink110.xml"/><Relationship Id="rId132" Type="http://schemas.openxmlformats.org/officeDocument/2006/relationships/externalLink" Target="externalLinks/externalLink131.xml"/><Relationship Id="rId153" Type="http://schemas.openxmlformats.org/officeDocument/2006/relationships/externalLink" Target="externalLinks/externalLink152.xml"/><Relationship Id="rId15" Type="http://schemas.openxmlformats.org/officeDocument/2006/relationships/externalLink" Target="externalLinks/externalLink14.xml"/><Relationship Id="rId36" Type="http://schemas.openxmlformats.org/officeDocument/2006/relationships/externalLink" Target="externalLinks/externalLink35.xml"/><Relationship Id="rId57" Type="http://schemas.openxmlformats.org/officeDocument/2006/relationships/externalLink" Target="externalLinks/externalLink56.xml"/><Relationship Id="rId106" Type="http://schemas.openxmlformats.org/officeDocument/2006/relationships/externalLink" Target="externalLinks/externalLink105.xml"/><Relationship Id="rId127" Type="http://schemas.openxmlformats.org/officeDocument/2006/relationships/externalLink" Target="externalLinks/externalLink126.xml"/><Relationship Id="rId10" Type="http://schemas.openxmlformats.org/officeDocument/2006/relationships/externalLink" Target="externalLinks/externalLink9.xml"/><Relationship Id="rId31" Type="http://schemas.openxmlformats.org/officeDocument/2006/relationships/externalLink" Target="externalLinks/externalLink30.xml"/><Relationship Id="rId52" Type="http://schemas.openxmlformats.org/officeDocument/2006/relationships/externalLink" Target="externalLinks/externalLink51.xml"/><Relationship Id="rId73" Type="http://schemas.openxmlformats.org/officeDocument/2006/relationships/externalLink" Target="externalLinks/externalLink72.xml"/><Relationship Id="rId78" Type="http://schemas.openxmlformats.org/officeDocument/2006/relationships/externalLink" Target="externalLinks/externalLink77.xml"/><Relationship Id="rId94" Type="http://schemas.openxmlformats.org/officeDocument/2006/relationships/externalLink" Target="externalLinks/externalLink93.xml"/><Relationship Id="rId99" Type="http://schemas.openxmlformats.org/officeDocument/2006/relationships/externalLink" Target="externalLinks/externalLink98.xml"/><Relationship Id="rId101" Type="http://schemas.openxmlformats.org/officeDocument/2006/relationships/externalLink" Target="externalLinks/externalLink100.xml"/><Relationship Id="rId122" Type="http://schemas.openxmlformats.org/officeDocument/2006/relationships/externalLink" Target="externalLinks/externalLink121.xml"/><Relationship Id="rId143" Type="http://schemas.openxmlformats.org/officeDocument/2006/relationships/externalLink" Target="externalLinks/externalLink142.xml"/><Relationship Id="rId148" Type="http://schemas.openxmlformats.org/officeDocument/2006/relationships/externalLink" Target="externalLinks/externalLink147.xml"/><Relationship Id="rId164" Type="http://schemas.openxmlformats.org/officeDocument/2006/relationships/externalLink" Target="externalLinks/externalLink163.xml"/><Relationship Id="rId4" Type="http://schemas.openxmlformats.org/officeDocument/2006/relationships/externalLink" Target="externalLinks/externalLink3.xml"/><Relationship Id="rId9" Type="http://schemas.openxmlformats.org/officeDocument/2006/relationships/externalLink" Target="externalLinks/externalLink8.xml"/><Relationship Id="rId26" Type="http://schemas.openxmlformats.org/officeDocument/2006/relationships/externalLink" Target="externalLinks/externalLink25.xml"/><Relationship Id="rId47" Type="http://schemas.openxmlformats.org/officeDocument/2006/relationships/externalLink" Target="externalLinks/externalLink46.xml"/><Relationship Id="rId68" Type="http://schemas.openxmlformats.org/officeDocument/2006/relationships/externalLink" Target="externalLinks/externalLink67.xml"/><Relationship Id="rId89" Type="http://schemas.openxmlformats.org/officeDocument/2006/relationships/externalLink" Target="externalLinks/externalLink88.xml"/><Relationship Id="rId112" Type="http://schemas.openxmlformats.org/officeDocument/2006/relationships/externalLink" Target="externalLinks/externalLink111.xml"/><Relationship Id="rId133" Type="http://schemas.openxmlformats.org/officeDocument/2006/relationships/externalLink" Target="externalLinks/externalLink132.xml"/><Relationship Id="rId154" Type="http://schemas.openxmlformats.org/officeDocument/2006/relationships/externalLink" Target="externalLinks/externalLink153.xml"/><Relationship Id="rId16" Type="http://schemas.openxmlformats.org/officeDocument/2006/relationships/externalLink" Target="externalLinks/externalLink15.xml"/><Relationship Id="rId37" Type="http://schemas.openxmlformats.org/officeDocument/2006/relationships/externalLink" Target="externalLinks/externalLink36.xml"/><Relationship Id="rId58" Type="http://schemas.openxmlformats.org/officeDocument/2006/relationships/externalLink" Target="externalLinks/externalLink57.xml"/><Relationship Id="rId79" Type="http://schemas.openxmlformats.org/officeDocument/2006/relationships/externalLink" Target="externalLinks/externalLink78.xml"/><Relationship Id="rId102" Type="http://schemas.openxmlformats.org/officeDocument/2006/relationships/externalLink" Target="externalLinks/externalLink101.xml"/><Relationship Id="rId123" Type="http://schemas.openxmlformats.org/officeDocument/2006/relationships/externalLink" Target="externalLinks/externalLink122.xml"/><Relationship Id="rId144" Type="http://schemas.openxmlformats.org/officeDocument/2006/relationships/externalLink" Target="externalLinks/externalLink143.xml"/><Relationship Id="rId90" Type="http://schemas.openxmlformats.org/officeDocument/2006/relationships/externalLink" Target="externalLinks/externalLink89.xml"/><Relationship Id="rId165" Type="http://schemas.openxmlformats.org/officeDocument/2006/relationships/theme" Target="theme/theme1.xml"/><Relationship Id="rId27" Type="http://schemas.openxmlformats.org/officeDocument/2006/relationships/externalLink" Target="externalLinks/externalLink26.xml"/><Relationship Id="rId48" Type="http://schemas.openxmlformats.org/officeDocument/2006/relationships/externalLink" Target="externalLinks/externalLink47.xml"/><Relationship Id="rId69" Type="http://schemas.openxmlformats.org/officeDocument/2006/relationships/externalLink" Target="externalLinks/externalLink68.xml"/><Relationship Id="rId113" Type="http://schemas.openxmlformats.org/officeDocument/2006/relationships/externalLink" Target="externalLinks/externalLink112.xml"/><Relationship Id="rId134" Type="http://schemas.openxmlformats.org/officeDocument/2006/relationships/externalLink" Target="externalLinks/externalLink133.xml"/><Relationship Id="rId80" Type="http://schemas.openxmlformats.org/officeDocument/2006/relationships/externalLink" Target="externalLinks/externalLink79.xml"/><Relationship Id="rId155" Type="http://schemas.openxmlformats.org/officeDocument/2006/relationships/externalLink" Target="externalLinks/externalLink154.xml"/></Relationships>
</file>

<file path=xl/drawings/_rels/vmlDrawing1.v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externalLinks/_rels/externalLink1.xml.rels><?xml version="1.0" encoding="UTF-8" standalone="yes"?>
<Relationships xmlns="http://schemas.openxmlformats.org/package/2006/relationships"><Relationship Id="rId2" Type="http://schemas.openxmlformats.org/officeDocument/2006/relationships/externalLinkPath" Target="file:///C:\Users\Dell3090\Documents\2025\Convenio\salon%20plurifunional\16.Presupuesto%20Hacari&#769;%202025%20FINAL%20.xlsx" TargetMode="External"/><Relationship Id="rId1" Type="http://schemas.openxmlformats.org/officeDocument/2006/relationships/externalLinkPath" Target="/Users/Dell3090/Documents/2025/Convenio/salon%20plurifunional/16.Presupuesto%20Hacari&#769;%202025%20FINAL%20.xlsx" TargetMode="External"/></Relationships>
</file>

<file path=xl/externalLinks/_rels/externalLink2.xml.rels><?xml version="1.0" encoding="UTF-8" standalone="yes"?>
<Relationships xmlns="http://schemas.openxmlformats.org/package/2006/relationships"><Relationship Id="rId1" Type="http://schemas.microsoft.com/office/2006/relationships/xlExternalLinkPath/xlPathMissing" Target="RESUM96"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https://d.docs.live.net/MESING/Carlos%20(C)/00-VALENCIA/Matadero/Definitivo/Lagunas%20Matadero.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G:\Angel%202006\PROCESOS_LIC_PAV_LOC\LICITACION_PPL_4_GRUPOS\PRESUPUESTOS_26_06_06\PRESUP_DEFINITIVOS_4G\PRESUP_PRECIOS_UNIFICADOS_OK\PRESUPUESTO%205-7.xls" TargetMode="External"/></Relationships>
</file>

<file path=xl/externalLinks/_rels/externalLink5.xml.rels><?xml version="1.0" encoding="UTF-8" standalone="yes"?>
<Relationships xmlns="http://schemas.openxmlformats.org/package/2006/relationships"><Relationship Id="rId1" Type="http://schemas.microsoft.com/office/2006/relationships/xlExternalLinkPath/xlPathMissing" Target="Presupuesto%20Construcci&#243;n%20Puente%20Peatonal%20Manitas.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C-001/c/WINDOWS/TEMP/MODELO-ACUEDUCTOXI.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C-001/c/WINDOWS/TEMP/MODELOSANMARCOS-V8.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G:\MaCaroCar\Documents\PERSONAL%20MACAROCAR\PPTO%20PRELIMINAR%20PPL\APU%20VOL%201.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Javier_or_compa/zulma/Fin/Anexos/PRESUPUESTOS-REV1.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https://d.docs.live.net/Sigcvs/publica/Documents%20and%20Settings/Ingenieria3/Mis%20documentos/LIGIA/LIGIA%20ALMANZA/INUNDACIONES%202007/PELAYO/PRESUPUESTOS%20%20EN%20PELAYO.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Asistente/c/Juan%20Diego/2004-17%20Puente%20El%20salado/Dise&#241;o/Memorias/Memoria%20de%20Conexiones/BARRA%20DE%20OJO.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Users/KB/Downloads/AFE/AFEDatabase%20v52.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A:\PC%20VIEJO\D\Richi\Negocios\Cesar%20Villegas\An&#225;lisisAPU.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Asistente/c/Juan%20Diego/2004-17%20Puente%20El%20salado/Dise&#241;o/Memorias/Memoria%20de%20Conexiones/Memoria%20de%20Conexiones/14-01Placa%20de%20base%20mala.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Users/KB/Downloads/AFE/AFEDatabase%20v1.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https://d.docs.live.net/PBSERVER/Documents/CONTRATOS/2012/FONADE/CONTRATO%20No.%202122228%20DE%202012/ESTUDIOS%20Y%20DISE&#209;OS/COPIA%20TOTAL%2025%20JUNIO%202013/15507_Otanche-Boyac&#225;/12_15507_PRE/130226%20Presupuesto%20Otanche.xlsx"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Users/ADOLFO%20ALONSO%20BUITRA/Documents/ADOLFO/Documentos_General_2010-2011/Obras_2010/Francisco_Calderon/Federacion_Cafeteros/Presupuesto_Federacion/PRESUPUESTO%20Y%20APUS%20608-MONIQUIRAMARZO.LXS.xlsm"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Users/KB/Downloads/Informacion/Downloads/Propuestas%201112/LP-004-2012-Barcazas/Propuestas/2011/Puerto%20E/Prop-Nando-LP-13.xlsx"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file:///A:\Mis%20Documentos\Mis%20documentos\Monteria\Mis%20im&#225;genes\documentos\PLANTA%20PUERTO.xls"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PRESUPUESTO%20PAVIMENTO%20CIENAGA%20DE%20ORO%2025-08-14.xlsx"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Users/ASUS-JLM/Desktop/Proyecto%20Pavimento%206000%20(fray)/3_Requisitos%20Tecnicos/Presupuesto/PRESUPUESTO%20PAVIMENTO%20SAMPUES%20-%20AUI%20-%20APUS%20-%20MATE%20-%20EQUI.xlsx"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Estacion3/d/Documents%20and%20Settings/ENERCOL/Configuraci&#243;n%20local/Temp/QUARK%20UP/101-OFR/Cospique/formularios/ECOPETROL%20FORMULARIO%20DE%20OBRAS%20CIVILES.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https://d.docs.live.net/62951E26/PRESUPUESTO%20AULA%20CONSTRUCCION%20DE%20CUATRO%20AULAS%20QUEBRADA%20DE%20YUCA.xlsx"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https://www.contratos.gov.co/INFORMES%20TRIMESTRAL/INFORME%20FINAL/DIC-05-FEB-06.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https://www.contratos.gov.co/invmeta/INFORMES/infabr98.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A:\Mis%20documentos\Advial-Jul-01-jul-03\formatos\FORMATOS%20UTILES\APU.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file:///E:\Nuevos%20APU%20C&#243;rdoba\a%20%20aaInformaci&#243;n%20GRUPO%204\A%20MInformes%20Mensuales\Informe%20de%20estado%20vial%20ene\aCCIDENTES%20DE%201995%20-%201996.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Users/KB/Downloads/AFE/La%20Jagua%202009%20Budget.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04%20Presu-Control/Proyectos%202018/011%20Colegios%20Fondecun/2018-05-23%20BASE%20DE%20DATOS%20(FCO06).xlsx"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G:\presupuesto%20idu\CANTIDADES%20OBRA\comunicaciones\PTTO%20COMUNICACIONES%2014-ABR-09.xls"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file:///G:\Familia%20Monsalvo%20D&#237;az\Equipo%20Anterior\Rossana\CONSULTORIA\2009\Insumos%202009.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A:\Cunetas%20en%20el%20barrio%20la%20Granja\DNP\LETRINA1.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Users/KB/Downloads/Informacion/Downloads/Propuestas%201112/LP-004-2012-Barcazas/Documents%20and%20Settings/123/Mis%20documentos/MEMORIA/Memoria%201/Cerete-02/Pliegos/Mis%20documentos/Licitaciones/BOCCID.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https://d.docs.live.net/Escritorio/amv%202011/a%20%20aaInformaci&#243;n%20GRUPO%204/A%20MInformes%20Mensuales/Informe%20de%20estado%20vial%20ene/aCCIDENTES%20DE%201995%20-%201996.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Estacion3/d/Mis%20documentos/CASA%20DE%20LA%20MUJER%202.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https://d.docs.live.net/Centauro/datos/1/CIRCUITOS%20CODENSA.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file:///A:\Mis%20Documentos\Mis%20documentos\Monteria\Mis%20im&#225;genes\EXCEL\CONTRATO\ALCASAN1.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Users/KB/Downloads/Users/lfuentes/AppData/Local/Temp/Rar$DI00.215/Calenturitas%202009%20budget-Meeting%2011-28-08.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A:\00-ACTUAL\0-Carrizal%202003\Presupuesto%20y%20A.P.U..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https://d.docs.live.net/48222089/2153_Cal_Model%202_ecmod_11_ver21%2023-July-07.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https://d.docs.live.net/PACO/Doc.%20ASPIRE/Mis%20documentos/INF.BIMENSUAL/INFORME%20BIMENSUAL%20JUL-AGO-2001.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BIIM/RAFAEL%20-%20PROYECTOS%20TIPO%20BIIM%20MARZO/14.0%20PRESUPUESTOS%20FINALES%20PARA%20IMPRESI&#211;N/Presupuestos%20placa%20huellas/SOACHA%20Presupuesto_750%20_Intermedia_Suelo%20CD_V04V2.xlsx"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Users/KB/Downloads/AFE/Documents%20and%20Settings/gespitia/Configuraci&#243;n%20local/Archivos%20temporales%20de%20Internet/OLK1E/PSM%20AFE%20Cost%20Control%2007-31-06.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PERSONAL/Dropbox/PRESP/201504-CPRD0022014-FINDETER/ANALISIS%20DE%20PRECIOS%20(Mao)%202014.xlsm"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https://www.contratos.gov.co/Mis%20documentos/contratos-en-ejecuci&#243;n/contratos-inv&#237;as-2002/consulv&#237;as-advial/Mis%20documentos/Advial-Jul-01-jul-03/formatos/FORMATOS%20UTILES/APU.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Users/KB/Downloads/AFE/Documents%20and%20Settings/Administrator/Desktop/2180_CAl%20&amp;%20CDJ%20Equipment/XL/EcMod/Option%2040_EX3600_789_LaJag/2153_Model%20100_LJ%20LOM_Ecmod_ver06.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Users/KB/Downloads/AFE/DOCUME~1/jcampo/LOCALS~1/Temp/Temporary%20Directory%201%20for%202153_Cal_Model%202_ecmod_11_ver20%2023-July-07.zip/2153_Cal_Model%202_ecmod_11_ver20%2023-July-07.xls"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Users/KB/Downloads/AFE/Documents%20and%20Settings/rschmidt.CDJPRO/Local%20Settings/Temporary%20Internet%20Files/OLK1B4/CDJ%20Prodeco%20rail%20access%20Feb06%20ver1.xls" TargetMode="External"/></Relationships>
</file>

<file path=xl/externalLinks/_rels/externalLink50.xml.rels><?xml version="1.0" encoding="UTF-8" standalone="yes"?>
<Relationships xmlns="http://schemas.openxmlformats.org/package/2006/relationships"><Relationship Id="rId1" Type="http://schemas.openxmlformats.org/officeDocument/2006/relationships/externalLinkPath" Target="https://d.docs.live.net/Pc1/E/AMV-3005-2005/ADMON%20GRUPO%203%202004%20-2005/PRESUPUESTOS/Analisis%20de%20Precios%20Unitarios%20ASTRID.xls"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Users/KB/Downloads/Informacion/Downloads/Documents%20and%20Settings/123/Mis%20documentos/MEMORIA/Cerete/Documents%20and%20Settings/123/Escritorio/ING.%20ELIONETH%20VARGAS/gradas%20san%20bernardo.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Users/KB/Downloads/AFE/Documents%20and%20Settings/lchait/My%20Documents/LC_CDrive/columbianupdate/Pincer18062004.xls" TargetMode="External"/></Relationships>
</file>

<file path=xl/externalLinks/_rels/externalLink53.xml.rels><?xml version="1.0" encoding="UTF-8" standalone="yes"?>
<Relationships xmlns="http://schemas.openxmlformats.org/package/2006/relationships"><Relationship Id="rId1" Type="http://schemas.openxmlformats.org/officeDocument/2006/relationships/externalLinkPath" Target="https://d.docs.live.net/Hp-alexander/Documentos/winnt/perfiles/Co80097831/Mis%20documentos/Formatos/Presupuesto%20Da&#241;os%20Interinstitucionales1.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Users/adolfo/Desktop/PRESUPUESTO%20INGENIE.xlsx"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Users/KB/Downloads/AFE/DBWKF/Budget%20and%20Finance/2008%20Budget/Models/20070930%20Prodeco%20Calenturitas%20Valuation%20Model%20v6.xls" TargetMode="External"/></Relationships>
</file>

<file path=xl/externalLinks/_rels/externalLink56.xml.rels><?xml version="1.0" encoding="UTF-8" standalone="yes"?>
<Relationships xmlns="http://schemas.openxmlformats.org/package/2006/relationships"><Relationship Id="rId1" Type="http://schemas.openxmlformats.org/officeDocument/2006/relationships/externalLinkPath" Target="file:///G:\TRONCAL%2010\PRESUPUESTO\RECIBIDA\PRESUPUESTO\An&#225;lisis%20de%20precios%20unitarios\Datos%20b&#225;sicos.xls"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https://d.docs.live.net/Users/David/Desktop/Tensionamiento1/andres%20sanchez%20-%202006/usutensiona1/JuAndres%20Sanchez%20-%202005/Tensionamiento/19%20Pte%20Dabeiba/Ptes%20Dabeiba.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Users/KB/Downloads/robles/Etapa%208B/Presup%20Robles%208B%20(sandoval).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Users/KB/Downloads/Informacion/Downloads/Documents%20and%20Settings/JAIRO%20MARTINEZ/MIS%20DOCUMENTOS%20JAIRO%20M/JAIRO%20MARTINEZ1/JOSO/EDIFICIO%20KALAIRA.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https://d.docs.live.net/A0838/nuevos%20tdr/01_TRABAJO/IDU_202/PRESUPUESTOS/ABRIL_18/Ppto%20de%20Obra%20INARE-IDU-202-05%20-%20Tramo%20Cra-15-19%20-Separador-%20v.16-04-07.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Users/KB/Downloads/Informacion%20Comercial_Sucre/Sincelejo/Cortijo%20-%20Sincelejo.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Users/KB/Downloads/AFE/TEMP/BUDGET%20FORM%202002.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file:///E:\Documents%20and%20Settings\pcastro\Mis%20documentos\PRESUPUESTO%20CAL%20A&#209;O%202006\enrique\My%20Documents\geologia\costs%20and%20controls\Exploration%20Program%20Costs%20and%20meters.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BIIM/CAROLINA%20OLARTE/Consolidacion%20Territorial/Entregables/PROYECTOS%20UACT%20-%20Finales/7.%20Nechi/3.%20Presupuesto/Presupuesto%20Nechi%20(2Feb.2015).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https://d.docs.live.net/Centauro/datos/Trab/Codensa-RSA/Densidades%20de%20carga/Cargabilidad%20econ&#243;mica5.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Users/KB/Downloads/AFE/Documents%20and%20Settings/CPhillips/Cerrejon/Models/Financial%20Model/Draft%208/Financial%20Model%20No%205%20-%2022MTPA-%20Rev%2008.xls" TargetMode="External"/></Relationships>
</file>

<file path=xl/externalLinks/_rels/externalLink67.xml.rels><?xml version="1.0" encoding="UTF-8" standalone="yes"?>
<Relationships xmlns="http://schemas.openxmlformats.org/package/2006/relationships"><Relationship Id="rId1" Type="http://schemas.openxmlformats.org/officeDocument/2006/relationships/externalLinkPath" Target="file:///A:\Mis%20Documentos\Mis%20documentos\Monteria\Mis%20im&#225;genes\documentos\PAVSAS.xls" TargetMode="External"/></Relationships>
</file>

<file path=xl/externalLinks/_rels/externalLink68.xml.rels><?xml version="1.0" encoding="UTF-8" standalone="yes"?>
<Relationships xmlns="http://schemas.openxmlformats.org/package/2006/relationships"><Relationship Id="rId1" Type="http://schemas.microsoft.com/office/2006/relationships/xlExternalLinkPath/xlPathMissing" Target="G14_04_Presupuesto%20Iles%20v2.00.xlsx"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file:///A:\Letrina%20Unitarios.XLS"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https://d.docs.live.net/PBSERVER/Documents/Documents/CONTRATOS/2012/FONADE/CONTRATO%20No.%202122228%20DE%202012/ESTUDIOS%20Y%20DISE&#209;OS/COPIA%20TOTAL%2025%20JUNIO%202013/15507_Otanche-Boyac&#225;/12_15507_PRE/130226%20Presupuesto%20Otanche.xlsx"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Users/Gian%20Carlos/AppData/Local/Microsoft/Windows/Temporary%20Internet%20Files/Content.Outlook/KD237581/Estructura_APU_2011.xls"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OBRAS%20PUBLICAS%202006/ACUEDUCTOS/OTROS%20ACUEDUCTOS/PROYECTO%20SANTIAGO%20POBRE/Archivos%201/CAROLINA/OBRAS%202001/VIA%20AEROPUERTO/PRESP.VIA%20AEROPUERTO.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Piii700/C/1581/Excel/Misc/equip%20database%20assumptions%20comparison.xls"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Users/KB/Downloads/AFE/Documents%20and%20Settings/jcampo/Configuraci&#243;n%20local/Archivos%20temporales%20de%20Internet/OLK43/Capital%20Costs%20-%20154016B%20Mine%20Study%20Option%203A%20-%20DRAFT%20REVISED%20(2).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Paola/Mis%20documentos/CLAUDIA/DISE&#209;O%20ALCANTARILLADO%20LIBORINA%202.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Users/KB/Downloads/AFE/Data/Work/Excel/Coal/Anglo%20View/MS%20Base%20Case%20intercor%20122701.xls"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Users/KB/Downloads/Documents%20and%20Settings/Kacero/Configuraci&#243;n%20local/Archivos%20temporales%20de%20Internet/OLK61/2008%20Capital%20Budget%20v1%208-14-07.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G:\Documents%20and%20Settings\MANUEL%20RICARDO%20GOMEZ\I.D.U\KM%205%20V&#237;a%20la%20Calera\PROCESO%20PRECONTRACUTUAL\presupuestos\Construcci&#243;n\EJEMPLOS\Copia%20de%20PRESUPUESTO%20PUENTE%20TRANSVERSAL%2045%20-%20V.1.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https://d.docs.live.net/Servidor/f/C.701%20DISE&#209;OS%20IDU%20GRUPO%20G/09%20Productos%20de%20la%20Consultor&#237;a/701_SIN_ANALISIS_PRECIOS_UNITARIOS%20en%20proceso/APU_GRUPO_G-Base.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Pc1/Mis%20documentos/Datos/K1/03%20Grupo%2005/02%20Dise&#241;os/01%20Ahorcado/02%20Memorias/02%20Hojas/Cantidades%20de%20Obra/02%20VILLAHERMOSA.Chalo/01%20Dis_AC_VH_021114.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Users/KB/Downloads/Informacion%20Comercial_Sucre/Sincelejo/Las%20Delicias%20-%20Sincelejo.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https://d.docs.live.net/Servidor/DATOS%20(F)/Documents%20and%20Settings/Administrador/Mis%20documentos/Mis%20archivos%20recibidos/APUS%20JUNIO%2015-04.xls"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E:\AMV%202011\PHRE\09%20INF_TRIMESTRAL%20_FINAL%20-%202011\INFORME%209_AMV_MAR-2011.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file:///E:\Documents%20and%20Settings\pcastro\Mis%20documentos\PRESUPUESTO%20CAL%20A&#209;O%202006\PRESUPUESTO%202006%20VERSION_0.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Users/Gian%20Carlos/Documents/Puente%20el%20Embrujo/Apus/Estructura_APU_2011.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https://d.docs.live.net/4C0F3C0D/PRESP.VIA%20AEROPUERTO.xls" TargetMode="External"/></Relationships>
</file>

<file path=xl/externalLinks/_rels/externalLink87.xml.rels><?xml version="1.0" encoding="UTF-8" standalone="yes"?>
<Relationships xmlns="http://schemas.openxmlformats.org/package/2006/relationships"><Relationship Id="rId1" Type="http://schemas.openxmlformats.org/officeDocument/2006/relationships/externalLinkPath" Target="/Users/Usuario/AppData/Local/Temp/Rar$DI05.444/APU%20-%20Inv..GRUPO%20I.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file:///E:\copia%20de%20seguridad%20pc1_invias\CONSORCIO%20PHRE\PRESUPUESTOS\V&#205;A%209003\Presupuesto%20para%20Ampliaci&#243;n%20de%20Puentes%20Angostos\Presupuestos%20Ampliaci&#243;n%20de%20Puentes%20%20(9003)%20Sept.%20de%202010.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file:///E:\Documents%20and%20Settings\Equipo_2\Escritorio\Necesidades%20de%20las%20V&#237;as%202010\Definitivos\Necesidades%20%20Lorica%20-%20Cove&#241;as%20(9004)%20Marzo%202010.xls" TargetMode="External"/></Relationships>
</file>

<file path=xl/externalLinks/_rels/externalLink90.xml.rels><?xml version="1.0" encoding="UTF-8" standalone="yes"?>
<Relationships xmlns="http://schemas.openxmlformats.org/package/2006/relationships"><Relationship Id="rId1" Type="http://schemas.openxmlformats.org/officeDocument/2006/relationships/externalLinkPath" Target="/Users/KB/Downloads/Documents%20and%20Settings/Administrador/Configuraci&#243;n%20local/Archivos%20temporales%20de%20Internet/Content.IE5/EVZQXGNY/SISTEMA%20VIAL%20URBANO%20DEL%20RIO/ENTREGA/MEMORIAS/C&#225;lculoredes.xls" TargetMode="External"/></Relationships>
</file>

<file path=xl/externalLinks/_rels/externalLink91.xml.rels><?xml version="1.0" encoding="UTF-8" standalone="yes"?>
<Relationships xmlns="http://schemas.openxmlformats.org/package/2006/relationships"><Relationship Id="rId1" Type="http://schemas.openxmlformats.org/officeDocument/2006/relationships/externalLinkPath" Target="file:///G:\Escritorio\PP\PP%20no%20usados\1&#186;%20de%20Mayo%20con%2049C.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file:///F:\Users\Ing.%20Oscar\Downloads\MATRIZ%20PARA%20EL%20CALCULO%20DEL%20AIU%202009.xls"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https://d.docs.live.net/Sigcvs/publica/SUBDIRECCION%20DE%20GESTION%20AMBIENTAL/LISTADO%20DE%20MATERIALES%20Y%20PRECIOS%202011/Listado%20de%20Materiales%20y%20Precios.ABRIL-12-2011.xls"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Teatreesvr/mineconsult/ActiveJobs/2180_CAl%20&amp;%20CDJ%20Equipment/XL/EcMod/Option%2030_EX3600_789/Option%2030_Mixed_EcMod_EX3600_5500_ver01.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Users/dell/AppData/Local/Temp/Rar$DIa0.128/AMVB%2009/Inf.%20Accidentalidad/ADMON/GRUPO5/PRESUP~1.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Users/jmperez/Documents/TECNICA/DEPORTE%20Y%20RECREACION/02%20ESTANDARIZADO%20POLIDEPORTIVO/05%20HOJA%20CALCULO%20ESTANDARIZADO/PRESUPUESTO%20DEL%20POLIDEPORTIVO%20COMPLETO.xlsx"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Tensionamiento2/c_drmario/usutensiona2/MARIO/Mario01/VIG.Q.BOLILLOS1.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Users/KB/Downloads/Documents%20and%20Settings/jcampo/Local%20Settings/Temporary%20Internet%20Files/OLK34/Macintosh%20HDUsers/darrenbowden/Data/Work%20OTML/2005_Budget/Model/Planning%20Model%20OTML%20Month%20CY05%20V2.xls" TargetMode="External"/></Relationships>
</file>

<file path=xl/externalLinks/_rels/externalLink99.xml.rels><?xml version="1.0" encoding="UTF-8" standalone="yes"?>
<Relationships xmlns="http://schemas.openxmlformats.org/package/2006/relationships"><Relationship Id="rId1" Type="http://schemas.openxmlformats.org/officeDocument/2006/relationships/externalLinkPath" Target="/Users/KB/Downloads/AFE/Documents%20and%20Settings/jcampo/Local%20Settings/Temporary%20Internet%20Files/OLK34/2297_Opt46_La%20Jag_MARC_Evaluation%20ver01-ADJUSTED%20SCHED.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Users/KB/Downloads/AFE/Documents%20and%20Settings/jcampo/Configuraci&#243;n%20local/Archivos%20temporales%20de%20Internet/OLK43/AFE-MOER%20Register%20(27).xls"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file:///E:\LICITACI\BASE\PRESUPUESTO-BASE-2006%20(Guatemala).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E:\LICITACI\BASE\PRESUPUESTO-BASE-2005%20(peru).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Users/HECTOR%20MORENO/Downloads/CONTRATO.FOX/DATOS/Control/Varios/achm/Presup%20Varios/EjemplosII.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L:\USB%20MARCOS\DOCUMENTOS%20EXCEL\My%20Documents\CONTRATOS%20VIGENTES\Malla%20Vial%20Distrital\CALLE%2080B\Mis%20documentos\INF.BIMENSUAL\INFORME%20BIMENSUAL%20JUL-AGO-2001.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https://d.docs.live.net/PCCENTRAL/Users/Kelly%20Johanna/AppData/Roaming/Microsoft/Excel/PLANOS%20DE%20TOPOGRAFIA/0-Valencia/Terminal/TERMINAL%20VALENCIA/ASPECTOS%20TECNICOS/AN.PREC.TERM.FICHAS.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Users/KB/Downloads/AFE/Mining/Admin/Template%20Models/Blank%20270.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Albeiro/unidad%20d/Documents%20and%20Settings/SANEAMBIENTE/GENERALES/MVMT/Dise&#241;o_ALL_AR_030328.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Mapeco/mapeco_vol1.mapeco_ltda/USUARIOS/Licita/SUBTEC/CARMEN/TARIFA.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Principal/cund%20grupo%201/TECNICO/INFORMES%20TRIMESTRALES/INFORME%20TRIMESTRAL%20OCTUBRE%20DE%202009/Documents%20and%20Settings/Administrador/Escritorio/JULIO%20SEPTIEMBRE/Documents%20and%20Settings/Compaq_Propietari"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Users/KB/Downloads/orlando/PROPUESTA%20PUENTE%20BOLIVAR%20MURO%20EN%20CONCRETO.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Users/KB/Downloads/Documents%20and%20Settings/afigueroa.CYT/Configuraci&#243;n%20local/Archivos%20temporales%20de%20Internet/Content.IE5/KD8PUB8J/ModPptoOperaEquiposVerEyC.xls" TargetMode="External"/></Relationships>
</file>

<file path=xl/externalLinks/_rels/externalLink113.xml.rels><?xml version="1.0" encoding="UTF-8" standalone="yes"?>
<Relationships xmlns="http://schemas.openxmlformats.org/package/2006/relationships"><Relationship Id="rId1" Type="http://schemas.microsoft.com/office/2006/relationships/xlExternalLinkPath/xlPathMissing" Target="2103mar%20.xls"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Documents%20and%20Settings/Marcos/Mis%20documentos/Usuarios/Santander%20Mafioly/Contratos/Contrato%20CVS%20Inundaciones/Protecbolsa%20tierra%20CVS%20%20REAL.xls" TargetMode="External"/></Relationships>
</file>

<file path=xl/externalLinks/_rels/externalLink115.xml.rels><?xml version="1.0" encoding="UTF-8" standalone="yes"?>
<Relationships xmlns="http://schemas.openxmlformats.org/package/2006/relationships"><Relationship Id="rId1" Type="http://schemas.openxmlformats.org/officeDocument/2006/relationships/externalLinkPath" Target="https://d.docs.live.net/MESING/Carlos%20(C)/00-2004/Frigosin&#250;/Bombeo-Frigosinu.xls" TargetMode="External"/></Relationships>
</file>

<file path=xl/externalLinks/_rels/externalLink116.xml.rels><?xml version="1.0" encoding="UTF-8" standalone="yes"?>
<Relationships xmlns="http://schemas.openxmlformats.org/package/2006/relationships"><Relationship Id="rId1" Type="http://schemas.openxmlformats.org/officeDocument/2006/relationships/externalLinkPath" Target="https://d.docs.live.net/PCCENTRAL/Users/Kelly%20Johanna/AppData/Roaming/Microsoft/Excel/PLANOS%20DE%20TOPOGRAFIA/0-VALENCIA/0%20-%20Matadero/Dise&#241;os-Presupuesto/Lagunas%20Matader%20Valencia.xls" TargetMode="External"/></Relationships>
</file>

<file path=xl/externalLinks/_rels/externalLink117.xml.rels><?xml version="1.0" encoding="UTF-8" standalone="yes"?>
<Relationships xmlns="http://schemas.openxmlformats.org/package/2006/relationships"><Relationship Id="rId1" Type="http://schemas.openxmlformats.org/officeDocument/2006/relationships/externalLinkPath" Target="https://d.docs.live.net/PACO/Doc.%20ASPIRE/ADMONVIAL%20H-V-05/PRESUPUESTOS/sector%203.XLS" TargetMode="External"/></Relationships>
</file>

<file path=xl/externalLinks/_rels/externalLink118.xml.rels><?xml version="1.0" encoding="UTF-8" standalone="yes"?>
<Relationships xmlns="http://schemas.openxmlformats.org/package/2006/relationships"><Relationship Id="rId1" Type="http://schemas.openxmlformats.org/officeDocument/2006/relationships/externalLinkPath" Target="/Users/adolfo/Downloads/1409-2012_Presupuesto_750(1)............xlsx" TargetMode="External"/></Relationships>
</file>

<file path=xl/externalLinks/_rels/externalLink119.xml.rels><?xml version="1.0" encoding="UTF-8" standalone="yes"?>
<Relationships xmlns="http://schemas.openxmlformats.org/package/2006/relationships"><Relationship Id="rId1" Type="http://schemas.openxmlformats.org/officeDocument/2006/relationships/externalLinkPath" Target="/Users/KB/Downloads/Informacion/Downloads/PROCESOS%20DE%20CONTRATACION%202008/ACTAS%202008/ACTA%20PARCIAL%20CRISTIAN%20LONDO&#209;O/PARCIAL_N..V.xls" TargetMode="External"/></Relationships>
</file>

<file path=xl/externalLinks/_rels/externalLink120.xml.rels><?xml version="1.0" encoding="UTF-8" standalone="yes"?>
<Relationships xmlns="http://schemas.openxmlformats.org/package/2006/relationships"><Relationship Id="rId1" Type="http://schemas.openxmlformats.org/officeDocument/2006/relationships/externalLinkPath" Target="/2016/PROYECTA-BIIM/PROYECTO/PROYECTO/Proyecto%20Tipacoqu&#233;%20ALC/13.%20Presupuesto%20Y%20APU&#180;S/PRESUPUESTO%20Y%20APU&#180;s%20TIPACOQUE%20%20%2006-10-2014.xlsx" TargetMode="External"/></Relationships>
</file>

<file path=xl/externalLinks/_rels/externalLink121.xml.rels><?xml version="1.0" encoding="UTF-8" standalone="yes"?>
<Relationships xmlns="http://schemas.openxmlformats.org/package/2006/relationships"><Relationship Id="rId1" Type="http://schemas.openxmlformats.org/officeDocument/2006/relationships/externalLinkPath" Target="/Users/USUARIO/Desktop/ESPB/1.%20PROYECTOS/MUNICIPIOS/MACRO%20PARA%20PRESUPUESTO/APU'S%20GOBERNACION%202013%20GENERAL%20-%20CABETO.xlsm" TargetMode="External"/></Relationships>
</file>

<file path=xl/externalLinks/_rels/externalLink122.xml.rels><?xml version="1.0" encoding="UTF-8" standalone="yes"?>
<Relationships xmlns="http://schemas.openxmlformats.org/package/2006/relationships"><Relationship Id="rId1" Type="http://schemas.openxmlformats.org/officeDocument/2006/relationships/externalLinkPath" Target="/Users/Hernan/Downloads/PRESUPUESTO%20%20COMPLEJO%20ACUATICO%20FINAL.xlsx" TargetMode="External"/></Relationships>
</file>

<file path=xl/externalLinks/_rels/externalLink123.xml.rels><?xml version="1.0" encoding="UTF-8" standalone="yes"?>
<Relationships xmlns="http://schemas.openxmlformats.org/package/2006/relationships"><Relationship Id="rId1" Type="http://schemas.openxmlformats.org/officeDocument/2006/relationships/externalLinkPath" Target="/SECRETARIA%20DE%20PLANEACION%202014/PAVIMENTOS%20DPS/PAVIMENTO%20SAN%20LUIS%20JULIO2013/PRESUPUESTO%20VIA%20SAN%20LUIS%20JULIO%20-%20modificado.xlsx" TargetMode="External"/></Relationships>
</file>

<file path=xl/externalLinks/_rels/externalLink124.xml.rels><?xml version="1.0" encoding="UTF-8" standalone="yes"?>
<Relationships xmlns="http://schemas.openxmlformats.org/package/2006/relationships"><Relationship Id="rId1" Type="http://schemas.openxmlformats.org/officeDocument/2006/relationships/externalLinkPath" Target="/Users/KB/Downloads/Documents%20and%20Settings/jcampo/Local%20Settings/Temporary%20Internet%20Files/OLK34/portada%20nueva.xls" TargetMode="External"/></Relationships>
</file>

<file path=xl/externalLinks/_rels/externalLink125.xml.rels><?xml version="1.0" encoding="UTF-8" standalone="yes"?>
<Relationships xmlns="http://schemas.openxmlformats.org/package/2006/relationships"><Relationship Id="rId1" Type="http://schemas.openxmlformats.org/officeDocument/2006/relationships/externalLinkPath" Target="/Users/KB/Downloads/Users/Harold/Documents/DEVIMED/DEVIMED%202008/REVISION%20NUEVOS%20PRECIOS/Users/Subtecnica.PROCOPAL/Documents/MVM/DEVIMED%20S.A/San%20Vicente/HLOPEZA/GERONA/CANTIDADES%20REPOSICION/SUBCIRCUITO%207/REDES7.xls" TargetMode="External"/></Relationships>
</file>

<file path=xl/externalLinks/_rels/externalLink126.xml.rels><?xml version="1.0" encoding="UTF-8" standalone="yes"?>
<Relationships xmlns="http://schemas.openxmlformats.org/package/2006/relationships"><Relationship Id="rId1" Type="http://schemas.openxmlformats.org/officeDocument/2006/relationships/externalLinkPath" Target="file:///A:\Mis%20Documentos\Mis%20documentos\Monteria\Mis%20im&#225;genes\MSOFFICE\EXCEL\DEPORTE.XLS" TargetMode="External"/></Relationships>
</file>

<file path=xl/externalLinks/_rels/externalLink127.xml.rels><?xml version="1.0" encoding="UTF-8" standalone="yes"?>
<Relationships xmlns="http://schemas.openxmlformats.org/package/2006/relationships"><Relationship Id="rId1" Type="http://schemas.openxmlformats.org/officeDocument/2006/relationships/externalLinkPath" Target="/Vias/natalia/PC%20VIEJO/D/Richi/Negocios/Cesar%20Villegas/An&#225;lisisAPU.xls" TargetMode="External"/></Relationships>
</file>

<file path=xl/externalLinks/_rels/externalLink128.xml.rels><?xml version="1.0" encoding="UTF-8" standalone="yes"?>
<Relationships xmlns="http://schemas.openxmlformats.org/package/2006/relationships"><Relationship Id="rId1" Type="http://schemas.openxmlformats.org/officeDocument/2006/relationships/externalLinkPath" Target="/Users/KB/Downloads/AFE/Documents%20and%20Settings/jgerard/Local%20Settings/Temporary%20Internet%20Files/OLK139/Truck%20&amp;%20Rail%205mtpa.xls" TargetMode="External"/></Relationships>
</file>

<file path=xl/externalLinks/_rels/externalLink129.xml.rels><?xml version="1.0" encoding="UTF-8" standalone="yes"?>
<Relationships xmlns="http://schemas.openxmlformats.org/package/2006/relationships"><Relationship Id="rId1" Type="http://schemas.openxmlformats.org/officeDocument/2006/relationships/externalLinkPath" Target="/Mis%20Documentos/AMV-02-BOL/EST.V&#205;A%20CRITERIO%20TECNICO.xls" TargetMode="External"/></Relationships>
</file>

<file path=xl/externalLinks/_rels/externalLink130.xml.rels><?xml version="1.0" encoding="UTF-8" standalone="yes"?>
<Relationships xmlns="http://schemas.openxmlformats.org/package/2006/relationships"><Relationship Id="rId1" Type="http://schemas.openxmlformats.org/officeDocument/2006/relationships/externalLinkPath" Target="https://d.docs.live.net/MESING/Unidad%20C/00-2004/San%20Pedro/Lagunas/Linea%20de%20Impulsion.xls" TargetMode="External"/></Relationships>
</file>

<file path=xl/externalLinks/_rels/externalLink131.xml.rels><?xml version="1.0" encoding="UTF-8" standalone="yes"?>
<Relationships xmlns="http://schemas.openxmlformats.org/package/2006/relationships"><Relationship Id="rId1" Type="http://schemas.openxmlformats.org/officeDocument/2006/relationships/externalLinkPath" Target="https://d.docs.live.net/Servidorsma/761/PRODUCTOS/E&amp;D/P127/Informes/Presupuestos/P127-PO-GE-002%20V1%20EN%20PROCESO.xls" TargetMode="External"/></Relationships>
</file>

<file path=xl/externalLinks/_rels/externalLink132.xml.rels><?xml version="1.0" encoding="UTF-8" standalone="yes"?>
<Relationships xmlns="http://schemas.openxmlformats.org/package/2006/relationships"><Relationship Id="rId1" Type="http://schemas.openxmlformats.org/officeDocument/2006/relationships/externalLinkPath" Target="/E0992774a/PRECIOS/Constancita/HOJA%20DIARIA/HD%202003/Hoja%20Diaria%20Nueva.xls" TargetMode="External"/></Relationships>
</file>

<file path=xl/externalLinks/_rels/externalLink133.xml.rels><?xml version="1.0" encoding="UTF-8" standalone="yes"?>
<Relationships xmlns="http://schemas.openxmlformats.org/package/2006/relationships"><Relationship Id="rId1" Type="http://schemas.openxmlformats.org/officeDocument/2006/relationships/externalLinkPath" Target="/Users/KB/Downloads/AFE/Corporate/Finance&amp;Admin/Botica/Annual%20Accounts/June%2000/Sponsors%20TB%20(BS)%20June%202000.xls" TargetMode="External"/></Relationships>
</file>

<file path=xl/externalLinks/_rels/externalLink134.xml.rels><?xml version="1.0" encoding="UTF-8" standalone="yes"?>
<Relationships xmlns="http://schemas.openxmlformats.org/package/2006/relationships"><Relationship Id="rId1" Type="http://schemas.openxmlformats.org/officeDocument/2006/relationships/externalLinkPath" Target="/Users/KB/Downloads/AFE/Corporate/Annual%20Reports/Annual%20Report%202000/MMH%20Consolidated%20TB.xls" TargetMode="External"/></Relationships>
</file>

<file path=xl/externalLinks/_rels/externalLink135.xml.rels><?xml version="1.0" encoding="UTF-8" standalone="yes"?>
<Relationships xmlns="http://schemas.openxmlformats.org/package/2006/relationships"><Relationship Id="rId1" Type="http://schemas.openxmlformats.org/officeDocument/2006/relationships/externalLinkPath" Target="/Servidor/Usuarios/Ingeniero/emartinez/medidores%20SANTA%20CECILIA.xls" TargetMode="External"/></Relationships>
</file>

<file path=xl/externalLinks/_rels/externalLink136.xml.rels><?xml version="1.0" encoding="UTF-8" standalone="yes"?>
<Relationships xmlns="http://schemas.openxmlformats.org/package/2006/relationships"><Relationship Id="rId1" Type="http://schemas.openxmlformats.org/officeDocument/2006/relationships/externalLinkPath" Target="/Users/macbookpro/Documents/PUERTO%20LIBERTADOR%202019/PLACA%20HUELLA%20SAN%20JUAN%20NUEVO%20SGR/REQUISITO%206/Ppto%20Placa%20Huella%20San%20Juan.xlsx" TargetMode="External"/></Relationships>
</file>

<file path=xl/externalLinks/_rels/externalLink137.xml.rels><?xml version="1.0" encoding="UTF-8" standalone="yes"?>
<Relationships xmlns="http://schemas.openxmlformats.org/package/2006/relationships"><Relationship Id="rId1" Type="http://schemas.openxmlformats.org/officeDocument/2006/relationships/externalLinkPath" Target="https://d.docs.live.net/E93F0168/PROPUESTA%20ECOGESTAR%202.xls" TargetMode="External"/></Relationships>
</file>

<file path=xl/externalLinks/_rels/externalLink138.xml.rels><?xml version="1.0" encoding="UTF-8" standalone="yes"?>
<Relationships xmlns="http://schemas.openxmlformats.org/package/2006/relationships"><Relationship Id="rId1" Type="http://schemas.openxmlformats.org/officeDocument/2006/relationships/externalLinkPath" Target="/Users/KB/Downloads/AFE/Documents%20and%20Settings/jcampo/Configuraci&#243;n%20local/Archivos%20temporales%20de%20Internet/OLK43/Flujo%20de%20caja2%20(3).xls" TargetMode="External"/></Relationships>
</file>

<file path=xl/externalLinks/_rels/externalLink139.xml.rels><?xml version="1.0" encoding="UTF-8" standalone="yes"?>
<Relationships xmlns="http://schemas.openxmlformats.org/package/2006/relationships"><Relationship Id="rId1" Type="http://schemas.openxmlformats.org/officeDocument/2006/relationships/externalLinkPath" Target="/Users/aescorcia/Desktop/APU/APU%202011/APU%20CON%20PARTICULARES%20OPA.xlsx" TargetMode="External"/></Relationships>
</file>

<file path=xl/externalLinks/_rels/externalLink140.xml.rels><?xml version="1.0" encoding="UTF-8" standalone="yes"?>
<Relationships xmlns="http://schemas.openxmlformats.org/package/2006/relationships"><Relationship Id="rId1" Type="http://schemas.openxmlformats.org/officeDocument/2006/relationships/externalLinkPath" Target="file:///A:\Mis%20documentos\Monteria\PROP%20PARAISO%20orig.xls" TargetMode="External"/></Relationships>
</file>

<file path=xl/externalLinks/_rels/externalLink141.xml.rels><?xml version="1.0" encoding="UTF-8" standalone="yes"?>
<Relationships xmlns="http://schemas.openxmlformats.org/package/2006/relationships"><Relationship Id="rId1" Type="http://schemas.openxmlformats.org/officeDocument/2006/relationships/externalLinkPath" Target="/Users/KB/Downloads/Documents%20and%20Settings/dbowden/My%20Documents/Prodeco%20Wk%20File/Budget%20and%20Finance/2008%20Budget/Models/20070920%20Prodeco%20La%20Jagua%20Valuation%20Model%20v4.xls" TargetMode="External"/></Relationships>
</file>

<file path=xl/externalLinks/_rels/externalLink142.xml.rels><?xml version="1.0" encoding="UTF-8" standalone="yes"?>
<Relationships xmlns="http://schemas.openxmlformats.org/package/2006/relationships"><Relationship Id="rId1" Type="http://schemas.openxmlformats.org/officeDocument/2006/relationships/externalLinkPath" Target="/Users/KB/Downloads/AFE/DOCUME~1/LDIEPPA/LOCALS~1/Temp/notes5D4CD5/FOrmato%20nec%20entto%202007.xls" TargetMode="External"/></Relationships>
</file>

<file path=xl/externalLinks/_rels/externalLink143.xml.rels><?xml version="1.0" encoding="UTF-8" standalone="yes"?>
<Relationships xmlns="http://schemas.openxmlformats.org/package/2006/relationships"><Relationship Id="rId1" Type="http://schemas.openxmlformats.org/officeDocument/2006/relationships/externalLinkPath" Target="/Users/KB/Downloads/AFE/unzipped/ULANVA~6/ULAN%20valuation%20(3%20Nov%2000).xls" TargetMode="External"/></Relationships>
</file>

<file path=xl/externalLinks/_rels/externalLink144.xml.rels><?xml version="1.0" encoding="UTF-8" standalone="yes"?>
<Relationships xmlns="http://schemas.openxmlformats.org/package/2006/relationships"><Relationship Id="rId1" Type="http://schemas.openxmlformats.org/officeDocument/2006/relationships/externalLinkPath" Target="file:///A:\PLANMIN\PLANES\PLANSEM\2001\Trimes02\Sem17-01.xls" TargetMode="External"/></Relationships>
</file>

<file path=xl/externalLinks/_rels/externalLink145.xml.rels><?xml version="1.0" encoding="UTF-8" standalone="yes"?>
<Relationships xmlns="http://schemas.openxmlformats.org/package/2006/relationships"><Relationship Id="rId1" Type="http://schemas.openxmlformats.org/officeDocument/2006/relationships/externalLinkPath" Target="/Servidor/servidor/Dise&#241;os%20y%20Construcciones/An&#225;lisis%20de%20precios%20unitarios%20de%20Bajo%20Grande.xls" TargetMode="External"/></Relationships>
</file>

<file path=xl/externalLinks/_rels/externalLink146.xml.rels><?xml version="1.0" encoding="UTF-8" standalone="yes"?>
<Relationships xmlns="http://schemas.openxmlformats.org/package/2006/relationships"><Relationship Id="rId1" Type="http://schemas.openxmlformats.org/officeDocument/2006/relationships/externalLinkPath" Target="/Users/KB/Downloads/AFE/Budgets/Budget%202006/Returned%20Spreadsheets/CapitalBudget6MthsToDec05.xls" TargetMode="External"/></Relationships>
</file>

<file path=xl/externalLinks/_rels/externalLink147.xml.rels><?xml version="1.0" encoding="UTF-8" standalone="yes"?>
<Relationships xmlns="http://schemas.openxmlformats.org/package/2006/relationships"><Relationship Id="rId1" Type="http://schemas.openxmlformats.org/officeDocument/2006/relationships/externalLinkPath" Target="/Users/KB/Downloads/MONO/Documentos/Consultorias/Presupuestos%20Basicos/Presupuesto%20Amparo%20-%20Portal/Electricas/APUS%20Y%20PRESUPUESTO%20REDES%20ELECTRICAS%20AMPARO%20GALLO.xlk" TargetMode="External"/></Relationships>
</file>

<file path=xl/externalLinks/_rels/externalLink148.xml.rels><?xml version="1.0" encoding="UTF-8" standalone="yes"?>
<Relationships xmlns="http://schemas.openxmlformats.org/package/2006/relationships"><Relationship Id="rId1" Type="http://schemas.openxmlformats.org/officeDocument/2006/relationships/externalLinkPath" Target="file:///E:\AMV%20GRUPO2-05\presupuestos\ajuste%20presupuestos\$%20PR20%20al%20PR23.XLS" TargetMode="External"/></Relationships>
</file>

<file path=xl/externalLinks/_rels/externalLink149.xml.rels><?xml version="1.0" encoding="UTF-8" standalone="yes"?>
<Relationships xmlns="http://schemas.openxmlformats.org/package/2006/relationships"><Relationship Id="rId1" Type="http://schemas.openxmlformats.org/officeDocument/2006/relationships/externalLinkPath" Target="file:///A:\PRES%20IGLESIA%20JAIRO.xls" TargetMode="External"/></Relationships>
</file>

<file path=xl/externalLinks/_rels/externalLink150.xml.rels><?xml version="1.0" encoding="UTF-8" standalone="yes"?>
<Relationships xmlns="http://schemas.openxmlformats.org/package/2006/relationships"><Relationship Id="rId1" Type="http://schemas.openxmlformats.org/officeDocument/2006/relationships/externalLinkPath" Target="/Users/KB/Downloads/Documents%20and%20Settings/ptilston/Local%20Settings/Temporary%20Internet%20Files/OLKE6/johnny/2297_Opt46_LaJagFleet_ver01-%20ADJUSTED%20SCHED.xls" TargetMode="External"/></Relationships>
</file>

<file path=xl/externalLinks/_rels/externalLink151.xml.rels><?xml version="1.0" encoding="UTF-8" standalone="yes"?>
<Relationships xmlns="http://schemas.openxmlformats.org/package/2006/relationships"><Relationship Id="rId1" Type="http://schemas.openxmlformats.org/officeDocument/2006/relationships/externalLinkPath" Target="https://d.docs.live.net/Lcopc2421/correo/PLANOBRASING.xls" TargetMode="External"/></Relationships>
</file>

<file path=xl/externalLinks/_rels/externalLink152.xml.rels><?xml version="1.0" encoding="UTF-8" standalone="yes"?>
<Relationships xmlns="http://schemas.openxmlformats.org/package/2006/relationships"><Relationship Id="rId1" Type="http://schemas.openxmlformats.org/officeDocument/2006/relationships/externalLinkPath" Target="/Users/adolfo/Desktop/ING%20INGENIRIA%20S.A/B7A%20-Cancha%20750/3.%20Dise&#241;o%20Hidrosanitario/SABANA_PRESUPUESTO_CanchaMultiple_900_08sep2012.xlsx" TargetMode="External"/></Relationships>
</file>

<file path=xl/externalLinks/_rels/externalLink153.xml.rels><?xml version="1.0" encoding="UTF-8" standalone="yes"?>
<Relationships xmlns="http://schemas.openxmlformats.org/package/2006/relationships"><Relationship Id="rId1" Type="http://schemas.openxmlformats.org/officeDocument/2006/relationships/externalLinkPath" Target="/Users/KB/Downloads/Users/Harold/Documents/DEVIMED/DEVIMED%202008/REVISION%20NUEVOS%20PRECIOS/Users/Subtecnica.PROCOPAL/Documents/MVM/DEVIMED%20S.A/PAVICOL/MSOFFICE/LICITAR/analisis%20del%20AIU/AIU.xls" TargetMode="External"/></Relationships>
</file>

<file path=xl/externalLinks/_rels/externalLink154.xml.rels><?xml version="1.0" encoding="UTF-8" standalone="yes"?>
<Relationships xmlns="http://schemas.openxmlformats.org/package/2006/relationships"><Relationship Id="rId1" Type="http://schemas.openxmlformats.org/officeDocument/2006/relationships/externalLinkPath" Target="file:///\\70CE205B\PROPUESTA%20ECOGESTAR%202.xls" TargetMode="External"/></Relationships>
</file>

<file path=xl/externalLinks/_rels/externalLink155.xml.rels><?xml version="1.0" encoding="UTF-8" standalone="yes"?>
<Relationships xmlns="http://schemas.openxmlformats.org/package/2006/relationships"><Relationship Id="rId1" Type="http://schemas.openxmlformats.org/officeDocument/2006/relationships/externalLinkPath" Target="https://d.docs.live.net/Servidorwebcvs/PUBLICA/Documents%20and%20Settings/Ingenieria3/Escritorio/copia%20equipo%20pavilion/Mis%20documentos/MONICA/CVS/canal%20La%20granja/PROPUESTA%20ECOGESTAR%202.xls" TargetMode="External"/></Relationships>
</file>

<file path=xl/externalLinks/_rels/externalLink156.xml.rels><?xml version="1.0" encoding="UTF-8" standalone="yes"?>
<Relationships xmlns="http://schemas.openxmlformats.org/package/2006/relationships"><Relationship Id="rId1" Type="http://schemas.openxmlformats.org/officeDocument/2006/relationships/externalLinkPath" Target="https://d.docs.live.net/Servidor/publica/Documents%20and%20Settings/Ingenieria3/Escritorio/copia%20equipo%20pavilion/Mis%20documentos/MONICA/CVS/canal%20La%20granja/PROPUESTA%20ECOGESTAR%202.xls" TargetMode="External"/></Relationships>
</file>

<file path=xl/externalLinks/_rels/externalLink157.xml.rels><?xml version="1.0" encoding="UTF-8" standalone="yes"?>
<Relationships xmlns="http://schemas.openxmlformats.org/package/2006/relationships"><Relationship Id="rId1" Type="http://schemas.openxmlformats.org/officeDocument/2006/relationships/externalLinkPath" Target="/Users/KB/Downloads/AFE/WINNT/Temporary%20Internet%20Files/OLK3/ANO%20TB-BS%20Dec%202000.xls" TargetMode="External"/></Relationships>
</file>

<file path=xl/externalLinks/_rels/externalLink158.xml.rels><?xml version="1.0" encoding="UTF-8" standalone="yes"?>
<Relationships xmlns="http://schemas.openxmlformats.org/package/2006/relationships"><Relationship Id="rId1" Type="http://schemas.openxmlformats.org/officeDocument/2006/relationships/externalLinkPath" Target="file:///A:\costodisteeb.xls" TargetMode="External"/></Relationships>
</file>

<file path=xl/externalLinks/_rels/externalLink159.xml.rels><?xml version="1.0" encoding="UTF-8" standalone="yes"?>
<Relationships xmlns="http://schemas.openxmlformats.org/package/2006/relationships"><Relationship Id="rId1" Type="http://schemas.microsoft.com/office/2006/relationships/xlExternalLinkPath/xlPathMissing" Target="PUNITARIOS%20PARA%20241201%202S.xls" TargetMode="External"/></Relationships>
</file>

<file path=xl/externalLinks/_rels/externalLink160.xml.rels><?xml version="1.0" encoding="UTF-8" standalone="yes"?>
<Relationships xmlns="http://schemas.openxmlformats.org/package/2006/relationships"><Relationship Id="rId1" Type="http://schemas.openxmlformats.org/officeDocument/2006/relationships/externalLinkPath" Target="file:///A:\WINDOWS\TEMP\TD_0025.DIR\NOV-%20DIC-2002\INF%20NOV-DIC_2.xls" TargetMode="External"/></Relationships>
</file>

<file path=xl/externalLinks/_rels/externalLink161.xml.rels><?xml version="1.0" encoding="UTF-8" standalone="yes"?>
<Relationships xmlns="http://schemas.openxmlformats.org/package/2006/relationships"><Relationship Id="rId1" Type="http://schemas.openxmlformats.org/officeDocument/2006/relationships/externalLinkPath" Target="/Users/KB/Downloads/Users/lfuentes/Documents/OBRAS%20CIVILES%20PRODECO%202004/TREN/VIA%20MULAS%20PLJ/Version%20140109%20-%20Copy/Resumen%20costos%20acceso%20mulas%20y%20bascula%20para%20mulas%20provenientes%20de%20CDJ%20150109.xls" TargetMode="External"/></Relationships>
</file>

<file path=xl/externalLinks/_rels/externalLink162.xml.rels><?xml version="1.0" encoding="UTF-8" standalone="yes"?>
<Relationships xmlns="http://schemas.openxmlformats.org/package/2006/relationships"><Relationship Id="rId1" Type="http://schemas.openxmlformats.org/officeDocument/2006/relationships/externalLinkPath" Target="https://www.contratos.gov.co/Mis%20documentos/contratos-en-ejecuci&#243;n/contratos-inv&#237;as-2002/consulv&#237;as-advial/WINDOWS/TEMP/TD_0025.DIR/NOV-%20DIC-2002/oficina/accidentes%20le%20NOV-02-1.xls" TargetMode="External"/></Relationships>
</file>

<file path=xl/externalLinks/_rels/externalLink163.xml.rels><?xml version="1.0" encoding="UTF-8" standalone="yes"?>
<Relationships xmlns="http://schemas.openxmlformats.org/package/2006/relationships"><Relationship Id="rId1" Type="http://schemas.openxmlformats.org/officeDocument/2006/relationships/externalLinkPath" Target="file:///A:\Ligia%20Esther\Aula%20Multiple%20Ayapel\ACTAS\COPIA%201\LIGIA\ALCANT.%20TUCHIN\PROP%20OSWALDO\unitarios%20.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mano de obra"/>
      <sheetName val="PROGMGA"/>
      <sheetName val="hoja de trabajo"/>
      <sheetName val="Presupuesto HACARI 2025"/>
      <sheetName val="MEMORIAS DE CALCULO"/>
      <sheetName val="Hoja1"/>
      <sheetName val="Insumos 2025"/>
      <sheetName val="ESTUDIO DE MERCADO INSUMOS"/>
      <sheetName val="Equipos 2025"/>
      <sheetName val="ESTUDIO DE MERCADO EQUIPO"/>
      <sheetName val="Prestaciones"/>
      <sheetName val="MO1"/>
      <sheetName val="MO2"/>
      <sheetName val="M 1-3 IMP"/>
      <sheetName val="M 1-4 IMP"/>
      <sheetName val="M 1-3 "/>
      <sheetName val="CTO 2000 PSI"/>
      <sheetName val="CTO 3000 PSI"/>
      <sheetName val="APU BASE"/>
      <sheetName val="1,1,1"/>
      <sheetName val="1,2,1"/>
      <sheetName val="2,1,1"/>
      <sheetName val="2,1,2"/>
      <sheetName val="2,1,3"/>
      <sheetName val="2,1,4"/>
      <sheetName val="2.1.5"/>
      <sheetName val="2,2,1"/>
      <sheetName val="2.2.2"/>
      <sheetName val="2.2.3"/>
      <sheetName val="2.2.4"/>
      <sheetName val="2.2.5"/>
      <sheetName val="2.2.6"/>
      <sheetName val="2.2.7"/>
      <sheetName val="2,3,1"/>
      <sheetName val="3,1,1"/>
      <sheetName val="3,1,2"/>
      <sheetName val="3,1,3"/>
      <sheetName val="3.1.4"/>
      <sheetName val="3.1.5"/>
      <sheetName val="3,2,1"/>
      <sheetName val="3,3,1"/>
      <sheetName val="4,1,1"/>
      <sheetName val="5,1,1"/>
      <sheetName val="6,1,1,1"/>
      <sheetName val="6.1.1.2"/>
      <sheetName val="6.1.1.3"/>
      <sheetName val="6.1.1.4"/>
      <sheetName val="6,1,2,1"/>
      <sheetName val="6,1,2,2"/>
      <sheetName val="6,1,2,3"/>
      <sheetName val="6,1,2,4"/>
      <sheetName val="6,1,2,5"/>
      <sheetName val="6,1,2,6"/>
      <sheetName val="6,1,2,7"/>
      <sheetName val="6,1,3,1"/>
      <sheetName val="6,1.3,2"/>
      <sheetName val="6,1.3,3"/>
      <sheetName val="6,1.3,4"/>
      <sheetName val="6,1,4,1"/>
      <sheetName val="6,1,4,2"/>
      <sheetName val="6,1.4,3"/>
      <sheetName val="6,1,4,5"/>
      <sheetName val="6,1,5,4"/>
      <sheetName val="6,1,4,6"/>
      <sheetName val="6,1,4,7"/>
      <sheetName val="6,1,4,8"/>
      <sheetName val="6,1,5,1"/>
      <sheetName val="6,1,5,2"/>
      <sheetName val="6,1,5,3"/>
      <sheetName val="6,1,5.4"/>
      <sheetName val="6,1,5,5"/>
      <sheetName val="6,1,6,1"/>
      <sheetName val="6,1,6,2"/>
      <sheetName val="6,1,6,3"/>
      <sheetName val="6,2,1,1"/>
      <sheetName val="6,2,1,2"/>
      <sheetName val="6,2,1,3"/>
      <sheetName val="7,1,1"/>
      <sheetName val="7,1,2"/>
      <sheetName val="2,2,6"/>
      <sheetName val="3,1,4"/>
      <sheetName val="3,1,5"/>
      <sheetName val="5,1,2"/>
      <sheetName val="5,2,1"/>
      <sheetName val="5,2,2"/>
      <sheetName val="6,1,1,2"/>
      <sheetName val="6,1,1,3"/>
      <sheetName val="6,1,1,5"/>
      <sheetName val="6,1,3,2"/>
      <sheetName val="6,1,3,4"/>
      <sheetName val="6,1,3,5"/>
      <sheetName val="6,1,3,7"/>
      <sheetName val="6,1,3,8"/>
      <sheetName val="6,1,3,9"/>
      <sheetName val="6,1,3,14"/>
      <sheetName val="6,1,4,3"/>
      <sheetName val="6,1,6,4"/>
      <sheetName val="6,1,8,1"/>
      <sheetName val="7,1,3"/>
      <sheetName val="7,1,4"/>
      <sheetName val="7,1.5"/>
      <sheetName val="7,1.6"/>
      <sheetName val="7,1,7"/>
      <sheetName val="7,1,8"/>
      <sheetName val="7,2,1"/>
      <sheetName val="7,2.2"/>
      <sheetName val="7,2,3"/>
      <sheetName val="7,2,4"/>
      <sheetName val="7,2,5"/>
      <sheetName val="7,1,5"/>
      <sheetName val="7,1,6"/>
      <sheetName val="7,1,11"/>
      <sheetName val="7,1,12"/>
      <sheetName val="7,2,2"/>
      <sheetName val="7,2,7"/>
      <sheetName val="7,2,8"/>
      <sheetName val="7,2,9"/>
      <sheetName val="7,3,1 "/>
      <sheetName val="7,3,2 "/>
      <sheetName val="7,3,3"/>
      <sheetName val="7,4,1"/>
      <sheetName val="7,4,2"/>
      <sheetName val="7,4,3"/>
      <sheetName val="7,4,4 "/>
      <sheetName val="7,4,5 "/>
      <sheetName val="7,4,6"/>
      <sheetName val="7,4,7"/>
      <sheetName val="7,5,1"/>
      <sheetName val="7.5,2"/>
      <sheetName val="7.5,3"/>
      <sheetName val="7,5,4 "/>
      <sheetName val="7,5,5"/>
      <sheetName val="7,5,6"/>
      <sheetName val="7,5,7"/>
      <sheetName val="7,5,8"/>
      <sheetName val="7,5,9"/>
      <sheetName val="7,5,10"/>
      <sheetName val="7,5,11"/>
      <sheetName val="7,5,12"/>
      <sheetName val="7,4,8"/>
      <sheetName val="7,5,2"/>
      <sheetName val="7,5,3"/>
      <sheetName val="7,6,10"/>
      <sheetName val="8,1,1"/>
      <sheetName val="8.1.2"/>
      <sheetName val="9,1,1"/>
      <sheetName val="9,1,2"/>
      <sheetName val="9,2,1"/>
      <sheetName val="9,2,2"/>
      <sheetName val="9,2,3"/>
      <sheetName val="9,3,1"/>
      <sheetName val="10,1,1"/>
      <sheetName val="11,1,1"/>
      <sheetName val="11,1,2"/>
      <sheetName val="11,2,1"/>
      <sheetName val="12,1,1"/>
      <sheetName val="12,1,2"/>
      <sheetName val="12,2,1"/>
      <sheetName val="13,1.1"/>
      <sheetName val="13,1,2"/>
      <sheetName val="13.1.3"/>
      <sheetName val="13,2,1"/>
      <sheetName val="14,1,1"/>
      <sheetName val="15,1,1"/>
      <sheetName val="15,2,1"/>
      <sheetName val="15,2,2"/>
      <sheetName val="15,2,3"/>
      <sheetName val="16,1,1"/>
      <sheetName val="17,1"/>
      <sheetName val="12,2,2"/>
      <sheetName val="13,1,1"/>
      <sheetName val="13,1,3"/>
      <sheetName val="17,2"/>
      <sheetName val="18,1"/>
      <sheetName val="18,2"/>
      <sheetName val="18,3"/>
      <sheetName val="18,4"/>
      <sheetName val="18,5"/>
      <sheetName val="18.6"/>
      <sheetName val="19.1"/>
      <sheetName val="AIU"/>
      <sheetName val="FM"/>
      <sheetName val="P-INTERV"/>
      <sheetName val="17,1,1"/>
      <sheetName val="17,1,2"/>
      <sheetName val="17,1,3"/>
      <sheetName val="17,1,4"/>
      <sheetName val="17,2,1"/>
      <sheetName val="17,2,2"/>
      <sheetName val="17,2,3"/>
      <sheetName val="17,2,4"/>
      <sheetName val="17,2,5"/>
      <sheetName val="17,2,6"/>
      <sheetName val="17,3,1"/>
      <sheetName val="17,3,2"/>
      <sheetName val="17,3,3"/>
      <sheetName val="17,3,4"/>
      <sheetName val="17,3,5"/>
      <sheetName val="17,3,6"/>
      <sheetName val="18,1,1"/>
    </sheetNames>
    <sheetDataSet>
      <sheetData sheetId="0"/>
      <sheetData sheetId="1"/>
      <sheetData sheetId="2"/>
      <sheetData sheetId="3">
        <row r="1">
          <cell r="B1" t="str">
            <v>ALCALDÍA MUNICIPAL DE HACARÍ, NORTE DE SANTANDER</v>
          </cell>
        </row>
        <row r="2">
          <cell r="B2" t="str">
            <v>“CONSTRUCCIÓN DE SALON COMUNAL PLURIFUNCIONAL EN EL CORREGIMIENTO DE SAN JOSE DEL TARRA, MUNICIPIO DE HACARÍ DEPARTAMENTO NORTE DE SANTANDER"</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96"/>
      <sheetName val="Hoja2"/>
      <sheetName val="Hoja5"/>
      <sheetName val="DIURNO"/>
      <sheetName val="Hoja1"/>
      <sheetName val="Proveedores"/>
      <sheetName val="RANGOS DE CONTRATO"/>
      <sheetName val="LISTAS"/>
      <sheetName val="Hoja 1"/>
      <sheetName val="Hoja7"/>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foros"/>
      <sheetName val="Caudales"/>
      <sheetName val="Estructura"/>
      <sheetName val="Hoja2"/>
      <sheetName val="OPS&amp;OMS"/>
      <sheetName val="Diseño 2"/>
      <sheetName val="Diseño 3"/>
      <sheetName val="Hoja1"/>
      <sheetName val="Tesis"/>
    </sheetNames>
    <sheetDataSet>
      <sheetData sheetId="0" refreshError="1"/>
      <sheetData sheetId="1" refreshError="1"/>
      <sheetData sheetId="2" refreshError="1"/>
      <sheetData sheetId="3" refreshError="1"/>
      <sheetData sheetId="4">
        <row r="1">
          <cell r="A1" t="str">
            <v>CALCULO DE LAGUNAS DE ESTABILIZACION</v>
          </cell>
        </row>
        <row r="2">
          <cell r="A2" t="str">
            <v>ELABORADO POR EL INGENIERO LUIS SANCHEZ S. ASESOR OPS/OMS</v>
          </cell>
        </row>
        <row r="4">
          <cell r="A4" t="str">
            <v>CALCULOS REALIZADOS PARA EL SISTEMA DE TRATAMIENTO DEL MATADERO DE VALENCIA</v>
          </cell>
        </row>
        <row r="6">
          <cell r="A6" t="str">
            <v xml:space="preserve">                                  D A T O S</v>
          </cell>
        </row>
        <row r="7">
          <cell r="A7" t="str">
            <v>=</v>
          </cell>
          <cell r="B7" t="str">
            <v>=</v>
          </cell>
          <cell r="C7" t="str">
            <v>=</v>
          </cell>
          <cell r="D7" t="str">
            <v>=</v>
          </cell>
          <cell r="E7" t="str">
            <v>=</v>
          </cell>
          <cell r="I7" t="str">
            <v>/pprPAG1~agpq~</v>
          </cell>
        </row>
        <row r="8">
          <cell r="A8" t="str">
            <v>VARIABLES</v>
          </cell>
          <cell r="B8" t="str">
            <v>SIMBOLO</v>
          </cell>
          <cell r="C8" t="str">
            <v>VALOR</v>
          </cell>
          <cell r="D8" t="str">
            <v>UNIDAD</v>
          </cell>
          <cell r="E8" t="str">
            <v>FORMULA</v>
          </cell>
        </row>
        <row r="9">
          <cell r="A9" t="str">
            <v>=</v>
          </cell>
          <cell r="B9" t="str">
            <v>=</v>
          </cell>
          <cell r="C9" t="str">
            <v>=</v>
          </cell>
          <cell r="D9" t="str">
            <v>=</v>
          </cell>
          <cell r="E9" t="str">
            <v>=</v>
          </cell>
        </row>
        <row r="11">
          <cell r="A11" t="str">
            <v>POBLACION DE DISEÑO</v>
          </cell>
          <cell r="B11" t="str">
            <v>P</v>
          </cell>
          <cell r="C11">
            <v>30.76923076923077</v>
          </cell>
          <cell r="D11" t="str">
            <v>hab</v>
          </cell>
          <cell r="E11" t="str">
            <v>Variable</v>
          </cell>
        </row>
        <row r="13">
          <cell r="A13" t="str">
            <v>APORTE NETO DE AGUA RESIDUAL</v>
          </cell>
          <cell r="B13" t="str">
            <v>q</v>
          </cell>
          <cell r="C13">
            <v>1400</v>
          </cell>
          <cell r="D13" t="str">
            <v>lt/hab/día</v>
          </cell>
          <cell r="E13" t="str">
            <v>Variable</v>
          </cell>
        </row>
        <row r="14">
          <cell r="I14" t="str">
            <v>/WGPE~</v>
          </cell>
        </row>
        <row r="15">
          <cell r="A15" t="str">
            <v>CARGA ORGANICA POR HABITANTE</v>
          </cell>
          <cell r="B15" t="str">
            <v>Co</v>
          </cell>
          <cell r="C15">
            <v>2925</v>
          </cell>
          <cell r="D15" t="str">
            <v>gr/hab/día</v>
          </cell>
          <cell r="E15" t="str">
            <v>Variable</v>
          </cell>
        </row>
        <row r="17">
          <cell r="A17" t="str">
            <v>CARGA ORGANICA TOTAL</v>
          </cell>
          <cell r="B17" t="str">
            <v>Ct</v>
          </cell>
          <cell r="C17">
            <v>90</v>
          </cell>
          <cell r="D17" t="str">
            <v>kg/día</v>
          </cell>
          <cell r="E17" t="str">
            <v>P x Co/1000</v>
          </cell>
        </row>
        <row r="19">
          <cell r="A19" t="str">
            <v>TEMP AMBIENTE PROMEDIO DEL MES MAS FRIO</v>
          </cell>
          <cell r="B19" t="str">
            <v>T</v>
          </cell>
          <cell r="C19">
            <v>18</v>
          </cell>
          <cell r="D19" t="str">
            <v>C</v>
          </cell>
          <cell r="E19" t="str">
            <v>Variable</v>
          </cell>
        </row>
        <row r="21">
          <cell r="A21" t="str">
            <v>DBO AL INGRESO</v>
          </cell>
          <cell r="B21" t="str">
            <v>Lo</v>
          </cell>
          <cell r="C21">
            <v>2089.2857142857142</v>
          </cell>
          <cell r="D21" t="str">
            <v>mg/lt</v>
          </cell>
          <cell r="E21" t="str">
            <v>Ct x 10^3/Q</v>
          </cell>
        </row>
        <row r="23">
          <cell r="A23" t="str">
            <v>CARGA BACTERIAL</v>
          </cell>
          <cell r="B23" t="str">
            <v>N1</v>
          </cell>
          <cell r="C23">
            <v>50000000</v>
          </cell>
          <cell r="D23" t="str">
            <v>CF/100 ml</v>
          </cell>
          <cell r="E23" t="str">
            <v>Variable</v>
          </cell>
        </row>
        <row r="25">
          <cell r="A25" t="str">
            <v>VOLUMEN DE AGUA RESIDUAL</v>
          </cell>
          <cell r="B25" t="str">
            <v>Q</v>
          </cell>
          <cell r="C25">
            <v>43.07692307692308</v>
          </cell>
          <cell r="D25" t="str">
            <v>m^3/dia</v>
          </cell>
          <cell r="E25" t="str">
            <v>P x q/1000</v>
          </cell>
        </row>
        <row r="26">
          <cell r="A26" t="str">
            <v>=</v>
          </cell>
          <cell r="B26" t="str">
            <v>=</v>
          </cell>
          <cell r="C26" t="str">
            <v>=</v>
          </cell>
          <cell r="D26" t="str">
            <v>=</v>
          </cell>
          <cell r="E26" t="str">
            <v>=</v>
          </cell>
        </row>
        <row r="48">
          <cell r="D48" t="str">
            <v>=</v>
          </cell>
          <cell r="E48" t="str">
            <v>=</v>
          </cell>
        </row>
        <row r="49">
          <cell r="D49" t="str">
            <v>REMOCION DE DBO EN %</v>
          </cell>
        </row>
        <row r="50">
          <cell r="D50" t="str">
            <v>%Ra</v>
          </cell>
        </row>
        <row r="51">
          <cell r="D51" t="str">
            <v>=</v>
          </cell>
          <cell r="E51" t="str">
            <v>=</v>
          </cell>
        </row>
        <row r="53">
          <cell r="D53" t="str">
            <v>40</v>
          </cell>
        </row>
        <row r="55">
          <cell r="D55" t="str">
            <v>2*T + 20</v>
          </cell>
        </row>
        <row r="57">
          <cell r="D57" t="str">
            <v>60</v>
          </cell>
        </row>
        <row r="59">
          <cell r="D59" t="str">
            <v>=</v>
          </cell>
        </row>
        <row r="63">
          <cell r="D63" t="str">
            <v>gr/m3/día</v>
          </cell>
        </row>
        <row r="67">
          <cell r="D67" t="str">
            <v>%</v>
          </cell>
        </row>
        <row r="71">
          <cell r="A71" t="str">
            <v xml:space="preserve">                   CALCULO DE LA LAGUNA ANAEROBICA</v>
          </cell>
        </row>
        <row r="74">
          <cell r="A74" t="str">
            <v>=</v>
          </cell>
          <cell r="B74" t="str">
            <v>=</v>
          </cell>
          <cell r="C74" t="str">
            <v>=</v>
          </cell>
          <cell r="D74" t="str">
            <v>=</v>
          </cell>
        </row>
        <row r="75">
          <cell r="A75" t="str">
            <v>PARAMETRO</v>
          </cell>
          <cell r="C75" t="str">
            <v>VALOR</v>
          </cell>
          <cell r="D75" t="str">
            <v>UNIDAD</v>
          </cell>
        </row>
        <row r="76">
          <cell r="A76" t="str">
            <v>=</v>
          </cell>
          <cell r="B76" t="str">
            <v>=</v>
          </cell>
          <cell r="C76" t="str">
            <v>=</v>
          </cell>
          <cell r="D76" t="str">
            <v>=</v>
          </cell>
        </row>
        <row r="78">
          <cell r="A78" t="str">
            <v>Carga total admisible</v>
          </cell>
          <cell r="B78" t="str">
            <v>CA</v>
          </cell>
          <cell r="C78">
            <v>260</v>
          </cell>
          <cell r="D78" t="str">
            <v>gr/m3/día</v>
          </cell>
        </row>
        <row r="80">
          <cell r="A80" t="str">
            <v>% de Remoción de DBO</v>
          </cell>
          <cell r="B80" t="str">
            <v>%Ra</v>
          </cell>
          <cell r="C80">
            <v>56</v>
          </cell>
          <cell r="D80" t="str">
            <v>%</v>
          </cell>
        </row>
        <row r="82">
          <cell r="A82" t="str">
            <v>Volumen de la laguna</v>
          </cell>
          <cell r="B82" t="str">
            <v>V</v>
          </cell>
          <cell r="C82">
            <v>346.15384615384613</v>
          </cell>
          <cell r="D82" t="str">
            <v>m3</v>
          </cell>
        </row>
        <row r="84">
          <cell r="A84" t="str">
            <v>Tiempo de retención</v>
          </cell>
          <cell r="B84" t="str">
            <v>t1</v>
          </cell>
          <cell r="C84">
            <v>8.0357142857142847</v>
          </cell>
          <cell r="D84" t="str">
            <v>días</v>
          </cell>
        </row>
        <row r="86">
          <cell r="A86" t="str">
            <v>Profundidad de laguna</v>
          </cell>
          <cell r="B86" t="str">
            <v>h</v>
          </cell>
          <cell r="C86">
            <v>3.5</v>
          </cell>
          <cell r="D86" t="str">
            <v>metros</v>
          </cell>
        </row>
        <row r="88">
          <cell r="A88" t="str">
            <v>Area de laguna</v>
          </cell>
          <cell r="B88" t="str">
            <v>A</v>
          </cell>
          <cell r="C88">
            <v>98.901098901098891</v>
          </cell>
          <cell r="D88" t="str">
            <v>m2</v>
          </cell>
        </row>
        <row r="90">
          <cell r="A90" t="str">
            <v>DBO a la salida</v>
          </cell>
          <cell r="B90" t="str">
            <v>L1</v>
          </cell>
          <cell r="C90">
            <v>919.28571428571422</v>
          </cell>
          <cell r="D90" t="str">
            <v>mg/lt</v>
          </cell>
        </row>
        <row r="92">
          <cell r="A92" t="str">
            <v>Número de lagunas</v>
          </cell>
          <cell r="B92" t="str">
            <v>u</v>
          </cell>
          <cell r="C92">
            <v>1</v>
          </cell>
          <cell r="D92" t="str">
            <v>unidades</v>
          </cell>
        </row>
        <row r="94">
          <cell r="A94" t="str">
            <v>Relación Largo/Ancho</v>
          </cell>
          <cell r="B94" t="str">
            <v>r</v>
          </cell>
          <cell r="C94">
            <v>1</v>
          </cell>
        </row>
        <row r="96">
          <cell r="A96" t="str">
            <v>Ancho medio</v>
          </cell>
          <cell r="B96" t="str">
            <v>w</v>
          </cell>
          <cell r="C96">
            <v>9.9449031619769368</v>
          </cell>
          <cell r="D96" t="str">
            <v>metros</v>
          </cell>
        </row>
        <row r="98">
          <cell r="A98" t="str">
            <v>Largo medio</v>
          </cell>
          <cell r="B98" t="str">
            <v>l</v>
          </cell>
          <cell r="C98">
            <v>9.9449031619769368</v>
          </cell>
          <cell r="D98" t="str">
            <v>metros</v>
          </cell>
        </row>
        <row r="100">
          <cell r="A100" t="str">
            <v>Ancho del Espejo de agua</v>
          </cell>
          <cell r="B100" t="str">
            <v>w1</v>
          </cell>
          <cell r="C100">
            <v>20.444903161976939</v>
          </cell>
          <cell r="D100" t="str">
            <v>metros</v>
          </cell>
        </row>
        <row r="102">
          <cell r="A102" t="str">
            <v>Largo del Espejo de agua</v>
          </cell>
          <cell r="B102" t="str">
            <v>l1</v>
          </cell>
          <cell r="C102">
            <v>20.444903161976939</v>
          </cell>
          <cell r="D102" t="str">
            <v>metros</v>
          </cell>
        </row>
        <row r="104">
          <cell r="A104" t="str">
            <v>Ancho fondo</v>
          </cell>
          <cell r="B104" t="str">
            <v>wf</v>
          </cell>
          <cell r="C104">
            <v>-0.5550968380230632</v>
          </cell>
          <cell r="D104" t="str">
            <v>metros</v>
          </cell>
        </row>
        <row r="106">
          <cell r="A106" t="str">
            <v>Largo fondo</v>
          </cell>
          <cell r="B106" t="str">
            <v>lf</v>
          </cell>
          <cell r="C106">
            <v>-0.5550968380230632</v>
          </cell>
          <cell r="D106" t="str">
            <v>metros</v>
          </cell>
        </row>
        <row r="108">
          <cell r="A108" t="str">
            <v>Ancho de Cresta</v>
          </cell>
          <cell r="B108" t="str">
            <v>wc</v>
          </cell>
          <cell r="C108">
            <v>23.444903161976939</v>
          </cell>
          <cell r="D108" t="str">
            <v>metros</v>
          </cell>
        </row>
        <row r="110">
          <cell r="A110" t="str">
            <v>Largo de Cresta</v>
          </cell>
          <cell r="B110" t="str">
            <v>lc</v>
          </cell>
          <cell r="C110">
            <v>23.444903161976939</v>
          </cell>
          <cell r="D110" t="str">
            <v>metros</v>
          </cell>
        </row>
        <row r="112">
          <cell r="A112" t="str">
            <v>Area lagunas  anerobicas</v>
          </cell>
          <cell r="B112" t="str">
            <v>an</v>
          </cell>
          <cell r="C112">
            <v>549.66348427447622</v>
          </cell>
          <cell r="D112" t="str">
            <v>m^2</v>
          </cell>
        </row>
        <row r="114">
          <cell r="A114" t="str">
            <v>=</v>
          </cell>
          <cell r="B114" t="str">
            <v>=</v>
          </cell>
          <cell r="C114" t="str">
            <v>=</v>
          </cell>
          <cell r="D114" t="str">
            <v>=</v>
          </cell>
        </row>
        <row r="118">
          <cell r="A118" t="str">
            <v>CALCULO DE LAGUNAS FACULTATIVAS</v>
          </cell>
        </row>
        <row r="119">
          <cell r="A119" t="str">
            <v>-------------------------------</v>
          </cell>
        </row>
        <row r="121">
          <cell r="A121" t="str">
            <v>La tasa de carga admisible para lagunas facultativas según Mara (1987)</v>
          </cell>
        </row>
        <row r="122">
          <cell r="A122" t="str">
            <v>es:</v>
          </cell>
        </row>
        <row r="124">
          <cell r="A124" t="str">
            <v xml:space="preserve">               CAF = 350 * (1.107 - 0.002 * T)^(T - 25)</v>
          </cell>
        </row>
        <row r="127">
          <cell r="A127" t="str">
            <v>La carga admisible de DBO para lagunas facultativas es:</v>
          </cell>
        </row>
        <row r="129">
          <cell r="C129">
            <v>216.5418029934784</v>
          </cell>
          <cell r="D129" t="str">
            <v>kg/ha/día</v>
          </cell>
        </row>
        <row r="131">
          <cell r="A131" t="str">
            <v>Porcentaje de Remoción de DBO</v>
          </cell>
        </row>
        <row r="133">
          <cell r="A133" t="str">
            <v>% Rf = ( 0.725 * CAF + 10.75) * 100/(CAF)       [Mc Garry y Pescod 1970 ]</v>
          </cell>
        </row>
        <row r="135">
          <cell r="A135" t="str">
            <v xml:space="preserve">El porcentaje de remoción es :    </v>
          </cell>
          <cell r="B135">
            <v>77.464399414520329</v>
          </cell>
        </row>
        <row r="138">
          <cell r="A138" t="str">
            <v xml:space="preserve">                   CALCULO DE LA LAGUNA FACULTATIVA</v>
          </cell>
        </row>
        <row r="141">
          <cell r="A141" t="str">
            <v>=</v>
          </cell>
          <cell r="B141" t="str">
            <v>=</v>
          </cell>
          <cell r="C141" t="str">
            <v>=</v>
          </cell>
          <cell r="D141" t="str">
            <v>=</v>
          </cell>
          <cell r="E141" t="str">
            <v>=</v>
          </cell>
        </row>
        <row r="142">
          <cell r="A142" t="str">
            <v>PARAMETRO</v>
          </cell>
          <cell r="C142" t="str">
            <v>VALOR</v>
          </cell>
          <cell r="D142" t="str">
            <v>UNIDAD</v>
          </cell>
          <cell r="E142" t="str">
            <v>Variable</v>
          </cell>
        </row>
        <row r="143">
          <cell r="A143" t="str">
            <v>=</v>
          </cell>
          <cell r="B143" t="str">
            <v>=</v>
          </cell>
          <cell r="C143" t="str">
            <v>=</v>
          </cell>
          <cell r="D143" t="str">
            <v>=</v>
          </cell>
          <cell r="E143" t="str">
            <v>=</v>
          </cell>
        </row>
        <row r="145">
          <cell r="A145" t="str">
            <v>Carga total admisible</v>
          </cell>
          <cell r="B145" t="str">
            <v>CAF</v>
          </cell>
          <cell r="C145">
            <v>216.54</v>
          </cell>
          <cell r="D145" t="str">
            <v>Kg/ha/día</v>
          </cell>
          <cell r="E145" t="str">
            <v>Variable</v>
          </cell>
        </row>
        <row r="147">
          <cell r="A147" t="str">
            <v>Carga al ingreso</v>
          </cell>
          <cell r="B147" t="str">
            <v>Ct1</v>
          </cell>
          <cell r="C147">
            <v>39.6</v>
          </cell>
          <cell r="D147" t="str">
            <v>kg/día</v>
          </cell>
          <cell r="E147" t="str">
            <v>Ct*(100-Ra)/100</v>
          </cell>
        </row>
        <row r="149">
          <cell r="A149" t="str">
            <v>Area</v>
          </cell>
          <cell r="B149" t="str">
            <v>Af</v>
          </cell>
          <cell r="C149">
            <v>1828.7614297589362</v>
          </cell>
          <cell r="D149" t="str">
            <v>m2</v>
          </cell>
          <cell r="E149" t="str">
            <v>Ct1*10^4/CAF</v>
          </cell>
        </row>
        <row r="151">
          <cell r="A151" t="str">
            <v>Profundidad de laguna</v>
          </cell>
          <cell r="B151" t="str">
            <v>hf</v>
          </cell>
          <cell r="C151">
            <v>1.6</v>
          </cell>
          <cell r="D151" t="str">
            <v>metros</v>
          </cell>
          <cell r="E151" t="str">
            <v>Variable</v>
          </cell>
        </row>
        <row r="153">
          <cell r="A153" t="str">
            <v>Volumen</v>
          </cell>
          <cell r="B153" t="str">
            <v>Vf</v>
          </cell>
          <cell r="C153">
            <v>2926.0182876142981</v>
          </cell>
          <cell r="D153" t="str">
            <v>m3</v>
          </cell>
          <cell r="E153" t="str">
            <v>Af * hf</v>
          </cell>
        </row>
        <row r="155">
          <cell r="A155" t="str">
            <v>Tiempo de retención</v>
          </cell>
          <cell r="B155" t="str">
            <v>t2</v>
          </cell>
          <cell r="C155">
            <v>67.925424533903339</v>
          </cell>
          <cell r="D155" t="str">
            <v>días</v>
          </cell>
          <cell r="E155" t="str">
            <v>Vf/Q</v>
          </cell>
        </row>
        <row r="157">
          <cell r="A157" t="str">
            <v>Carga a la salida</v>
          </cell>
          <cell r="B157" t="str">
            <v>Ct2</v>
          </cell>
          <cell r="C157">
            <v>8.9240978318499504</v>
          </cell>
          <cell r="D157" t="str">
            <v>kg/día</v>
          </cell>
          <cell r="E157" t="str">
            <v>Ct1 * (100-Rf)/100</v>
          </cell>
        </row>
        <row r="159">
          <cell r="A159" t="str">
            <v>DBO a la salida</v>
          </cell>
          <cell r="B159" t="str">
            <v>L2</v>
          </cell>
          <cell r="C159">
            <v>207.16655681080243</v>
          </cell>
          <cell r="D159" t="str">
            <v>mg/lt</v>
          </cell>
          <cell r="E159" t="str">
            <v>Ct2 x 1000000/P/q</v>
          </cell>
        </row>
        <row r="161">
          <cell r="A161" t="str">
            <v>Número de lagunas</v>
          </cell>
          <cell r="B161" t="str">
            <v>uf</v>
          </cell>
          <cell r="C161">
            <v>1</v>
          </cell>
          <cell r="D161" t="str">
            <v>unidades</v>
          </cell>
          <cell r="E161" t="str">
            <v>Variable</v>
          </cell>
        </row>
        <row r="163">
          <cell r="A163" t="str">
            <v>Relación Largo/Ancho</v>
          </cell>
          <cell r="B163" t="str">
            <v>r</v>
          </cell>
          <cell r="C163">
            <v>2</v>
          </cell>
          <cell r="E163" t="str">
            <v>Variable</v>
          </cell>
        </row>
        <row r="165">
          <cell r="A165" t="str">
            <v>Ancho medio</v>
          </cell>
          <cell r="B165" t="str">
            <v>wf</v>
          </cell>
          <cell r="C165">
            <v>30.238728724592047</v>
          </cell>
          <cell r="D165" t="str">
            <v>metros</v>
          </cell>
          <cell r="E165" t="str">
            <v xml:space="preserve">      (Af/uf/r)^1/2</v>
          </cell>
        </row>
        <row r="167">
          <cell r="A167" t="str">
            <v>Largo medio</v>
          </cell>
          <cell r="B167" t="str">
            <v>l</v>
          </cell>
          <cell r="C167">
            <v>60.477457449184094</v>
          </cell>
          <cell r="D167" t="str">
            <v>metros</v>
          </cell>
          <cell r="E167" t="str">
            <v xml:space="preserve">wf x r </v>
          </cell>
        </row>
        <row r="169">
          <cell r="A169" t="str">
            <v>Ancho del Espejo de agua</v>
          </cell>
          <cell r="B169" t="str">
            <v>w1</v>
          </cell>
          <cell r="C169">
            <v>35.038728724592048</v>
          </cell>
          <cell r="D169" t="str">
            <v>metros</v>
          </cell>
          <cell r="E169" t="str">
            <v xml:space="preserve">        3h+wf</v>
          </cell>
        </row>
        <row r="171">
          <cell r="A171" t="str">
            <v>Largo del Espejo de agua</v>
          </cell>
          <cell r="B171" t="str">
            <v>l1</v>
          </cell>
          <cell r="C171">
            <v>65.277457449184098</v>
          </cell>
          <cell r="D171" t="str">
            <v>metros</v>
          </cell>
          <cell r="E171" t="str">
            <v xml:space="preserve">        3h+lf</v>
          </cell>
        </row>
        <row r="173">
          <cell r="A173" t="str">
            <v>Ancho fondo</v>
          </cell>
          <cell r="B173" t="str">
            <v>wf</v>
          </cell>
          <cell r="C173">
            <v>25.438728724592046</v>
          </cell>
          <cell r="D173" t="str">
            <v>metros</v>
          </cell>
          <cell r="E173" t="str">
            <v xml:space="preserve">        wf-3*h</v>
          </cell>
        </row>
        <row r="175">
          <cell r="A175" t="str">
            <v>Largo fondo</v>
          </cell>
          <cell r="B175" t="str">
            <v>lf</v>
          </cell>
          <cell r="C175">
            <v>55.677457449184089</v>
          </cell>
          <cell r="D175" t="str">
            <v>metros</v>
          </cell>
          <cell r="E175" t="str">
            <v xml:space="preserve">         lf-3*h</v>
          </cell>
        </row>
        <row r="177">
          <cell r="A177" t="str">
            <v>Ancho de Cresta</v>
          </cell>
          <cell r="B177" t="str">
            <v>wc</v>
          </cell>
          <cell r="C177">
            <v>38.038728724592048</v>
          </cell>
          <cell r="D177" t="str">
            <v>metros</v>
          </cell>
          <cell r="E177" t="str">
            <v xml:space="preserve">        w1 + 3</v>
          </cell>
        </row>
        <row r="179">
          <cell r="A179" t="str">
            <v>Largo de Cresta</v>
          </cell>
          <cell r="B179" t="str">
            <v>lc</v>
          </cell>
          <cell r="C179">
            <v>68.277457449184098</v>
          </cell>
          <cell r="D179" t="str">
            <v>metros</v>
          </cell>
          <cell r="E179" t="str">
            <v xml:space="preserve">        lf + 3</v>
          </cell>
        </row>
        <row r="181">
          <cell r="A181" t="str">
            <v>Area lagunas  facultativas</v>
          </cell>
          <cell r="B181" t="str">
            <v>an</v>
          </cell>
          <cell r="C181">
            <v>2597.1876819143904</v>
          </cell>
          <cell r="D181" t="str">
            <v>m^2</v>
          </cell>
          <cell r="E181" t="str">
            <v xml:space="preserve">    wc * lc * uf</v>
          </cell>
        </row>
        <row r="183">
          <cell r="A183" t="str">
            <v>=</v>
          </cell>
          <cell r="B183" t="str">
            <v>=</v>
          </cell>
          <cell r="C183" t="str">
            <v>=</v>
          </cell>
          <cell r="D183" t="str">
            <v>=</v>
          </cell>
          <cell r="E183" t="str">
            <v>=</v>
          </cell>
        </row>
        <row r="187">
          <cell r="A187" t="str">
            <v>CALCULO DE LAGUNAS DE MADURACION</v>
          </cell>
        </row>
        <row r="188">
          <cell r="A188" t="str">
            <v>--------------------------------</v>
          </cell>
        </row>
        <row r="190">
          <cell r="A190" t="str">
            <v>La constante de remoción de CF se resume en la siguiente ecuación:</v>
          </cell>
        </row>
        <row r="192">
          <cell r="A192" t="str">
            <v xml:space="preserve">                         Kb = 2,6 * 1,19 ^(T - 20)</v>
          </cell>
        </row>
        <row r="194">
          <cell r="A194" t="str">
            <v>Para una temperatura de</v>
          </cell>
          <cell r="B194">
            <v>18</v>
          </cell>
          <cell r="C194" t="str">
            <v>C su valor será el siguiente:</v>
          </cell>
        </row>
        <row r="196">
          <cell r="C196">
            <v>1.8360285290586824</v>
          </cell>
          <cell r="D196" t="str">
            <v>dia^-1</v>
          </cell>
        </row>
        <row r="198">
          <cell r="A198" t="str">
            <v>La remoción de coliformes del conjunto se puede hallar con la siguien-</v>
          </cell>
        </row>
        <row r="199">
          <cell r="A199" t="str">
            <v>te ecuación:</v>
          </cell>
        </row>
        <row r="201">
          <cell r="A201" t="str">
            <v xml:space="preserve">  ====&gt; Ne = N1 / [(1 + Kb*t1) * (1 + Kb*t2) * (1 + Kb*t3)^n]  &lt;====</v>
          </cell>
        </row>
        <row r="203">
          <cell r="A203" t="str">
            <v>donde:</v>
          </cell>
        </row>
        <row r="205">
          <cell r="A205" t="str">
            <v xml:space="preserve">       t1 = tiempo de retención en lagunas anaeróbicas</v>
          </cell>
        </row>
        <row r="206">
          <cell r="A206" t="str">
            <v xml:space="preserve">       t2 = tiempo de retención en lagunas facultativas</v>
          </cell>
        </row>
        <row r="207">
          <cell r="A207" t="str">
            <v xml:space="preserve">       t3 = tiempo de retencion en lagunas de maduración</v>
          </cell>
        </row>
        <row r="208">
          <cell r="A208" t="str">
            <v xml:space="preserve">       n  = número de lagunas de maduración  </v>
          </cell>
        </row>
        <row r="212">
          <cell r="A212" t="str">
            <v xml:space="preserve">                   CALCULO DE LA LAGUNA DE MADURACION</v>
          </cell>
        </row>
        <row r="214">
          <cell r="D214">
            <v>99.995797881483981</v>
          </cell>
        </row>
        <row r="215">
          <cell r="A215" t="str">
            <v>=</v>
          </cell>
          <cell r="B215" t="str">
            <v>=</v>
          </cell>
          <cell r="C215" t="str">
            <v>=</v>
          </cell>
          <cell r="D215" t="str">
            <v>=</v>
          </cell>
          <cell r="E215" t="str">
            <v>=</v>
          </cell>
        </row>
        <row r="216">
          <cell r="A216" t="str">
            <v>PARAMETRO</v>
          </cell>
          <cell r="C216" t="str">
            <v>VALOR</v>
          </cell>
          <cell r="D216" t="str">
            <v>UNIDAD</v>
          </cell>
          <cell r="E216" t="str">
            <v>FORMULA</v>
          </cell>
        </row>
        <row r="217">
          <cell r="A217" t="str">
            <v>=</v>
          </cell>
          <cell r="B217" t="str">
            <v>=</v>
          </cell>
          <cell r="C217" t="str">
            <v>=</v>
          </cell>
          <cell r="D217" t="str">
            <v>=</v>
          </cell>
          <cell r="E217" t="str">
            <v>=</v>
          </cell>
        </row>
        <row r="219">
          <cell r="A219" t="str">
            <v>Número de lagunas</v>
          </cell>
          <cell r="B219" t="str">
            <v>n</v>
          </cell>
          <cell r="C219">
            <v>1</v>
          </cell>
          <cell r="D219" t="str">
            <v>un</v>
          </cell>
          <cell r="E219" t="str">
            <v>Variable</v>
          </cell>
        </row>
        <row r="221">
          <cell r="A221" t="str">
            <v>Tiempo de retención</v>
          </cell>
          <cell r="B221" t="str">
            <v>t3</v>
          </cell>
          <cell r="C221">
            <v>6</v>
          </cell>
          <cell r="D221" t="str">
            <v>días</v>
          </cell>
          <cell r="E221" t="str">
            <v>Variable</v>
          </cell>
        </row>
        <row r="223">
          <cell r="A223" t="str">
            <v>Remoción total de CF</v>
          </cell>
          <cell r="B223" t="str">
            <v>Ne</v>
          </cell>
          <cell r="C223">
            <v>2101.0592580091184</v>
          </cell>
          <cell r="D223" t="str">
            <v>CF/100 ml</v>
          </cell>
          <cell r="E223" t="str">
            <v>===&gt; Ne &lt;====</v>
          </cell>
        </row>
        <row r="225">
          <cell r="A225" t="str">
            <v xml:space="preserve">Volumen </v>
          </cell>
          <cell r="B225" t="str">
            <v>Vm</v>
          </cell>
          <cell r="C225">
            <v>258.46153846153845</v>
          </cell>
          <cell r="D225" t="str">
            <v>m3</v>
          </cell>
          <cell r="E225" t="str">
            <v>Q x t3</v>
          </cell>
        </row>
        <row r="227">
          <cell r="A227" t="str">
            <v>Profundidad</v>
          </cell>
          <cell r="B227" t="str">
            <v>hm</v>
          </cell>
          <cell r="C227">
            <v>1.5</v>
          </cell>
          <cell r="D227" t="str">
            <v>metros</v>
          </cell>
          <cell r="E227" t="str">
            <v>Variable</v>
          </cell>
        </row>
        <row r="229">
          <cell r="A229" t="str">
            <v>Area a media profundidad cada laguna</v>
          </cell>
          <cell r="B229" t="str">
            <v>Am</v>
          </cell>
          <cell r="C229">
            <v>172.30769230769229</v>
          </cell>
          <cell r="D229" t="str">
            <v>m2</v>
          </cell>
          <cell r="E229" t="str">
            <v>Vm/hm</v>
          </cell>
        </row>
        <row r="231">
          <cell r="A231" t="str">
            <v>Relación Largo/Ancho</v>
          </cell>
          <cell r="B231" t="str">
            <v>r</v>
          </cell>
          <cell r="C231">
            <v>2</v>
          </cell>
          <cell r="E231" t="str">
            <v>Variable</v>
          </cell>
        </row>
        <row r="233">
          <cell r="A233" t="str">
            <v>Ancho medio</v>
          </cell>
          <cell r="B233" t="str">
            <v>wm</v>
          </cell>
          <cell r="C233">
            <v>9.281909617845141</v>
          </cell>
          <cell r="D233" t="str">
            <v>metros</v>
          </cell>
          <cell r="E233" t="str">
            <v xml:space="preserve">      (Am/r)^1/2</v>
          </cell>
        </row>
        <row r="235">
          <cell r="A235" t="str">
            <v>Largo medio</v>
          </cell>
          <cell r="B235" t="str">
            <v>lm</v>
          </cell>
          <cell r="C235">
            <v>18.563819235690282</v>
          </cell>
          <cell r="D235" t="str">
            <v>metros</v>
          </cell>
          <cell r="E235" t="str">
            <v xml:space="preserve">wm x r </v>
          </cell>
        </row>
        <row r="237">
          <cell r="A237" t="str">
            <v>Ancho del Espejo de agua</v>
          </cell>
          <cell r="B237" t="str">
            <v>w1</v>
          </cell>
          <cell r="C237">
            <v>13.781909617845141</v>
          </cell>
          <cell r="D237" t="str">
            <v>metros</v>
          </cell>
          <cell r="E237" t="str">
            <v xml:space="preserve">        3h+wm</v>
          </cell>
        </row>
        <row r="239">
          <cell r="A239" t="str">
            <v>Largo del Espejo de agua</v>
          </cell>
          <cell r="B239" t="str">
            <v>l1</v>
          </cell>
          <cell r="C239">
            <v>23.063819235690282</v>
          </cell>
          <cell r="D239" t="str">
            <v>metros</v>
          </cell>
          <cell r="E239" t="str">
            <v xml:space="preserve">        3h+lm</v>
          </cell>
        </row>
        <row r="241">
          <cell r="A241" t="str">
            <v>Ancho fondo</v>
          </cell>
          <cell r="B241" t="str">
            <v>wf</v>
          </cell>
          <cell r="C241">
            <v>4.781909617845141</v>
          </cell>
          <cell r="D241" t="str">
            <v>metros</v>
          </cell>
          <cell r="E241" t="str">
            <v xml:space="preserve">        wm-3*h</v>
          </cell>
        </row>
        <row r="243">
          <cell r="A243" t="str">
            <v>Largo fondo</v>
          </cell>
          <cell r="B243" t="str">
            <v>lf</v>
          </cell>
          <cell r="C243">
            <v>14.063819235690282</v>
          </cell>
          <cell r="D243" t="str">
            <v>metros</v>
          </cell>
          <cell r="E243" t="str">
            <v xml:space="preserve">         lm-3*h</v>
          </cell>
        </row>
        <row r="245">
          <cell r="A245" t="str">
            <v>Ancho de Cresta</v>
          </cell>
          <cell r="B245" t="str">
            <v>wc</v>
          </cell>
          <cell r="C245">
            <v>16.781909617845141</v>
          </cell>
          <cell r="D245" t="str">
            <v>metros</v>
          </cell>
          <cell r="E245" t="str">
            <v xml:space="preserve">        w1 + 3</v>
          </cell>
        </row>
        <row r="247">
          <cell r="A247" t="str">
            <v>Largo de Cresta</v>
          </cell>
          <cell r="B247" t="str">
            <v>lc</v>
          </cell>
          <cell r="C247">
            <v>26.063819235690282</v>
          </cell>
          <cell r="D247" t="str">
            <v>metros</v>
          </cell>
          <cell r="E247" t="str">
            <v xml:space="preserve">        lf + 3</v>
          </cell>
        </row>
        <row r="249">
          <cell r="A249" t="str">
            <v>Area lagunas maduración</v>
          </cell>
          <cell r="B249" t="str">
            <v>an</v>
          </cell>
          <cell r="C249">
            <v>437.40065870920796</v>
          </cell>
          <cell r="D249" t="str">
            <v>m^2</v>
          </cell>
          <cell r="E249" t="str">
            <v xml:space="preserve">    wc * lc * n</v>
          </cell>
        </row>
        <row r="251">
          <cell r="A251" t="str">
            <v>=</v>
          </cell>
          <cell r="B251" t="str">
            <v>=</v>
          </cell>
          <cell r="C251" t="str">
            <v>=</v>
          </cell>
          <cell r="D251" t="str">
            <v>=</v>
          </cell>
          <cell r="E251" t="str">
            <v>=</v>
          </cell>
        </row>
        <row r="253">
          <cell r="A253" t="str">
            <v>Area total espejo de agua</v>
          </cell>
          <cell r="B253" t="str">
            <v>aea</v>
          </cell>
          <cell r="C253">
            <v>3023.0966608442786</v>
          </cell>
          <cell r="D253" t="str">
            <v>m^2</v>
          </cell>
        </row>
        <row r="255">
          <cell r="A255" t="str">
            <v>Area total del sistema</v>
          </cell>
          <cell r="B255" t="str">
            <v>At</v>
          </cell>
          <cell r="C255">
            <v>3584.2518248980746</v>
          </cell>
          <cell r="D255" t="str">
            <v>m^2</v>
          </cell>
          <cell r="E255" t="str">
            <v xml:space="preserve">     an+af+am</v>
          </cell>
        </row>
        <row r="257">
          <cell r="A257" t="str">
            <v>Area por habitante</v>
          </cell>
          <cell r="B257" t="str">
            <v>a/h</v>
          </cell>
          <cell r="C257">
            <v>116.48818430918742</v>
          </cell>
          <cell r="D257" t="str">
            <v>m^2/hab</v>
          </cell>
          <cell r="E257" t="str">
            <v xml:space="preserve">        At/P</v>
          </cell>
        </row>
        <row r="259">
          <cell r="A259" t="str">
            <v xml:space="preserve">Area total del sistema </v>
          </cell>
          <cell r="C259">
            <v>0.35842518248980748</v>
          </cell>
          <cell r="D259" t="str">
            <v>Ha</v>
          </cell>
        </row>
        <row r="261">
          <cell r="A261" t="str">
            <v>BALANCE HIDRICO</v>
          </cell>
        </row>
        <row r="263">
          <cell r="A263" t="str">
            <v>Precipitacion</v>
          </cell>
          <cell r="B263" t="str">
            <v>p</v>
          </cell>
          <cell r="C263">
            <v>5</v>
          </cell>
          <cell r="D263" t="str">
            <v xml:space="preserve"> mm por dia</v>
          </cell>
          <cell r="E263" t="str">
            <v>Variable</v>
          </cell>
        </row>
        <row r="265">
          <cell r="A265" t="str">
            <v>Infiltracion hacia la Laguna</v>
          </cell>
          <cell r="B265" t="str">
            <v>i</v>
          </cell>
          <cell r="C265">
            <v>0</v>
          </cell>
          <cell r="D265" t="str">
            <v xml:space="preserve"> mm por dia</v>
          </cell>
          <cell r="E265" t="str">
            <v>Variable</v>
          </cell>
        </row>
        <row r="266">
          <cell r="C266">
            <v>0</v>
          </cell>
          <cell r="D266">
            <v>0</v>
          </cell>
          <cell r="E266">
            <v>0</v>
          </cell>
        </row>
        <row r="267">
          <cell r="A267" t="str">
            <v>Evaporacion</v>
          </cell>
          <cell r="B267" t="str">
            <v>e</v>
          </cell>
          <cell r="C267">
            <v>4.5</v>
          </cell>
          <cell r="D267" t="str">
            <v xml:space="preserve"> mm por dia</v>
          </cell>
          <cell r="E267" t="str">
            <v>Variable</v>
          </cell>
        </row>
        <row r="268">
          <cell r="C268">
            <v>0</v>
          </cell>
          <cell r="D268">
            <v>0</v>
          </cell>
          <cell r="E268">
            <v>0</v>
          </cell>
        </row>
        <row r="269">
          <cell r="A269" t="str">
            <v>Percolacion</v>
          </cell>
          <cell r="B269" t="str">
            <v>pr</v>
          </cell>
          <cell r="C269">
            <v>2</v>
          </cell>
          <cell r="D269" t="str">
            <v xml:space="preserve"> mm por dia</v>
          </cell>
          <cell r="E269" t="str">
            <v>Variable</v>
          </cell>
        </row>
        <row r="270">
          <cell r="C270">
            <v>0</v>
          </cell>
        </row>
        <row r="271">
          <cell r="A271" t="str">
            <v>flujo de ingreso</v>
          </cell>
          <cell r="B271" t="str">
            <v>Q</v>
          </cell>
          <cell r="C271">
            <v>43.07692307692308</v>
          </cell>
          <cell r="D271" t="str">
            <v xml:space="preserve"> m3 por dia</v>
          </cell>
          <cell r="E271" t="str">
            <v>P x q/1000</v>
          </cell>
        </row>
        <row r="273">
          <cell r="A273" t="str">
            <v>Variacion de nivel</v>
          </cell>
          <cell r="B273" t="str">
            <v>Vn</v>
          </cell>
          <cell r="C273">
            <v>-1.5</v>
          </cell>
          <cell r="D273" t="str">
            <v xml:space="preserve"> mm por dia</v>
          </cell>
          <cell r="E273" t="str">
            <v>p+i-(e+pr)</v>
          </cell>
        </row>
        <row r="275">
          <cell r="A275" t="str">
            <v>Flujo de salida</v>
          </cell>
          <cell r="B275" t="str">
            <v>Q1</v>
          </cell>
          <cell r="C275">
            <v>38.542278085656662</v>
          </cell>
          <cell r="D275" t="str">
            <v xml:space="preserve"> m3 por dia</v>
          </cell>
          <cell r="E275" t="str">
            <v xml:space="preserve">  Q1=Q-Aea*(p+i)-(e-pr)/1000</v>
          </cell>
        </row>
        <row r="276">
          <cell r="E276" t="str">
            <v>Si Q1 &gt; 0 ===&gt; o.k</v>
          </cell>
        </row>
        <row r="279">
          <cell r="C279">
            <v>0</v>
          </cell>
        </row>
      </sheetData>
      <sheetData sheetId="5" refreshError="1"/>
      <sheetData sheetId="6" refreshError="1"/>
      <sheetData sheetId="7" refreshError="1"/>
      <sheetData sheetId="8"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SEGM"/>
      <sheetName val="CANT PAV-1"/>
      <sheetName val="MEMORIAS"/>
      <sheetName val="MMTO"/>
      <sheetName val="PRESUPUESTO2"/>
      <sheetName val="SEGM2"/>
      <sheetName val="CANT PAV-2"/>
      <sheetName val="MMTO2"/>
    </sheetNames>
    <sheetDataSet>
      <sheetData sheetId="0" refreshError="1"/>
      <sheetData sheetId="1"/>
      <sheetData sheetId="2"/>
      <sheetData sheetId="3"/>
      <sheetData sheetId="4" refreshError="1"/>
      <sheetData sheetId="5" refreshError="1"/>
      <sheetData sheetId="6" refreshError="1"/>
      <sheetData sheetId="7" refreshError="1"/>
      <sheetData sheetId="8"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 y Dis"/>
      <sheetName val="Fondo Ensayos"/>
      <sheetName val="Obra puente"/>
      <sheetName val="AIU"/>
      <sheetName val="Fondo Ajustes"/>
      <sheetName val="Interventoria"/>
      <sheetName val="MINTRANSPORTE"/>
      <sheetName val="FACTOR MULTIPLICADOR"/>
      <sheetName val="Datos Generales"/>
      <sheetName val="CRONOGRAMA"/>
      <sheetName val="APU ANTICORROSIVO"/>
      <sheetName val="APU LIMPIEZA Y PINTURA"/>
      <sheetName val="APU REFUERZOS"/>
      <sheetName val="APU ADECUACIÓN PASAMANOS"/>
      <sheetName val="APU DESMONTE BARANDA"/>
      <sheetName val="APU REINSTALACIÓN BARANDA"/>
      <sheetName val="APU BARANDA NUEVA"/>
      <sheetName val="APU PINTURA BARANDA"/>
      <sheetName val="APU CONCRETO - METALDECK"/>
      <sheetName val="Est_y_Dis"/>
      <sheetName val="Fondo_Ensayos"/>
      <sheetName val="Obra_puente"/>
      <sheetName val="Fondo_Ajustes"/>
      <sheetName val="FACTOR_MULTIPLICADOR"/>
      <sheetName val="Datos_Generales"/>
      <sheetName val="APU_ANTICORROSIVO"/>
      <sheetName val="APU_LIMPIEZA_Y_PINTURA"/>
      <sheetName val="APU_REFUERZOS"/>
      <sheetName val="APU_ADECUACIÓN_PASAMANOS"/>
      <sheetName val="APU_DESMONTE_BARANDA"/>
      <sheetName val="APU_REINSTALACIÓN_BARANDA"/>
      <sheetName val="APU_BARANDA_NUEVA"/>
      <sheetName val="APU_PINTURA_BARANDA"/>
      <sheetName val="APU_CONCRETO_-_METALDECK"/>
      <sheetName val="Est_y_Dis1"/>
      <sheetName val="Fondo_Ensayos1"/>
      <sheetName val="Obra_puente1"/>
      <sheetName val="Fondo_Ajustes1"/>
      <sheetName val="FACTOR_MULTIPLICADOR1"/>
      <sheetName val="Datos_Generales1"/>
      <sheetName val="APU_ANTICORROSIVO1"/>
      <sheetName val="APU_LIMPIEZA_Y_PINTURA1"/>
      <sheetName val="APU_REFUERZOS1"/>
      <sheetName val="APU_ADECUACIÓN_PASAMANOS1"/>
      <sheetName val="APU_DESMONTE_BARANDA1"/>
      <sheetName val="APU_REINSTALACIÓN_BARANDA1"/>
      <sheetName val="APU_BARANDA_NUEVA1"/>
      <sheetName val="APU_PINTURA_BARANDA1"/>
      <sheetName val="APU_CONCRETO_-_METALDECK1"/>
      <sheetName val="Est_y_Dis4"/>
      <sheetName val="Fondo_Ensayos4"/>
      <sheetName val="Obra_puente4"/>
      <sheetName val="Fondo_Ajustes4"/>
      <sheetName val="FACTOR_MULTIPLICADOR4"/>
      <sheetName val="Datos_Generales4"/>
      <sheetName val="APU_ANTICORROSIVO4"/>
      <sheetName val="APU_LIMPIEZA_Y_PINTURA4"/>
      <sheetName val="APU_REFUERZOS4"/>
      <sheetName val="APU_ADECUACIÓN_PASAMANOS4"/>
      <sheetName val="APU_DESMONTE_BARANDA4"/>
      <sheetName val="APU_REINSTALACIÓN_BARANDA4"/>
      <sheetName val="APU_BARANDA_NUEVA4"/>
      <sheetName val="APU_PINTURA_BARANDA4"/>
      <sheetName val="APU_CONCRETO_-_METALDECK4"/>
      <sheetName val="Est_y_Dis2"/>
      <sheetName val="Fondo_Ensayos2"/>
      <sheetName val="Obra_puente2"/>
      <sheetName val="Fondo_Ajustes2"/>
      <sheetName val="FACTOR_MULTIPLICADOR2"/>
      <sheetName val="Datos_Generales2"/>
      <sheetName val="APU_ANTICORROSIVO2"/>
      <sheetName val="APU_LIMPIEZA_Y_PINTURA2"/>
      <sheetName val="APU_REFUERZOS2"/>
      <sheetName val="APU_ADECUACIÓN_PASAMANOS2"/>
      <sheetName val="APU_DESMONTE_BARANDA2"/>
      <sheetName val="APU_REINSTALACIÓN_BARANDA2"/>
      <sheetName val="APU_BARANDA_NUEVA2"/>
      <sheetName val="APU_PINTURA_BARANDA2"/>
      <sheetName val="APU_CONCRETO_-_METALDECK2"/>
      <sheetName val="Est_y_Dis3"/>
      <sheetName val="Fondo_Ensayos3"/>
      <sheetName val="Obra_puente3"/>
      <sheetName val="Fondo_Ajustes3"/>
      <sheetName val="FACTOR_MULTIPLICADOR3"/>
      <sheetName val="Datos_Generales3"/>
      <sheetName val="APU_ANTICORROSIVO3"/>
      <sheetName val="APU_LIMPIEZA_Y_PINTURA3"/>
      <sheetName val="APU_REFUERZOS3"/>
      <sheetName val="APU_ADECUACIÓN_PASAMANOS3"/>
      <sheetName val="APU_DESMONTE_BARANDA3"/>
      <sheetName val="APU_REINSTALACIÓN_BARANDA3"/>
      <sheetName val="APU_BARANDA_NUEVA3"/>
      <sheetName val="APU_PINTURA_BARANDA3"/>
      <sheetName val="APU_CONCRETO_-_METALDECK3"/>
      <sheetName val="Est_y_Dis5"/>
      <sheetName val="Fondo_Ensayos5"/>
      <sheetName val="Obra_puente5"/>
      <sheetName val="Fondo_Ajustes5"/>
      <sheetName val="FACTOR_MULTIPLICADOR5"/>
      <sheetName val="Datos_Generales5"/>
      <sheetName val="APU_ANTICORROSIVO5"/>
      <sheetName val="APU_LIMPIEZA_Y_PINTURA5"/>
      <sheetName val="APU_REFUERZOS5"/>
      <sheetName val="APU_ADECUACIÓN_PASAMANOS5"/>
      <sheetName val="APU_DESMONTE_BARANDA5"/>
      <sheetName val="APU_REINSTALACIÓN_BARANDA5"/>
      <sheetName val="APU_BARANDA_NUEVA5"/>
      <sheetName val="APU_PINTURA_BARANDA5"/>
      <sheetName val="APU_CONCRETO_-_METALDECK5"/>
      <sheetName val="Est_y_Dis6"/>
      <sheetName val="Fondo_Ensayos6"/>
      <sheetName val="Obra_puente6"/>
      <sheetName val="Fondo_Ajustes6"/>
      <sheetName val="FACTOR_MULTIPLICADOR6"/>
      <sheetName val="Datos_Generales6"/>
      <sheetName val="APU_ANTICORROSIVO6"/>
      <sheetName val="APU_LIMPIEZA_Y_PINTURA6"/>
      <sheetName val="APU_REFUERZOS6"/>
      <sheetName val="APU_ADECUACIÓN_PASAMANOS6"/>
      <sheetName val="APU_DESMONTE_BARANDA6"/>
      <sheetName val="APU_REINSTALACIÓN_BARANDA6"/>
      <sheetName val="APU_BARANDA_NUEVA6"/>
      <sheetName val="APU_PINTURA_BARANDA6"/>
      <sheetName val="APU_CONCRETO_-_METALDECK6"/>
      <sheetName val="Est_y_Dis7"/>
      <sheetName val="Fondo_Ensayos7"/>
      <sheetName val="Obra_puente7"/>
      <sheetName val="Fondo_Ajustes7"/>
      <sheetName val="FACTOR_MULTIPLICADOR7"/>
      <sheetName val="Datos_Generales7"/>
      <sheetName val="APU_ANTICORROSIVO7"/>
      <sheetName val="APU_LIMPIEZA_Y_PINTURA7"/>
      <sheetName val="APU_REFUERZOS7"/>
      <sheetName val="APU_ADECUACIÓN_PASAMANOS7"/>
      <sheetName val="APU_DESMONTE_BARANDA7"/>
      <sheetName val="APU_REINSTALACIÓN_BARANDA7"/>
      <sheetName val="APU_BARANDA_NUEVA7"/>
      <sheetName val="APU_PINTURA_BARANDA7"/>
      <sheetName val="APU_CONCRETO_-_METALDECK7"/>
      <sheetName val="días habiles 2015"/>
      <sheetName val="MEMORIAS"/>
      <sheetName val="PESOS"/>
      <sheetName val="DATOS DE ENTRADA"/>
      <sheetName val="ITEMS"/>
      <sheetName val="Est_y_Dis8"/>
      <sheetName val="Fondo_Ensayos8"/>
      <sheetName val="Obra_puente8"/>
      <sheetName val="Fondo_Ajustes8"/>
      <sheetName val="FACTOR_MULTIPLICADOR8"/>
      <sheetName val="Datos_Generales8"/>
      <sheetName val="APU_ANTICORROSIVO8"/>
      <sheetName val="APU_LIMPIEZA_Y_PINTURA8"/>
      <sheetName val="APU_REFUERZOS8"/>
      <sheetName val="APU_ADECUACIÓN_PASAMANOS8"/>
      <sheetName val="APU_DESMONTE_BARANDA8"/>
      <sheetName val="APU_REINSTALACIÓN_BARANDA8"/>
      <sheetName val="APU_BARANDA_NUEVA8"/>
      <sheetName val="APU_PINTURA_BARANDA8"/>
      <sheetName val="APU_CONCRETO_-_METALDECK8"/>
      <sheetName val="Est_y_Dis9"/>
      <sheetName val="Fondo_Ensayos9"/>
      <sheetName val="Obra_puente9"/>
      <sheetName val="Fondo_Ajustes9"/>
      <sheetName val="FACTOR_MULTIPLICADOR9"/>
      <sheetName val="Datos_Generales9"/>
      <sheetName val="APU_ANTICORROSIVO9"/>
      <sheetName val="APU_LIMPIEZA_Y_PINTURA9"/>
      <sheetName val="APU_REFUERZOS9"/>
      <sheetName val="APU_ADECUACIÓN_PASAMANOS9"/>
      <sheetName val="APU_DESMONTE_BARANDA9"/>
      <sheetName val="APU_REINSTALACIÓN_BARANDA9"/>
      <sheetName val="APU_BARANDA_NUEVA9"/>
      <sheetName val="APU_PINTURA_BARANDA9"/>
      <sheetName val="APU_CONCRETO_-_METALDECK9"/>
      <sheetName val="INSUMOS"/>
      <sheetName val="Equipo"/>
      <sheetName val="materiales"/>
      <sheetName val="otros"/>
      <sheetName val="DATOS_DE_ENTRADA"/>
      <sheetName val="ETAPA 50 SMMLV"/>
    </sheetNames>
    <sheetDataSet>
      <sheetData sheetId="0" refreshError="1"/>
      <sheetData sheetId="1" refreshError="1"/>
      <sheetData sheetId="2" refreshError="1"/>
      <sheetData sheetId="3" refreshError="1">
        <row r="105">
          <cell r="J105">
            <v>0.2394</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refreshError="1"/>
      <sheetData sheetId="140" refreshError="1"/>
      <sheetData sheetId="141" refreshError="1"/>
      <sheetData sheetId="142" refreshError="1"/>
      <sheetData sheetId="143" refreshError="1"/>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refreshError="1"/>
      <sheetData sheetId="175" refreshError="1"/>
      <sheetData sheetId="176" refreshError="1"/>
      <sheetData sheetId="177" refreshError="1"/>
      <sheetData sheetId="178"/>
      <sheetData sheetId="179"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LCANTARILLADO RAS"/>
    </sheetNames>
    <sheetDataSet>
      <sheetData sheetId="0"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BS.DATOS"/>
      <sheetName val="INFORMACIÓN REFERENCIA"/>
      <sheetName val="CALCULO POI"/>
      <sheetName val="BD COSTOS UNIDAD CONSTRUCTIVA"/>
      <sheetName val="CALCULO COSTOS DE OPERACIÓN"/>
      <sheetName val="INPUTS"/>
      <sheetName val="REFERENCIAS"/>
      <sheetName val="DEMANDABASEAND"/>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
      <sheetName val="1.1.1"/>
      <sheetName val="1.2.1"/>
      <sheetName val="1.2.2"/>
      <sheetName val="1.2.3"/>
      <sheetName val="1.2.4"/>
      <sheetName val="1.2.5"/>
      <sheetName val="1.2.6"/>
      <sheetName val="1.3.1"/>
      <sheetName val="1.3.2"/>
      <sheetName val="1.4.1"/>
      <sheetName val="1.4.2"/>
      <sheetName val="1.4.3"/>
      <sheetName val="1.4.4"/>
      <sheetName val="1.4.5"/>
      <sheetName val="1.4.6"/>
      <sheetName val="1.4.7"/>
      <sheetName val="1.4.8"/>
      <sheetName val="1.4.9"/>
      <sheetName val="1.4.10"/>
      <sheetName val="1.4.11"/>
      <sheetName val="1.4.12"/>
      <sheetName val="1.4.13"/>
      <sheetName val="1.4.14"/>
      <sheetName val="1.5.1"/>
      <sheetName val="1.5.2"/>
      <sheetName val="1.5.3"/>
      <sheetName val="2.1.1"/>
      <sheetName val="2.1.2"/>
      <sheetName val="2.1.3"/>
      <sheetName val="2.1.4"/>
      <sheetName val="2.1.5"/>
      <sheetName val="2.1.6"/>
      <sheetName val="2.1.7"/>
      <sheetName val="2.1.8"/>
      <sheetName val="2.1.9"/>
      <sheetName val="2.1.10"/>
      <sheetName val="2.1.11"/>
      <sheetName val="2.1.12"/>
      <sheetName val="2.1.13"/>
      <sheetName val="2.1.14"/>
      <sheetName val="2.1.15"/>
      <sheetName val="2.1.16"/>
      <sheetName val="2.1.17"/>
      <sheetName val="2.1.18"/>
      <sheetName val="2.1.19"/>
      <sheetName val="2.1.20"/>
      <sheetName val="2.1.21"/>
      <sheetName val="2.1.22"/>
      <sheetName val="2.1.23"/>
      <sheetName val="2.1.24"/>
      <sheetName val="2.1.25"/>
      <sheetName val="2.1.26"/>
      <sheetName val="2.2.1"/>
      <sheetName val="2.2.2"/>
      <sheetName val="2.2.3"/>
      <sheetName val="2.2.4"/>
      <sheetName val="2.4.1"/>
      <sheetName val="2.4.2"/>
      <sheetName val="2.4.3"/>
      <sheetName val="2.4.4"/>
      <sheetName val="2.4.5"/>
      <sheetName val="2.4.6"/>
      <sheetName val="2.4.7"/>
      <sheetName val="3.1.1"/>
      <sheetName val="3.1.2"/>
      <sheetName val="3.1.3"/>
      <sheetName val="3.1.4"/>
      <sheetName val="3.1.5"/>
      <sheetName val="3.1.6"/>
      <sheetName val="3.2.1"/>
      <sheetName val="3.2.2"/>
      <sheetName val="3.2.3"/>
      <sheetName val="3.2.4"/>
      <sheetName val="3.2.5"/>
      <sheetName val="3.2.6"/>
      <sheetName val="3.2.7"/>
      <sheetName val="4.1.1"/>
      <sheetName val="4.1.2"/>
      <sheetName val="4.1.3"/>
      <sheetName val="4.1.4"/>
      <sheetName val="4.2.1"/>
      <sheetName val="4.2.2"/>
      <sheetName val="4.2.3"/>
      <sheetName val="4.2.4"/>
      <sheetName val="4.2.5"/>
      <sheetName val="4.2.6"/>
      <sheetName val="4.3.1"/>
      <sheetName val="4.3.2"/>
      <sheetName val="4.6.1"/>
      <sheetName val="4.6.2"/>
      <sheetName val="4.6.3"/>
      <sheetName val="4.6.4"/>
      <sheetName val="4.6.5"/>
      <sheetName val="4.6.6"/>
      <sheetName val="4.6.7"/>
      <sheetName val="4.6.8"/>
      <sheetName val="4.6.9"/>
      <sheetName val="4.6.10"/>
      <sheetName val="4.6.11"/>
      <sheetName val="4.6.12"/>
      <sheetName val="4.6.13"/>
      <sheetName val="4.6.14"/>
      <sheetName val="4.6.15"/>
      <sheetName val="4.6.16"/>
      <sheetName val="4.6.17"/>
      <sheetName val="4.6.18"/>
      <sheetName val="4.6.19"/>
      <sheetName val="4.6.20"/>
      <sheetName val="4.6.21"/>
      <sheetName val="4.6.22"/>
      <sheetName val="4.6.23"/>
      <sheetName val="4.6.24"/>
      <sheetName val="4.6.25"/>
      <sheetName val="4.6.26"/>
      <sheetName val="4.6.27"/>
      <sheetName val="4.6.28"/>
      <sheetName val="4.6.29"/>
      <sheetName val="4.6.30"/>
      <sheetName val="4.6.31"/>
      <sheetName val="4.6.32"/>
      <sheetName val="4.6.33"/>
      <sheetName val="4.6.34"/>
      <sheetName val="4.6.35"/>
      <sheetName val="4.6.36"/>
      <sheetName val="4.6.37"/>
      <sheetName val="4.6.38"/>
      <sheetName val="4.6.39"/>
      <sheetName val="4.6.40"/>
      <sheetName val="4.6.41"/>
      <sheetName val="4.6.42"/>
      <sheetName val="4.6.43"/>
      <sheetName val="4.6.44"/>
      <sheetName val="4.6.45"/>
      <sheetName val="4.6.46"/>
      <sheetName val="4.6.47"/>
      <sheetName val="4.6.48"/>
      <sheetName val="4.6.49"/>
      <sheetName val="4.6.50"/>
      <sheetName val="4.6.51"/>
      <sheetName val="4.6.52"/>
      <sheetName val="4.6.53"/>
      <sheetName val="4.6.54"/>
      <sheetName val="4.6.55"/>
      <sheetName val="4.6.56"/>
      <sheetName val="4.6.57"/>
      <sheetName val="4.6.58"/>
      <sheetName val="4.6.59"/>
      <sheetName val="4.6.60"/>
      <sheetName val="4.6.61"/>
      <sheetName val="4.6.62"/>
      <sheetName val="4.6.63"/>
      <sheetName val="4.6.64"/>
      <sheetName val="4.6.65"/>
      <sheetName val="4.6.66"/>
      <sheetName val="4.6.67"/>
      <sheetName val="4.6.68"/>
      <sheetName val="4.6.69"/>
      <sheetName val="4.6.70"/>
      <sheetName val="4.6.71"/>
      <sheetName val="4.6.72"/>
      <sheetName val="4.6.73"/>
      <sheetName val="4.6.74"/>
      <sheetName val="4.6.75"/>
      <sheetName val="4.6.76"/>
      <sheetName val="4.6.77"/>
      <sheetName val="4.6.78"/>
      <sheetName val="4.6.79"/>
      <sheetName val="4.6.80"/>
      <sheetName val="4.6.81"/>
      <sheetName val="4.6.82"/>
      <sheetName val="4.6.83"/>
      <sheetName val="4.6.84"/>
      <sheetName val="4.6.85"/>
      <sheetName val="4.6.86"/>
      <sheetName val="4.6.87"/>
      <sheetName val="4.6.88"/>
      <sheetName val="4.6.89"/>
      <sheetName val="4.6.90"/>
      <sheetName val="4.7.1"/>
      <sheetName val="4.7.2"/>
      <sheetName val="4.7.3"/>
      <sheetName val="4.7.5"/>
      <sheetName val="4.7.6"/>
      <sheetName val="4.7.7"/>
      <sheetName val="4.7.8"/>
      <sheetName val="4.7.9"/>
      <sheetName val="4.7.10"/>
      <sheetName val="4.7.11"/>
      <sheetName val="4.8.1"/>
      <sheetName val="4.8.2"/>
      <sheetName val="4.8.3"/>
      <sheetName val="4.8.4"/>
      <sheetName val="4.8.5"/>
      <sheetName val="4.8.6"/>
      <sheetName val="4.8.7"/>
      <sheetName val="4.8.8"/>
    </sheetNames>
    <sheetDataSet>
      <sheetData sheetId="0" refreshError="1">
        <row r="1">
          <cell r="A1" t="str">
            <v>RELACIÓN ÍTEM DE PAGO</v>
          </cell>
        </row>
        <row r="2">
          <cell r="A2" t="str">
            <v>ÍTEM</v>
          </cell>
          <cell r="B2" t="str">
            <v xml:space="preserve">DESCRIPCIÓN </v>
          </cell>
          <cell r="C2" t="str">
            <v>UN</v>
          </cell>
          <cell r="D2" t="str">
            <v>Precio Unitario Costo Directo</v>
          </cell>
        </row>
        <row r="3">
          <cell r="A3" t="str">
            <v>1</v>
          </cell>
          <cell r="B3" t="str">
            <v xml:space="preserve">SECCIÓN 1: GEOTÉCNIA Y PAVIMENTO </v>
          </cell>
          <cell r="C3">
            <v>0</v>
          </cell>
          <cell r="D3">
            <v>1</v>
          </cell>
        </row>
        <row r="4">
          <cell r="A4" t="str">
            <v>1.1</v>
          </cell>
          <cell r="B4" t="str">
            <v>Localización general</v>
          </cell>
          <cell r="C4">
            <v>0</v>
          </cell>
          <cell r="D4">
            <v>1</v>
          </cell>
        </row>
        <row r="5">
          <cell r="A5" t="str">
            <v>1.1.1</v>
          </cell>
          <cell r="B5" t="str">
            <v>Replanteo y localización general</v>
          </cell>
          <cell r="C5" t="str">
            <v>m2</v>
          </cell>
          <cell r="D5">
            <v>281</v>
          </cell>
        </row>
        <row r="6">
          <cell r="A6" t="str">
            <v>1.2</v>
          </cell>
          <cell r="B6" t="str">
            <v>Demoliciones y Remociones</v>
          </cell>
          <cell r="C6">
            <v>0</v>
          </cell>
          <cell r="D6">
            <v>1</v>
          </cell>
        </row>
        <row r="7">
          <cell r="A7" t="str">
            <v>1.2.1</v>
          </cell>
          <cell r="B7" t="str">
            <v xml:space="preserve">Demolición mecánica de sardinel existente incluye cargue, Transporte y disposición final en sitio autorizado por la autoridad ambiental competente </v>
          </cell>
          <cell r="C7" t="str">
            <v>ml</v>
          </cell>
          <cell r="D7">
            <v>6951</v>
          </cell>
        </row>
        <row r="8">
          <cell r="A8" t="str">
            <v>1.2.2</v>
          </cell>
          <cell r="B8" t="str">
            <v>Demolición de pisos en concreto incluye cargue, Transporte y disposición final en sitio autorizado por la autoridad ambiental competente  0.15&lt;e&lt;0.20</v>
          </cell>
          <cell r="C8" t="str">
            <v>m2</v>
          </cell>
          <cell r="D8">
            <v>6905</v>
          </cell>
        </row>
        <row r="9">
          <cell r="A9" t="str">
            <v>1.2.3</v>
          </cell>
          <cell r="B9" t="str">
            <v>Demolición de pisos en concreto incluye cargue, Transporte y disposición final en sitio autorizado por la autoridad ambiental competente  0.20&lt;e&lt;0.25</v>
          </cell>
          <cell r="C9" t="str">
            <v>m2</v>
          </cell>
          <cell r="D9">
            <v>8167</v>
          </cell>
        </row>
        <row r="10">
          <cell r="A10" t="str">
            <v>1.2.4</v>
          </cell>
          <cell r="B10" t="str">
            <v xml:space="preserve">Demolición de pavimento asfáltico de espesor variable incluye cargue, Transporte y disposición final en sitio autorizado por la autoridad ambiental competente </v>
          </cell>
          <cell r="C10" t="str">
            <v>m3</v>
          </cell>
          <cell r="D10">
            <v>35524</v>
          </cell>
        </row>
        <row r="11">
          <cell r="A11" t="str">
            <v>1.2.5</v>
          </cell>
          <cell r="B11" t="str">
            <v xml:space="preserve">Demolición de pisos en concreto hidráulico espesor variable incluye cargue, Transporte y disposición final en sitio autorizado por la autoridad ambiental competente </v>
          </cell>
          <cell r="C11" t="str">
            <v>m3</v>
          </cell>
          <cell r="D11">
            <v>51371</v>
          </cell>
        </row>
        <row r="12">
          <cell r="A12" t="str">
            <v>1.2.6</v>
          </cell>
          <cell r="B12" t="str">
            <v xml:space="preserve">Demolición de muros en concreto incluye cargue, Transporte y disposición final en sitio autorizado por la autoridad ambiental competente </v>
          </cell>
          <cell r="C12" t="str">
            <v>m3</v>
          </cell>
          <cell r="D12">
            <v>85597</v>
          </cell>
        </row>
        <row r="13">
          <cell r="A13" t="str">
            <v>1.3</v>
          </cell>
          <cell r="B13" t="str">
            <v>Excavaciones</v>
          </cell>
          <cell r="C13">
            <v>0</v>
          </cell>
          <cell r="D13">
            <v>1</v>
          </cell>
        </row>
        <row r="14">
          <cell r="A14" t="str">
            <v>1.3.1</v>
          </cell>
          <cell r="B14" t="str">
            <v>Excavación mecánica material sin clasificación, incluye cargue, disposición final en sitio autorizado por la autoridad ambiental competente y transporte (ET 310-05)</v>
          </cell>
          <cell r="C14" t="str">
            <v>m3</v>
          </cell>
          <cell r="D14">
            <v>21818</v>
          </cell>
        </row>
        <row r="15">
          <cell r="A15" t="str">
            <v>1.3.2</v>
          </cell>
          <cell r="B15" t="str">
            <v>Excavación manual, incluye cargue, transporte y disposición final en sitio autorizado por la autoridad ambiental competente</v>
          </cell>
          <cell r="C15" t="str">
            <v>m3</v>
          </cell>
          <cell r="D15">
            <v>28751</v>
          </cell>
        </row>
        <row r="16">
          <cell r="A16" t="str">
            <v>1.4</v>
          </cell>
          <cell r="B16" t="str">
            <v>Estructura del Pavimento</v>
          </cell>
          <cell r="C16">
            <v>0</v>
          </cell>
          <cell r="D16">
            <v>1</v>
          </cell>
        </row>
        <row r="17">
          <cell r="A17" t="str">
            <v>1.4.1</v>
          </cell>
          <cell r="B17" t="str">
            <v>Renivelación y compactación de la subrasante</v>
          </cell>
          <cell r="C17" t="str">
            <v>m2</v>
          </cell>
          <cell r="D17">
            <v>658</v>
          </cell>
        </row>
        <row r="18">
          <cell r="A18" t="str">
            <v>1.4.2</v>
          </cell>
          <cell r="B18" t="str">
            <v xml:space="preserve">Suministro y compactación de subbase granular SBG-A (ET2005 - 400 - 05) incluye transporte </v>
          </cell>
          <cell r="C18" t="str">
            <v>m3</v>
          </cell>
          <cell r="D18">
            <v>99012</v>
          </cell>
        </row>
        <row r="19">
          <cell r="A19" t="str">
            <v>1.4.3</v>
          </cell>
          <cell r="B19" t="str">
            <v xml:space="preserve">Suministro y compactación de subbase granular SBG-B (ET2005 - 400 - 05) incluye transporte </v>
          </cell>
          <cell r="C19" t="str">
            <v>m3</v>
          </cell>
          <cell r="D19">
            <v>99012</v>
          </cell>
        </row>
        <row r="20">
          <cell r="A20" t="str">
            <v>1.4.4</v>
          </cell>
          <cell r="B20" t="str">
            <v xml:space="preserve">Suministro y compactación de subbase granular SBG-C (ET2005 - 400 - 05) incluye transporte </v>
          </cell>
          <cell r="C20" t="str">
            <v>m3</v>
          </cell>
          <cell r="D20">
            <v>99012</v>
          </cell>
        </row>
        <row r="21">
          <cell r="A21" t="str">
            <v>1.4.5</v>
          </cell>
          <cell r="B21" t="str">
            <v>Suministro y compactación de Rellenos con material seleccionado para conformación de la subrasante (ET 320-05) ( incluye transporte)</v>
          </cell>
          <cell r="C21" t="str">
            <v>m3</v>
          </cell>
          <cell r="D21">
            <v>39015</v>
          </cell>
        </row>
        <row r="22">
          <cell r="A22" t="str">
            <v>1.4.6</v>
          </cell>
          <cell r="B22" t="str">
            <v xml:space="preserve">Separación de suelos de subrasante y capas granulares con geotextil NT 2000 o similar (ET-330-05)  </v>
          </cell>
          <cell r="C22" t="str">
            <v>m2</v>
          </cell>
          <cell r="D22">
            <v>6098</v>
          </cell>
        </row>
        <row r="23">
          <cell r="A23" t="str">
            <v>1.4.7</v>
          </cell>
          <cell r="B23" t="str">
            <v>Suministro e instalación de base granular estabilizada con emulsión CRL 1 al 4%  (Incluye transporte)</v>
          </cell>
          <cell r="C23" t="str">
            <v>m3</v>
          </cell>
          <cell r="D23">
            <v>174926</v>
          </cell>
        </row>
        <row r="24">
          <cell r="A24" t="str">
            <v>1.4.8</v>
          </cell>
          <cell r="B24" t="str">
            <v>Suministro e instalación de base granular (ET-2005 -400-05) ( incluye transporte)</v>
          </cell>
          <cell r="C24" t="str">
            <v>m3</v>
          </cell>
          <cell r="D24">
            <v>111806</v>
          </cell>
        </row>
        <row r="25">
          <cell r="A25" t="str">
            <v>1.4.9</v>
          </cell>
          <cell r="B25" t="str">
            <v>Suministro e instalación de capas de Material granular estabilizado con cemento al 7% (ET2005-420-05)  ( incluye transporte)</v>
          </cell>
          <cell r="C25" t="str">
            <v>m3</v>
          </cell>
          <cell r="D25">
            <v>119456</v>
          </cell>
        </row>
        <row r="26">
          <cell r="A26" t="str">
            <v>1.4.10</v>
          </cell>
          <cell r="B26" t="str">
            <v xml:space="preserve">Suministro y colocación de Rajón para el mejoramiento de la subrasantes, incluye transporte del material </v>
          </cell>
          <cell r="C26" t="str">
            <v>m3</v>
          </cell>
          <cell r="D26">
            <v>40188</v>
          </cell>
        </row>
        <row r="27">
          <cell r="A27" t="str">
            <v>1.4.11</v>
          </cell>
          <cell r="B27" t="str">
            <v>Suministro e imprimación con emulsión asfáltica (ET 2005 500-05)</v>
          </cell>
          <cell r="C27" t="str">
            <v>m2</v>
          </cell>
          <cell r="D27">
            <v>1879</v>
          </cell>
        </row>
        <row r="28">
          <cell r="A28" t="str">
            <v>1.4.12</v>
          </cell>
          <cell r="B28" t="str">
            <v>Suministro e instalación de Riego de liga con Emulsiones Catiónicas CRR-1 (ET2005 - 210 - 05)</v>
          </cell>
          <cell r="C28" t="str">
            <v>m2</v>
          </cell>
          <cell r="D28">
            <v>2962</v>
          </cell>
        </row>
        <row r="29">
          <cell r="A29" t="str">
            <v>1.4.13</v>
          </cell>
          <cell r="B29" t="str">
            <v>Suministro e instalación de Base asfáltica MD20 (ET2005 - 510 -05)</v>
          </cell>
          <cell r="C29" t="str">
            <v>m3</v>
          </cell>
          <cell r="D29">
            <v>481592</v>
          </cell>
        </row>
        <row r="30">
          <cell r="A30" t="str">
            <v>1.4.14</v>
          </cell>
          <cell r="B30" t="str">
            <v>Fresado de pavimentos asfálticos (ET 540 05) Incluye cargue, retiro y disposición final de escombros</v>
          </cell>
          <cell r="C30" t="str">
            <v>m3</v>
          </cell>
          <cell r="D30">
            <v>27821</v>
          </cell>
        </row>
        <row r="31">
          <cell r="A31" t="str">
            <v>1.5</v>
          </cell>
          <cell r="B31" t="str">
            <v>Pavimento en Concreto</v>
          </cell>
          <cell r="C31">
            <v>0</v>
          </cell>
          <cell r="D31">
            <v>0</v>
          </cell>
        </row>
        <row r="32">
          <cell r="A32" t="str">
            <v>1.5.1</v>
          </cell>
          <cell r="B32" t="str">
            <v>Suministro e instalación de pavimento de concreto MR-45 (incluye curado y texturizado)</v>
          </cell>
          <cell r="C32" t="str">
            <v>m3</v>
          </cell>
          <cell r="D32">
            <v>416058</v>
          </cell>
        </row>
        <row r="33">
          <cell r="A33" t="str">
            <v>1.5.2</v>
          </cell>
          <cell r="B33" t="str">
            <v>Suministro, figuración y amarre de acero de refuerzo 37000 psi fy=2800 kg/cm2</v>
          </cell>
          <cell r="C33" t="str">
            <v>kg</v>
          </cell>
          <cell r="D33">
            <v>2456</v>
          </cell>
        </row>
        <row r="34">
          <cell r="A34" t="str">
            <v>1.5.3</v>
          </cell>
          <cell r="B34" t="str">
            <v>Suministro, figuración y amarre de acero de refuerzo 60000 psi fy=4200 kg/cm2</v>
          </cell>
          <cell r="C34" t="str">
            <v>kg</v>
          </cell>
          <cell r="D34">
            <v>2456</v>
          </cell>
        </row>
        <row r="35">
          <cell r="A35" t="str">
            <v>2</v>
          </cell>
          <cell r="B35" t="str">
            <v>SECCIÓN 2: OBRAS PARA URBANISMO</v>
          </cell>
          <cell r="C35">
            <v>0</v>
          </cell>
          <cell r="D35">
            <v>1</v>
          </cell>
        </row>
        <row r="36">
          <cell r="A36" t="str">
            <v>2.1</v>
          </cell>
          <cell r="B36" t="str">
            <v>Andenes Sardineles y pisos</v>
          </cell>
          <cell r="C36">
            <v>0</v>
          </cell>
          <cell r="D36">
            <v>1</v>
          </cell>
        </row>
        <row r="37">
          <cell r="A37" t="str">
            <v>2.1.1</v>
          </cell>
          <cell r="B37" t="str">
            <v>Suministro e instalación de base granular extendido a mano (ET-2005 -400-05) ( incluye transporte)</v>
          </cell>
          <cell r="C37" t="str">
            <v>m3</v>
          </cell>
          <cell r="D37">
            <v>107762</v>
          </cell>
        </row>
        <row r="38">
          <cell r="A38" t="str">
            <v>2.1.2</v>
          </cell>
          <cell r="B38" t="str">
            <v>Suministro e instalación  de subbase granular SBG_C IDU -ET-400-05 ( Extendido a mano)</v>
          </cell>
          <cell r="C38" t="str">
            <v>m3</v>
          </cell>
          <cell r="D38">
            <v>93842</v>
          </cell>
        </row>
        <row r="39">
          <cell r="A39" t="str">
            <v>2.1.3</v>
          </cell>
          <cell r="B39" t="str">
            <v>Suministro y compactación de Rellenos para andenes con material seleccionado B-200 IDU tipo A  para conformación de la subrasante (ET 320-05) ( incluye transporte)</v>
          </cell>
          <cell r="C39" t="str">
            <v>m3</v>
          </cell>
          <cell r="D39">
            <v>43702</v>
          </cell>
        </row>
        <row r="40">
          <cell r="A40" t="str">
            <v>2.1.4</v>
          </cell>
          <cell r="B40" t="str">
            <v xml:space="preserve">Mejoramiento de la subrasante para andenes con material adicionado (INVIAS art. 230)Suministro y colocación de Rajón para el mejoramiento de la subrasantes, incluye transporte del material </v>
          </cell>
          <cell r="C40" t="str">
            <v>m3</v>
          </cell>
          <cell r="D40">
            <v>40188</v>
          </cell>
        </row>
        <row r="41">
          <cell r="A41" t="str">
            <v>2.1.5</v>
          </cell>
          <cell r="B41" t="str">
            <v>Suministro e instalación de placa de concreto MR-43 (incluye curado y texturizado)</v>
          </cell>
          <cell r="C41" t="str">
            <v>m3</v>
          </cell>
          <cell r="D41">
            <v>375320</v>
          </cell>
        </row>
        <row r="42">
          <cell r="A42" t="str">
            <v>2.1.6</v>
          </cell>
          <cell r="B42" t="str">
            <v>Suministro e Instalación de Geotextil tejido T1800 o similar</v>
          </cell>
          <cell r="C42" t="str">
            <v>m2</v>
          </cell>
          <cell r="D42">
            <v>3782</v>
          </cell>
        </row>
        <row r="43">
          <cell r="A43" t="str">
            <v>2.1.7</v>
          </cell>
          <cell r="B43" t="str">
            <v>Suministro e Instalación de Geotextil tejido T1600 o similar</v>
          </cell>
          <cell r="C43" t="str">
            <v>m2</v>
          </cell>
          <cell r="D43">
            <v>3023</v>
          </cell>
        </row>
        <row r="44">
          <cell r="A44" t="str">
            <v>2.1.8</v>
          </cell>
          <cell r="B44" t="str">
            <v>Suministro e instalación de Adoquín en Concreto Peatonal (200mmx100mmx60mm) (Cartilla de Andenes S.D.P./I.D.U. Ref.A-25)  incluye arena de peña.</v>
          </cell>
          <cell r="C44" t="str">
            <v>m2</v>
          </cell>
          <cell r="D44">
            <v>33602</v>
          </cell>
        </row>
        <row r="45">
          <cell r="A45" t="str">
            <v>2.1.9</v>
          </cell>
          <cell r="B45" t="str">
            <v>Suministro e instalación de Adoquín en Concreto tráfico vehicular (200mmx100mmx80mm) tipo II Norma Icontec 3829 incluye mortero 3000 PSI.</v>
          </cell>
          <cell r="C45" t="str">
            <v>m2</v>
          </cell>
          <cell r="D45">
            <v>47796</v>
          </cell>
        </row>
        <row r="46">
          <cell r="A46" t="str">
            <v>2.1.10</v>
          </cell>
          <cell r="B46" t="str">
            <v>Suministro e instalación de Adoquín en Arcilla (200mmx100mmx60mm)  incluye mortero 3000 PSI.</v>
          </cell>
          <cell r="C46" t="str">
            <v>m2</v>
          </cell>
          <cell r="D46">
            <v>29097</v>
          </cell>
        </row>
        <row r="47">
          <cell r="A47" t="str">
            <v>2.1.11</v>
          </cell>
          <cell r="B47" t="str">
            <v>Suministro e instalación de Adoquín en Arcilla tráfico vehicular (200mmx100mmx80mm) Tipo II Norma Icontec 3829 incluye arena de peña</v>
          </cell>
          <cell r="C47" t="str">
            <v>m2</v>
          </cell>
          <cell r="D47">
            <v>29824</v>
          </cell>
        </row>
        <row r="48">
          <cell r="A48" t="str">
            <v>2.1.12</v>
          </cell>
          <cell r="B48" t="str">
            <v>Suministro e instalación de Bordillo prefabricado A-80 (800x200x350mm), incluye mortero de 3000 psi</v>
          </cell>
          <cell r="C48" t="str">
            <v>ml</v>
          </cell>
          <cell r="D48">
            <v>33144</v>
          </cell>
        </row>
        <row r="49">
          <cell r="A49" t="str">
            <v>2.1.13</v>
          </cell>
          <cell r="B49" t="str">
            <v>Suministro e instalación de Loseta  Lisa  Bicapa Prefabricada en Concreto (400mmx400mmx60mm) Color gris. (Cartilla de andenes S.D.P./I.D.U Ref A-50) incluye arena</v>
          </cell>
          <cell r="C49" t="str">
            <v>ml</v>
          </cell>
          <cell r="D49">
            <v>40160</v>
          </cell>
        </row>
        <row r="50">
          <cell r="A50" t="str">
            <v>2.1.14</v>
          </cell>
          <cell r="B50" t="str">
            <v>Suministro e instalación de Loseta tipo toperol (400x400x60)  (Cartilla de Andenes S.D.P./I.D.U. Ref.A-55 y A-56) Incluye arena de peña y mortero de pega.</v>
          </cell>
          <cell r="C50" t="str">
            <v>m2</v>
          </cell>
          <cell r="D50">
            <v>40306</v>
          </cell>
        </row>
        <row r="51">
          <cell r="A51" t="str">
            <v>2.1.15</v>
          </cell>
          <cell r="B51" t="str">
            <v xml:space="preserve">Suministro e instalación de sardinel prefabricado  (800x200x500) A-10. Incluye mortero 3000 PSI. </v>
          </cell>
          <cell r="C51" t="str">
            <v>m2</v>
          </cell>
          <cell r="D51">
            <v>45642</v>
          </cell>
        </row>
        <row r="52">
          <cell r="A52" t="str">
            <v>2.1.16</v>
          </cell>
          <cell r="B52" t="str">
            <v>Suministro e instalación de Sardinel Bajo Rampas Cartilla de Andenes S.D.P./I.D.U. Ref.A-85 (800x200x350).  Incluye mortero 3000 PSI.</v>
          </cell>
          <cell r="C52" t="str">
            <v>ml</v>
          </cell>
          <cell r="D52">
            <v>44472</v>
          </cell>
        </row>
        <row r="53">
          <cell r="A53" t="str">
            <v>2.1.17</v>
          </cell>
          <cell r="B53" t="str">
            <v>Suministro e instalación de Sardinel Especial Rampa Tipo A 600x200x600 (Cartilla de Andenes S.D.P./I.D.U. A100 )</v>
          </cell>
          <cell r="C53" t="str">
            <v>ml</v>
          </cell>
          <cell r="D53">
            <v>46724</v>
          </cell>
        </row>
        <row r="54">
          <cell r="A54" t="str">
            <v>2.1.18</v>
          </cell>
          <cell r="B54" t="str">
            <v>Suministro e instalación de sardinel especial Rampa Tipo B (Cartilla de Andenes S.D.P./I.D.U. A110 )</v>
          </cell>
          <cell r="C54" t="str">
            <v>ml</v>
          </cell>
          <cell r="D54">
            <v>53704</v>
          </cell>
        </row>
        <row r="55">
          <cell r="A55" t="str">
            <v>2.1.19</v>
          </cell>
          <cell r="B55" t="str">
            <v xml:space="preserve">Construcción sardinel fundido en sitio h=0.40 m, e=0.15m, Concreto 3000 PSI premezclado. </v>
          </cell>
          <cell r="C55" t="str">
            <v>ml</v>
          </cell>
          <cell r="D55">
            <v>24668</v>
          </cell>
        </row>
        <row r="56">
          <cell r="A56" t="str">
            <v>2.1.20</v>
          </cell>
          <cell r="B56" t="str">
            <v>Suministro e instalación rampa empalme fundida en sitio concreto de 3500 psi. Incluye estampada tipo espina. Desnivel 0.14 m, Ancho 3.6 m y desarrollo 1.2 m.</v>
          </cell>
          <cell r="C56" t="str">
            <v>ml</v>
          </cell>
          <cell r="D56">
            <v>108857</v>
          </cell>
        </row>
        <row r="57">
          <cell r="A57" t="str">
            <v>2.1.21</v>
          </cell>
          <cell r="B57" t="str">
            <v xml:space="preserve">Suministro e instalación de pieza de remate para rampa tipo A  (Cartilla de Andenes S.D.P./I.D.U. Ref.A-105) </v>
          </cell>
          <cell r="C57" t="str">
            <v>un</v>
          </cell>
          <cell r="D57">
            <v>54972</v>
          </cell>
        </row>
        <row r="58">
          <cell r="A58" t="str">
            <v>2.1.22</v>
          </cell>
          <cell r="B58" t="str">
            <v>Concreto 3000 psi para Construcción de Franja de ajuste fundida en sitio.</v>
          </cell>
          <cell r="C58" t="str">
            <v>m3</v>
          </cell>
          <cell r="D58">
            <v>318576</v>
          </cell>
        </row>
        <row r="59">
          <cell r="A59" t="str">
            <v>2.1.23</v>
          </cell>
          <cell r="B59" t="str">
            <v>Suministro e instalación de Contenedor de Raíces Tipo B-20 (Cartilla de Andenes S.D.P./I.D.U. ) Incluye gravilla ( Dimensiones 1,2*1,6)</v>
          </cell>
          <cell r="C59" t="str">
            <v>m2</v>
          </cell>
          <cell r="D59">
            <v>163109</v>
          </cell>
        </row>
        <row r="60">
          <cell r="A60" t="str">
            <v>2.1.24</v>
          </cell>
          <cell r="B60" t="str">
            <v>Suministro e instalación de baranda metálica (Cartilla mobiliario urbano Ref. M-81)</v>
          </cell>
          <cell r="C60" t="str">
            <v>ml</v>
          </cell>
          <cell r="D60">
            <v>121462</v>
          </cell>
        </row>
        <row r="61">
          <cell r="A61" t="str">
            <v>2.1.25</v>
          </cell>
          <cell r="B61" t="str">
            <v>Collarín cajas</v>
          </cell>
          <cell r="C61" t="str">
            <v>ml</v>
          </cell>
          <cell r="D61">
            <v>38553</v>
          </cell>
        </row>
        <row r="62">
          <cell r="A62" t="str">
            <v>2.1.26</v>
          </cell>
          <cell r="B62" t="str">
            <v>Alcorque</v>
          </cell>
          <cell r="C62" t="str">
            <v>un</v>
          </cell>
          <cell r="D62">
            <v>54507</v>
          </cell>
        </row>
        <row r="63">
          <cell r="A63" t="str">
            <v>2.1.27</v>
          </cell>
          <cell r="B63" t="str">
            <v>Escalones</v>
          </cell>
          <cell r="C63" t="str">
            <v>un</v>
          </cell>
          <cell r="D63">
            <v>0</v>
          </cell>
        </row>
        <row r="64">
          <cell r="A64" t="str">
            <v>2.1.28</v>
          </cell>
          <cell r="B64" t="str">
            <v>Hombro Rampa</v>
          </cell>
          <cell r="C64" t="str">
            <v>ml</v>
          </cell>
          <cell r="D64">
            <v>0</v>
          </cell>
        </row>
        <row r="65">
          <cell r="A65" t="str">
            <v>2.1.29</v>
          </cell>
          <cell r="B65" t="str">
            <v>Muro de contención</v>
          </cell>
          <cell r="C65" t="str">
            <v>m2</v>
          </cell>
          <cell r="D65">
            <v>0</v>
          </cell>
        </row>
        <row r="66">
          <cell r="A66" t="str">
            <v>2.1.30</v>
          </cell>
          <cell r="B66" t="e">
            <v>#N/A</v>
          </cell>
          <cell r="C66" t="e">
            <v>#N/A</v>
          </cell>
          <cell r="D66">
            <v>0</v>
          </cell>
        </row>
        <row r="67">
          <cell r="A67" t="str">
            <v>2.1.31</v>
          </cell>
          <cell r="B67" t="e">
            <v>#N/A</v>
          </cell>
          <cell r="C67" t="e">
            <v>#N/A</v>
          </cell>
          <cell r="D67">
            <v>0</v>
          </cell>
        </row>
        <row r="68">
          <cell r="A68" t="str">
            <v>2.1.32</v>
          </cell>
          <cell r="B68" t="e">
            <v>#N/A</v>
          </cell>
          <cell r="C68" t="e">
            <v>#N/A</v>
          </cell>
          <cell r="D68">
            <v>0</v>
          </cell>
        </row>
        <row r="69">
          <cell r="A69" t="str">
            <v>2.2</v>
          </cell>
          <cell r="B69" t="str">
            <v>Mobiliario</v>
          </cell>
          <cell r="C69">
            <v>0</v>
          </cell>
          <cell r="D69">
            <v>1</v>
          </cell>
        </row>
        <row r="70">
          <cell r="A70" t="str">
            <v>2.2.1</v>
          </cell>
          <cell r="B70" t="str">
            <v>Suministro e instalación de Banca en Concreto Sin Espaldar (Cartilla de Mobiliario Urbano S.D.P. Ref.M-31). Incluye base en concreto de 2500 psi</v>
          </cell>
          <cell r="C70" t="str">
            <v>un</v>
          </cell>
          <cell r="D70">
            <v>288291</v>
          </cell>
        </row>
        <row r="71">
          <cell r="A71" t="str">
            <v>2.2.2</v>
          </cell>
          <cell r="B71" t="str">
            <v>Suministro e instalación de Banca modular en Concreto (Cartilla de Mobiliario Urbano S.D.P. Ref.M-40). Incluye base en concreto de 2500 psi</v>
          </cell>
          <cell r="C71" t="str">
            <v>un</v>
          </cell>
          <cell r="D71">
            <v>116019</v>
          </cell>
        </row>
        <row r="72">
          <cell r="A72" t="str">
            <v>2.2.3</v>
          </cell>
          <cell r="B72" t="str">
            <v xml:space="preserve">Suministro e instalación de Caneca Acero Inoxidable. IDU Tipo Barcelona. </v>
          </cell>
          <cell r="C72" t="str">
            <v>un</v>
          </cell>
          <cell r="D72">
            <v>659315</v>
          </cell>
        </row>
        <row r="73">
          <cell r="A73" t="str">
            <v>2.2.4</v>
          </cell>
          <cell r="B73" t="str">
            <v xml:space="preserve">Suministro e instalación de Bolardo Alto en Hierro (Cartilla de Mobiliario Urbano S.D.P. Ref.M-63). </v>
          </cell>
          <cell r="C73" t="str">
            <v>un</v>
          </cell>
          <cell r="D73">
            <v>120179</v>
          </cell>
        </row>
        <row r="74">
          <cell r="A74" t="str">
            <v>2.4</v>
          </cell>
          <cell r="B74" t="str">
            <v>Ciclorruta</v>
          </cell>
          <cell r="C74">
            <v>0</v>
          </cell>
          <cell r="D74">
            <v>1</v>
          </cell>
        </row>
        <row r="75">
          <cell r="A75" t="str">
            <v>2.4.1</v>
          </cell>
          <cell r="B75" t="str">
            <v>Suministro e instalación  de subbase granular SBG_C IDU -ET-400-05 ( Extendido a mano)</v>
          </cell>
          <cell r="C75" t="str">
            <v>m3</v>
          </cell>
          <cell r="D75">
            <v>101347</v>
          </cell>
        </row>
        <row r="76">
          <cell r="A76" t="str">
            <v>2.4.2</v>
          </cell>
          <cell r="B76" t="str">
            <v>Suministro y compactación de subbase granular SBG-A (ET2005 - 400 - 05) incluye transporte</v>
          </cell>
          <cell r="C76" t="str">
            <v>m3</v>
          </cell>
          <cell r="D76">
            <v>97007</v>
          </cell>
        </row>
        <row r="77">
          <cell r="A77" t="str">
            <v>2.4.3</v>
          </cell>
          <cell r="B77" t="str">
            <v>Suministro e Instalación de Geotextil tejido T1600 o similar</v>
          </cell>
          <cell r="C77" t="str">
            <v>m2</v>
          </cell>
          <cell r="D77">
            <v>3033</v>
          </cell>
        </row>
        <row r="78">
          <cell r="A78" t="str">
            <v>2.4.4</v>
          </cell>
          <cell r="B78" t="str">
            <v>Suministro e instalación  de Rodadura asfáltica MD12 (ET2005 - 510 - 05)</v>
          </cell>
          <cell r="C78" t="str">
            <v>m3</v>
          </cell>
          <cell r="D78">
            <v>484538</v>
          </cell>
        </row>
        <row r="79">
          <cell r="A79" t="str">
            <v>2.4.5</v>
          </cell>
          <cell r="B79" t="str">
            <v>Suministro e instalación de base granular (ET-2005 -400-05) ( incluye transporte)</v>
          </cell>
          <cell r="C79" t="str">
            <v>m3</v>
          </cell>
          <cell r="D79">
            <v>111683</v>
          </cell>
        </row>
        <row r="80">
          <cell r="A80" t="str">
            <v>2.4.6</v>
          </cell>
          <cell r="B80" t="str">
            <v>Suministro y compactación de Rellenos con material seleccionado para conformación de la subrasante (ET 320-05) ( incluye transporte)</v>
          </cell>
          <cell r="C80" t="str">
            <v>m3</v>
          </cell>
          <cell r="D80">
            <v>38949</v>
          </cell>
        </row>
        <row r="81">
          <cell r="A81" t="str">
            <v>2.4.7</v>
          </cell>
          <cell r="B81" t="str">
            <v>Suministro e imprimación con emulsión asfáltica (ET 2005 500-05)</v>
          </cell>
          <cell r="C81" t="str">
            <v>m2</v>
          </cell>
          <cell r="D81">
            <v>741</v>
          </cell>
        </row>
        <row r="82">
          <cell r="A82" t="str">
            <v>2.5</v>
          </cell>
          <cell r="B82" t="str">
            <v>Paisajismo</v>
          </cell>
          <cell r="C82">
            <v>0</v>
          </cell>
          <cell r="D82">
            <v>0</v>
          </cell>
        </row>
        <row r="83">
          <cell r="A83" t="str">
            <v>2.5.1</v>
          </cell>
          <cell r="B83" t="str">
            <v>Suministro e instalación de Especie Propuesta Calistemo Lloron (biminalis)(H= 2,0 metros). Incluye tierra negra</v>
          </cell>
          <cell r="C83" t="str">
            <v>un</v>
          </cell>
          <cell r="D83">
            <v>0</v>
          </cell>
        </row>
        <row r="84">
          <cell r="A84" t="str">
            <v>2.5.2</v>
          </cell>
          <cell r="B84" t="str">
            <v>Suministro e instalación de Especie Propuesta Falso Pimiento (H= 2,0 metros). Incluye tierra negra</v>
          </cell>
          <cell r="C84" t="str">
            <v>un</v>
          </cell>
          <cell r="D84">
            <v>0</v>
          </cell>
        </row>
        <row r="85">
          <cell r="A85" t="str">
            <v>2.5.3</v>
          </cell>
          <cell r="B85" t="str">
            <v>Suministro e instalación de Especie Propuesta Hayuelo (H= 2,0 metros). Incluye tierra negra</v>
          </cell>
          <cell r="C85" t="str">
            <v>un</v>
          </cell>
          <cell r="D85">
            <v>0</v>
          </cell>
        </row>
        <row r="86">
          <cell r="A86" t="str">
            <v>2.5.4</v>
          </cell>
          <cell r="B86" t="str">
            <v>Suministro e instalación de Especie Propuesta Chicalá (H= 2,0 metros). Incluye tierra negra</v>
          </cell>
          <cell r="C86" t="str">
            <v>un</v>
          </cell>
          <cell r="D86">
            <v>0</v>
          </cell>
        </row>
        <row r="87">
          <cell r="A87" t="str">
            <v>2.5.5</v>
          </cell>
          <cell r="B87" t="str">
            <v>Suministro e instalación de Especie falso pimiento (H= 2,0 metros). Incluye tierra negra</v>
          </cell>
          <cell r="C87" t="str">
            <v>un</v>
          </cell>
          <cell r="D87">
            <v>0</v>
          </cell>
        </row>
        <row r="88">
          <cell r="A88" t="str">
            <v>2.5.6</v>
          </cell>
          <cell r="B88" t="str">
            <v>Suministro e instalación de Especie Propuesta Cajeto. Incluye tierra negra</v>
          </cell>
          <cell r="C88" t="str">
            <v>un</v>
          </cell>
          <cell r="D88">
            <v>0</v>
          </cell>
        </row>
        <row r="89">
          <cell r="A89" t="str">
            <v>2.5.7</v>
          </cell>
          <cell r="B89" t="str">
            <v>Tala de árboles (0 a 5 m) Incluye extracción de raíz</v>
          </cell>
          <cell r="C89" t="str">
            <v>un</v>
          </cell>
          <cell r="D89">
            <v>0</v>
          </cell>
        </row>
        <row r="90">
          <cell r="A90" t="str">
            <v>2.5.8</v>
          </cell>
          <cell r="B90" t="str">
            <v>Suministro e instalación de tubo Protector de árbol ( 2 tubos). Incluye base ne concreto de 2500 psi</v>
          </cell>
          <cell r="C90" t="str">
            <v>un</v>
          </cell>
          <cell r="D90">
            <v>0</v>
          </cell>
        </row>
        <row r="91">
          <cell r="A91" t="str">
            <v>2.5.9</v>
          </cell>
          <cell r="B91" t="str">
            <v>Suministro e instalación de Césped ( incluye tierra negra)</v>
          </cell>
          <cell r="C91" t="str">
            <v>m2</v>
          </cell>
          <cell r="D91">
            <v>0</v>
          </cell>
        </row>
        <row r="92">
          <cell r="A92" t="str">
            <v>2.5.10</v>
          </cell>
          <cell r="B92" t="str">
            <v>Tala de árboles (5,1 a 10 Mtrs) Incluye cargue, transporte y disposición final en sitio autorizado por la autoridad competente. Incluye extracción de raíz</v>
          </cell>
          <cell r="C92" t="str">
            <v>un</v>
          </cell>
          <cell r="D92">
            <v>0</v>
          </cell>
        </row>
        <row r="93">
          <cell r="A93" t="str">
            <v>2.5.11</v>
          </cell>
          <cell r="B93" t="str">
            <v>Tala de árboles (10,1 a 15 Mtrs) Incluye cargue, transporte y disposición final en sitio autorizado por la autoridad competente. Incluye extracción de raíz</v>
          </cell>
          <cell r="C93" t="str">
            <v>un</v>
          </cell>
          <cell r="D93">
            <v>0</v>
          </cell>
        </row>
        <row r="94">
          <cell r="A94" t="str">
            <v>2.5.12</v>
          </cell>
          <cell r="B94" t="str">
            <v>Tala de árboles (15,1 a 20 Mtrs) Incluye cargue, transporte y disposición final en sitio autorizado por la autoridad competente. Incluye extracción de raíz</v>
          </cell>
          <cell r="C94" t="str">
            <v>un</v>
          </cell>
          <cell r="D94">
            <v>0</v>
          </cell>
        </row>
        <row r="95">
          <cell r="A95" t="str">
            <v>2.5.13</v>
          </cell>
          <cell r="B95" t="str">
            <v>Bloqueo y traslado de árboles entre 1 a 3 m (incluye transporte y disposición de residuos)</v>
          </cell>
          <cell r="C95" t="str">
            <v>un</v>
          </cell>
          <cell r="D95">
            <v>0</v>
          </cell>
        </row>
        <row r="96">
          <cell r="A96" t="str">
            <v>3</v>
          </cell>
          <cell r="B96" t="str">
            <v>SECCIÓN 3: SEÑALIZACIÓN Y DEMARCACIÓN</v>
          </cell>
          <cell r="C96">
            <v>0</v>
          </cell>
          <cell r="D96">
            <v>0</v>
          </cell>
        </row>
        <row r="97">
          <cell r="A97" t="str">
            <v>3.1</v>
          </cell>
          <cell r="B97" t="str">
            <v>Señalización</v>
          </cell>
          <cell r="C97">
            <v>0</v>
          </cell>
          <cell r="D97">
            <v>0</v>
          </cell>
        </row>
        <row r="98">
          <cell r="A98" t="str">
            <v>3.1.1</v>
          </cell>
          <cell r="B98" t="str">
            <v>Desmonte y Reinstalación de señales viales (Incluye dado de anclaje)</v>
          </cell>
          <cell r="C98" t="str">
            <v>un</v>
          </cell>
          <cell r="D98">
            <v>19872</v>
          </cell>
        </row>
        <row r="99">
          <cell r="A99" t="str">
            <v>3.1.2</v>
          </cell>
          <cell r="B99" t="str">
            <v>Retiro señal de tránsito.</v>
          </cell>
          <cell r="C99" t="str">
            <v>un</v>
          </cell>
          <cell r="D99">
            <v>1194</v>
          </cell>
        </row>
        <row r="100">
          <cell r="A100" t="str">
            <v>3.1.3</v>
          </cell>
          <cell r="B100" t="str">
            <v xml:space="preserve">Suministro e instalación señal SP, SR y SI  de 90 cm x 90 cm, en lámina galvanizada calibre 16, cinta reflectiva grado ingeniería con pedestal en ángulo de 2x2x1/4 de 3,5 mt. </v>
          </cell>
          <cell r="C100" t="str">
            <v>un</v>
          </cell>
          <cell r="D100">
            <v>227142</v>
          </cell>
        </row>
        <row r="101">
          <cell r="A101" t="str">
            <v>3.1.4</v>
          </cell>
          <cell r="B101" t="str">
            <v xml:space="preserve">Suministro e instalación señal SP, SR y SI  de 75 cm x 75 cm, en lámina galvanizada calibre 16, cinta reflectiva grado ingeniería con pedestal en ángulo de 2x2x1/4 de 3,5 mt. </v>
          </cell>
          <cell r="C101" t="str">
            <v>un</v>
          </cell>
          <cell r="D101">
            <v>194326</v>
          </cell>
        </row>
        <row r="102">
          <cell r="A102" t="str">
            <v>3.1.5</v>
          </cell>
          <cell r="B102" t="str">
            <v xml:space="preserve">Suministro e instalación señal SP, SR y SI  de 60 cm x 60 cm, en lámina galvanizada calibre 16, cinta reflectiva grado ingeniería con pedestal en ángulo de 2x2x1/4 de 3,5 mt. </v>
          </cell>
          <cell r="C102" t="str">
            <v>un</v>
          </cell>
          <cell r="D102">
            <v>150162</v>
          </cell>
        </row>
        <row r="103">
          <cell r="A103" t="str">
            <v>3.1.6</v>
          </cell>
          <cell r="B103" t="str">
            <v>Suministro e Instalación de tachas bidireccionales con pegante epóxico de 2 componentes.</v>
          </cell>
          <cell r="C103" t="str">
            <v>un</v>
          </cell>
          <cell r="D103">
            <v>6728</v>
          </cell>
        </row>
        <row r="104">
          <cell r="D104">
            <v>0</v>
          </cell>
        </row>
        <row r="105">
          <cell r="D105">
            <v>0</v>
          </cell>
        </row>
        <row r="106">
          <cell r="D106">
            <v>0</v>
          </cell>
        </row>
        <row r="108">
          <cell r="D108">
            <v>0</v>
          </cell>
        </row>
        <row r="109">
          <cell r="D109">
            <v>0</v>
          </cell>
        </row>
        <row r="110">
          <cell r="D110">
            <v>0</v>
          </cell>
        </row>
        <row r="111">
          <cell r="D111">
            <v>0</v>
          </cell>
        </row>
        <row r="112">
          <cell r="A112" t="str">
            <v>3.2</v>
          </cell>
          <cell r="B112" t="str">
            <v>Demarcación de corredores viales en pintura termoplástica</v>
          </cell>
          <cell r="C112">
            <v>0</v>
          </cell>
          <cell r="D112">
            <v>0</v>
          </cell>
        </row>
        <row r="113">
          <cell r="A113" t="str">
            <v>3.2.1</v>
          </cell>
          <cell r="B113" t="str">
            <v>Elaboración de línea discontinua para carriles blanca, Ancho=12 cms en pintura acrílica a base de agua para tráfico con microesferas de vidrio.</v>
          </cell>
          <cell r="C113" t="str">
            <v>ml</v>
          </cell>
          <cell r="D113">
            <v>2262</v>
          </cell>
        </row>
        <row r="114">
          <cell r="A114" t="str">
            <v>3.2.2</v>
          </cell>
          <cell r="B114" t="str">
            <v>Elaboración de línea continua para borde de carriles blanca, Ancho=12 cms en pintura acrílica a base de agua para tráfico con microesferas de vidrio.</v>
          </cell>
          <cell r="C114" t="str">
            <v>ml</v>
          </cell>
          <cell r="D114">
            <v>2262</v>
          </cell>
        </row>
        <row r="115">
          <cell r="A115" t="str">
            <v>3.2.3</v>
          </cell>
          <cell r="B115" t="str">
            <v>Elaboración de línea continua para borde de carriles amarillo, Ancho=12 cms en pintura acrílica a base de agua para tráfico con microesferas de vidrio.</v>
          </cell>
          <cell r="C115" t="str">
            <v>un</v>
          </cell>
          <cell r="D115">
            <v>2262</v>
          </cell>
        </row>
        <row r="116">
          <cell r="A116" t="str">
            <v>3.2.4</v>
          </cell>
          <cell r="B116" t="str">
            <v>Suministro y aplicación línea paso cebra peatonal en material termoplástico.</v>
          </cell>
          <cell r="C116" t="str">
            <v>m2</v>
          </cell>
          <cell r="D116">
            <v>58000</v>
          </cell>
        </row>
        <row r="117">
          <cell r="A117" t="str">
            <v>3.2.5</v>
          </cell>
          <cell r="B117" t="str">
            <v>Elaboración de flechas rectas A= 1.80 m2, en pintura acrílica base de agua para tráfico con microesferas.</v>
          </cell>
          <cell r="C117" t="str">
            <v>un</v>
          </cell>
          <cell r="D117">
            <v>27144</v>
          </cell>
        </row>
        <row r="118">
          <cell r="A118" t="str">
            <v>3.2.6</v>
          </cell>
          <cell r="B118" t="str">
            <v>Elaboración de flechas Giro a la derecha o izquierda, A= 2,33 m2, en pintura acrílica base de agua para tráfico con microesferas.</v>
          </cell>
          <cell r="C118" t="str">
            <v>un</v>
          </cell>
          <cell r="D118">
            <v>35136</v>
          </cell>
        </row>
        <row r="119">
          <cell r="A119" t="str">
            <v>3.2.7</v>
          </cell>
          <cell r="B119" t="str">
            <v>Elaboración de flechas recta con Giro a la derecha o izquierda, A= 3,33 m2, en pintura acrílica base de agua para tráfico con microesferas.</v>
          </cell>
          <cell r="C119" t="str">
            <v>ml</v>
          </cell>
          <cell r="D119">
            <v>49764</v>
          </cell>
        </row>
        <row r="120">
          <cell r="A120" t="str">
            <v>3.2.8</v>
          </cell>
          <cell r="B120">
            <v>0</v>
          </cell>
          <cell r="C120" t="str">
            <v>ml</v>
          </cell>
          <cell r="D120">
            <v>0</v>
          </cell>
        </row>
        <row r="121">
          <cell r="A121" t="str">
            <v>3.2.9</v>
          </cell>
          <cell r="B121">
            <v>0</v>
          </cell>
          <cell r="C121" t="str">
            <v>ml</v>
          </cell>
          <cell r="D121">
            <v>0</v>
          </cell>
        </row>
        <row r="122">
          <cell r="A122" t="str">
            <v>3.2.10</v>
          </cell>
          <cell r="B122">
            <v>0</v>
          </cell>
          <cell r="C122" t="str">
            <v>ml</v>
          </cell>
          <cell r="D122">
            <v>0</v>
          </cell>
        </row>
        <row r="123">
          <cell r="A123" t="str">
            <v>3.2.11</v>
          </cell>
          <cell r="B123">
            <v>0</v>
          </cell>
          <cell r="C123" t="str">
            <v>m2</v>
          </cell>
          <cell r="D123">
            <v>0</v>
          </cell>
        </row>
        <row r="124">
          <cell r="A124" t="str">
            <v>3.2.12</v>
          </cell>
          <cell r="B124">
            <v>0</v>
          </cell>
          <cell r="C124" t="str">
            <v>m2</v>
          </cell>
          <cell r="D124">
            <v>0</v>
          </cell>
        </row>
        <row r="125">
          <cell r="A125" t="str">
            <v>3.2.13</v>
          </cell>
          <cell r="B125" t="e">
            <v>#N/A</v>
          </cell>
          <cell r="C125" t="e">
            <v>#N/A</v>
          </cell>
          <cell r="D125">
            <v>0</v>
          </cell>
        </row>
        <row r="126">
          <cell r="A126" t="str">
            <v>3.2.14</v>
          </cell>
          <cell r="B126" t="e">
            <v>#N/A</v>
          </cell>
          <cell r="C126" t="e">
            <v>#N/A</v>
          </cell>
          <cell r="D126">
            <v>0</v>
          </cell>
        </row>
        <row r="127">
          <cell r="A127" t="str">
            <v>3.2.15</v>
          </cell>
          <cell r="B127" t="e">
            <v>#N/A</v>
          </cell>
          <cell r="C127" t="e">
            <v>#N/A</v>
          </cell>
          <cell r="D127">
            <v>0</v>
          </cell>
        </row>
        <row r="128">
          <cell r="A128" t="str">
            <v>3.3</v>
          </cell>
          <cell r="B128" t="e">
            <v>#N/A</v>
          </cell>
          <cell r="C128" t="e">
            <v>#N/A</v>
          </cell>
          <cell r="D128">
            <v>0</v>
          </cell>
        </row>
        <row r="129">
          <cell r="A129" t="str">
            <v>3.3.1</v>
          </cell>
          <cell r="B129" t="e">
            <v>#N/A</v>
          </cell>
          <cell r="C129" t="e">
            <v>#N/A</v>
          </cell>
          <cell r="D129">
            <v>0</v>
          </cell>
        </row>
        <row r="130">
          <cell r="A130" t="str">
            <v>3.3.2</v>
          </cell>
          <cell r="B130" t="e">
            <v>#N/A</v>
          </cell>
          <cell r="C130" t="e">
            <v>#N/A</v>
          </cell>
          <cell r="D130">
            <v>0</v>
          </cell>
        </row>
        <row r="131">
          <cell r="A131" t="str">
            <v>3.3.3</v>
          </cell>
          <cell r="B131" t="e">
            <v>#N/A</v>
          </cell>
          <cell r="C131" t="e">
            <v>#N/A</v>
          </cell>
          <cell r="D131">
            <v>0</v>
          </cell>
        </row>
        <row r="132">
          <cell r="A132" t="str">
            <v>3.3.4</v>
          </cell>
          <cell r="B132" t="e">
            <v>#N/A</v>
          </cell>
          <cell r="C132" t="e">
            <v>#N/A</v>
          </cell>
          <cell r="D132">
            <v>0</v>
          </cell>
        </row>
        <row r="133">
          <cell r="A133" t="str">
            <v>3.3.5</v>
          </cell>
          <cell r="B133" t="e">
            <v>#N/A</v>
          </cell>
          <cell r="C133" t="e">
            <v>#N/A</v>
          </cell>
          <cell r="D133">
            <v>0</v>
          </cell>
        </row>
        <row r="134">
          <cell r="A134" t="str">
            <v>3.3.6</v>
          </cell>
          <cell r="B134" t="e">
            <v>#N/A</v>
          </cell>
          <cell r="C134" t="e">
            <v>#N/A</v>
          </cell>
          <cell r="D134">
            <v>0</v>
          </cell>
        </row>
        <row r="135">
          <cell r="A135" t="str">
            <v>3.3.7</v>
          </cell>
          <cell r="B135" t="e">
            <v>#N/A</v>
          </cell>
          <cell r="C135" t="e">
            <v>#N/A</v>
          </cell>
          <cell r="D135">
            <v>0</v>
          </cell>
        </row>
        <row r="136">
          <cell r="A136" t="str">
            <v>3.3.8</v>
          </cell>
          <cell r="B136" t="e">
            <v>#N/A</v>
          </cell>
          <cell r="C136" t="e">
            <v>#N/A</v>
          </cell>
          <cell r="D136">
            <v>0</v>
          </cell>
        </row>
        <row r="137">
          <cell r="A137" t="str">
            <v>3.3.9</v>
          </cell>
          <cell r="B137" t="e">
            <v>#N/A</v>
          </cell>
          <cell r="C137" t="e">
            <v>#N/A</v>
          </cell>
          <cell r="D137">
            <v>0</v>
          </cell>
        </row>
        <row r="138">
          <cell r="A138" t="str">
            <v>3.3.10</v>
          </cell>
          <cell r="B138" t="e">
            <v>#N/A</v>
          </cell>
          <cell r="C138" t="e">
            <v>#N/A</v>
          </cell>
          <cell r="D138">
            <v>0</v>
          </cell>
        </row>
        <row r="139">
          <cell r="A139" t="str">
            <v>3.3.11</v>
          </cell>
          <cell r="B139" t="e">
            <v>#N/A</v>
          </cell>
          <cell r="C139" t="e">
            <v>#N/A</v>
          </cell>
          <cell r="D139">
            <v>0</v>
          </cell>
        </row>
        <row r="140">
          <cell r="A140" t="str">
            <v>3.3.12</v>
          </cell>
          <cell r="B140" t="e">
            <v>#N/A</v>
          </cell>
          <cell r="C140" t="e">
            <v>#N/A</v>
          </cell>
          <cell r="D140">
            <v>0</v>
          </cell>
        </row>
        <row r="141">
          <cell r="A141" t="str">
            <v>3.3.13</v>
          </cell>
          <cell r="B141" t="e">
            <v>#N/A</v>
          </cell>
          <cell r="C141" t="e">
            <v>#N/A</v>
          </cell>
          <cell r="D141">
            <v>0</v>
          </cell>
        </row>
        <row r="142">
          <cell r="A142" t="str">
            <v>3.3.15</v>
          </cell>
          <cell r="B142" t="e">
            <v>#N/A</v>
          </cell>
          <cell r="C142" t="e">
            <v>#N/A</v>
          </cell>
          <cell r="D142">
            <v>0</v>
          </cell>
        </row>
        <row r="143">
          <cell r="A143" t="str">
            <v>3.3.16</v>
          </cell>
          <cell r="B143" t="e">
            <v>#N/A</v>
          </cell>
          <cell r="C143" t="e">
            <v>#N/A</v>
          </cell>
          <cell r="D143">
            <v>0</v>
          </cell>
        </row>
        <row r="144">
          <cell r="A144">
            <v>4</v>
          </cell>
          <cell r="B144" t="e">
            <v>#N/A</v>
          </cell>
          <cell r="C144" t="e">
            <v>#N/A</v>
          </cell>
          <cell r="D144">
            <v>1</v>
          </cell>
        </row>
        <row r="145">
          <cell r="A145" t="str">
            <v>4.1</v>
          </cell>
          <cell r="B145" t="str">
            <v>Excavaciones (Incluye transporte y disposición en zonas de desecho)</v>
          </cell>
          <cell r="C145">
            <v>0</v>
          </cell>
          <cell r="D145">
            <v>1</v>
          </cell>
        </row>
        <row r="146">
          <cell r="A146" t="str">
            <v>4.1.1</v>
          </cell>
          <cell r="B146" t="str">
            <v>Excavación "Manual" de 0.00 a 2.00 m  de profundidad  (incluye cargue, transporte y disposición de sobrantes en sitio autorizado por la autoridad ambiental)</v>
          </cell>
          <cell r="C146" t="str">
            <v>m3</v>
          </cell>
          <cell r="D146">
            <v>27768</v>
          </cell>
        </row>
        <row r="147">
          <cell r="A147" t="str">
            <v>4.1.2</v>
          </cell>
          <cell r="B147" t="str">
            <v>Excavación "Manual" de 2.00 a 3.50 m  de profundidad  (incluye cargue, transporte y disposición de sobrantes en sitio autorizado por la autoridad ambiental)</v>
          </cell>
          <cell r="C147" t="str">
            <v>m3</v>
          </cell>
          <cell r="D147">
            <v>31024</v>
          </cell>
        </row>
        <row r="148">
          <cell r="A148" t="str">
            <v>4.1.3</v>
          </cell>
          <cell r="B148" t="str">
            <v>Excavación "Manual" &gt; 3.50 m  de profundidad  (incluye cargue, transporte y disposición de sobrantes en sitio autorizado por la autoridad ambiental)</v>
          </cell>
          <cell r="C148" t="str">
            <v>m3</v>
          </cell>
          <cell r="D148">
            <v>35054</v>
          </cell>
        </row>
        <row r="149">
          <cell r="A149" t="str">
            <v>4.1.4</v>
          </cell>
          <cell r="B149" t="str">
            <v>Demolición y retiro de tubería existente  a renovar</v>
          </cell>
          <cell r="C149" t="str">
            <v>ml</v>
          </cell>
          <cell r="D149">
            <v>42154</v>
          </cell>
        </row>
        <row r="150">
          <cell r="A150" t="str">
            <v>4.2</v>
          </cell>
          <cell r="B150" t="str">
            <v>Rellenos (Incluye suministro, transporte, colocación y compactación)</v>
          </cell>
          <cell r="C150">
            <v>0</v>
          </cell>
          <cell r="D150">
            <v>1</v>
          </cell>
        </row>
        <row r="151">
          <cell r="A151" t="str">
            <v>4.2.1</v>
          </cell>
          <cell r="B151" t="str">
            <v>Suministro e instalación de relleno tipo 1 "Mezcla  gravilla y arena lavada de río"</v>
          </cell>
          <cell r="C151" t="str">
            <v>m3</v>
          </cell>
          <cell r="D151">
            <v>99466</v>
          </cell>
        </row>
        <row r="152">
          <cell r="A152" t="str">
            <v>4.2.2</v>
          </cell>
          <cell r="B152" t="str">
            <v>Suministro y colocacion de relleno tipo 2 "Recebo Comun" (Incluye transporte, Extendido, nivelacion y compactacion)</v>
          </cell>
          <cell r="C152" t="str">
            <v>m3</v>
          </cell>
          <cell r="D152">
            <v>29463</v>
          </cell>
        </row>
        <row r="153">
          <cell r="A153" t="str">
            <v>4.2.3</v>
          </cell>
          <cell r="B153" t="str">
            <v>Suministro e instalación de relleno tipo 3 "Concreto de 3000 psi"</v>
          </cell>
          <cell r="C153" t="str">
            <v>m3</v>
          </cell>
          <cell r="D153">
            <v>309361</v>
          </cell>
        </row>
        <row r="154">
          <cell r="A154" t="str">
            <v>4.2.4</v>
          </cell>
          <cell r="B154" t="str">
            <v>Suministro e instalación de relleno tipo 7 "Material proveniente de la excavación"</v>
          </cell>
          <cell r="C154" t="str">
            <v>m3</v>
          </cell>
          <cell r="D154">
            <v>11291</v>
          </cell>
        </row>
        <row r="155">
          <cell r="A155" t="str">
            <v>4.2.5</v>
          </cell>
          <cell r="B155" t="str">
            <v>Suministro e instalación de relleno tipo 8 "Subbase granular SBG"</v>
          </cell>
          <cell r="C155" t="str">
            <v>m3</v>
          </cell>
          <cell r="D155">
            <v>86763</v>
          </cell>
        </row>
        <row r="156">
          <cell r="A156" t="str">
            <v>4.2.6</v>
          </cell>
          <cell r="B156" t="str">
            <v>Suministro e instalación de relleno tipo 9 "Base granular"</v>
          </cell>
          <cell r="C156" t="str">
            <v>m3</v>
          </cell>
          <cell r="D156">
            <v>100683</v>
          </cell>
        </row>
        <row r="157">
          <cell r="A157" t="str">
            <v>4.2.7</v>
          </cell>
          <cell r="B157" t="str">
            <v>Suministro e instalación de relleno tipo 5 "Subbase granular B-400 estabilizada 5%"</v>
          </cell>
          <cell r="C157" t="str">
            <v>m3</v>
          </cell>
          <cell r="D157">
            <v>0</v>
          </cell>
        </row>
        <row r="158">
          <cell r="A158" t="str">
            <v>4.3</v>
          </cell>
          <cell r="B158" t="str">
            <v>Entibados (incluye suministro, transporte, instalación y retiro)</v>
          </cell>
          <cell r="C158">
            <v>0</v>
          </cell>
          <cell r="D158">
            <v>1</v>
          </cell>
        </row>
        <row r="159">
          <cell r="A159" t="str">
            <v>4.3.1</v>
          </cell>
          <cell r="B159" t="str">
            <v>Suministro e instalación de entibado continuo en madera  Norma EAAB NS-072</v>
          </cell>
          <cell r="C159" t="str">
            <v>m2</v>
          </cell>
          <cell r="D159">
            <v>25274</v>
          </cell>
        </row>
        <row r="160">
          <cell r="A160" t="str">
            <v>4.3.2</v>
          </cell>
          <cell r="B160" t="str">
            <v>Suministro e instalación de entibado discontinuo en madera Norma EAAB NS-072</v>
          </cell>
          <cell r="C160" t="str">
            <v>m2</v>
          </cell>
          <cell r="D160">
            <v>16770</v>
          </cell>
        </row>
        <row r="161">
          <cell r="A161" t="str">
            <v>4.6</v>
          </cell>
          <cell r="B161" t="str">
            <v>Tubería de concreto  ( incluye valor de la tubería, colocación y calafateo)</v>
          </cell>
          <cell r="C161">
            <v>0</v>
          </cell>
          <cell r="D161">
            <v>1</v>
          </cell>
        </row>
        <row r="162">
          <cell r="A162" t="str">
            <v>4.6.1</v>
          </cell>
          <cell r="B162" t="str">
            <v>Suministro e instalación Tubo clase 1 concreto sin ref. 6" ( Incluye Anillo de caucho p/t)</v>
          </cell>
          <cell r="C162" t="str">
            <v>ml</v>
          </cell>
          <cell r="D162">
            <v>15120</v>
          </cell>
        </row>
        <row r="163">
          <cell r="A163" t="str">
            <v>4.6.2</v>
          </cell>
          <cell r="B163" t="str">
            <v>Suministro e instalación Tubo clase 1 concreto sin ref. 8" ( Incluye Anillo de caucho p/t)</v>
          </cell>
          <cell r="C163" t="str">
            <v>ml</v>
          </cell>
          <cell r="D163">
            <v>25277</v>
          </cell>
        </row>
        <row r="164">
          <cell r="A164" t="str">
            <v>4.6.3</v>
          </cell>
          <cell r="B164" t="str">
            <v>Suministro e instalación Tubo clase 1 concreto sin ref. 10" ( Incluye Anillo de caucho p/t)</v>
          </cell>
          <cell r="C164" t="str">
            <v>ml</v>
          </cell>
          <cell r="D164">
            <v>33794</v>
          </cell>
        </row>
        <row r="165">
          <cell r="A165" t="str">
            <v>4.6.4</v>
          </cell>
          <cell r="B165" t="str">
            <v>Suministro e instalación Tubo clase 1 concreto sin ref. 12" ( Incluye Anillo de caucho p/t)</v>
          </cell>
          <cell r="C165" t="str">
            <v>ml</v>
          </cell>
          <cell r="D165">
            <v>53883</v>
          </cell>
        </row>
        <row r="166">
          <cell r="A166" t="str">
            <v>4.6.5</v>
          </cell>
          <cell r="B166" t="str">
            <v>Suministro e instalación Tubo clase 1 concreto sin ref. 14" ( Incluye Anillo de caucho p/t)</v>
          </cell>
          <cell r="C166" t="str">
            <v>ml</v>
          </cell>
          <cell r="D166">
            <v>62851</v>
          </cell>
        </row>
        <row r="167">
          <cell r="A167" t="str">
            <v>4.6.6</v>
          </cell>
          <cell r="B167" t="str">
            <v>Suministro e instalación Tubo clase 1 concreto sin ref. 16" ( Incluye Anillo de caucho p/t)</v>
          </cell>
          <cell r="C167" t="str">
            <v>ml</v>
          </cell>
          <cell r="D167">
            <v>78329</v>
          </cell>
        </row>
        <row r="168">
          <cell r="A168" t="str">
            <v>4.6.7</v>
          </cell>
          <cell r="B168" t="str">
            <v>Suministro e instalación Tubo clase 1 concreto sin ref. 18" ( Incluye Anillo de caucho p/t)</v>
          </cell>
          <cell r="C168" t="str">
            <v>ml</v>
          </cell>
          <cell r="D168">
            <v>97572</v>
          </cell>
        </row>
        <row r="169">
          <cell r="A169" t="str">
            <v>4.6.8</v>
          </cell>
          <cell r="B169" t="str">
            <v>Suministro e instalación Tubo clase 1 concreto sin ref. 20" ( Incluye Anillo de caucho p/t)</v>
          </cell>
          <cell r="C169" t="str">
            <v>ml</v>
          </cell>
          <cell r="D169">
            <v>121953</v>
          </cell>
        </row>
        <row r="170">
          <cell r="A170" t="str">
            <v>4.6.9</v>
          </cell>
          <cell r="B170" t="str">
            <v>Suministro e instalación Tubo clase 1 concreto sin ref. 24" ( Incluye Anillo de caucho p/t)</v>
          </cell>
          <cell r="C170" t="str">
            <v>ml</v>
          </cell>
          <cell r="D170">
            <v>166608</v>
          </cell>
        </row>
        <row r="171">
          <cell r="A171" t="str">
            <v>4.6.10</v>
          </cell>
          <cell r="B171" t="str">
            <v>Suministro e instalación Tubo clase 2 concreto sin ref. 6" ( Incluye Anillo de caucho p/t)</v>
          </cell>
          <cell r="C171" t="str">
            <v>ml</v>
          </cell>
          <cell r="D171">
            <v>15466</v>
          </cell>
        </row>
        <row r="172">
          <cell r="A172" t="str">
            <v>4.6.11</v>
          </cell>
          <cell r="B172" t="str">
            <v>Suministro e instalación Tubo clase 2 concreto sin ref. 8" ( Incluye Anillo de caucho p/t)</v>
          </cell>
          <cell r="C172" t="str">
            <v>ml</v>
          </cell>
          <cell r="D172">
            <v>25970</v>
          </cell>
        </row>
        <row r="173">
          <cell r="A173" t="str">
            <v>4.6.12</v>
          </cell>
          <cell r="B173" t="str">
            <v>Suministro e instalación Tubo clase 2 concreto sin ref. 10" ( Incluye Anillo de caucho p/t)</v>
          </cell>
          <cell r="C173" t="str">
            <v>ml</v>
          </cell>
          <cell r="D173">
            <v>36103</v>
          </cell>
        </row>
        <row r="174">
          <cell r="A174" t="str">
            <v>4.6.13</v>
          </cell>
          <cell r="B174" t="str">
            <v>Suministro e instalación Tubo clase 2 concreto sin ref. 12" ( Incluye Anillo de caucho p/t)</v>
          </cell>
          <cell r="C174" t="str">
            <v>ml</v>
          </cell>
          <cell r="D174">
            <v>59310</v>
          </cell>
        </row>
        <row r="175">
          <cell r="A175" t="str">
            <v>4.6.14</v>
          </cell>
          <cell r="B175" t="str">
            <v>Suministro e instalación Tubo clase 2 concreto sin ref. 14" ( Incluye Anillo de caucho p/t)</v>
          </cell>
          <cell r="C175" t="str">
            <v>ml</v>
          </cell>
          <cell r="D175">
            <v>72435</v>
          </cell>
        </row>
        <row r="176">
          <cell r="A176" t="str">
            <v>4.6.15</v>
          </cell>
          <cell r="B176" t="str">
            <v>Suministro e instalación Tubo clase 2 concreto sin ref. 16" ( Incluye Anillo de caucho p/t)</v>
          </cell>
          <cell r="C176" t="str">
            <v>ml</v>
          </cell>
          <cell r="D176">
            <v>90222</v>
          </cell>
        </row>
        <row r="177">
          <cell r="A177" t="str">
            <v>4.6.16</v>
          </cell>
          <cell r="B177" t="str">
            <v>Suministro e instalación Tubo clase 2 concreto sin ref. 18" ( Incluye Anillo de caucho p/t)</v>
          </cell>
          <cell r="C177" t="str">
            <v>ml</v>
          </cell>
          <cell r="D177">
            <v>116395</v>
          </cell>
        </row>
        <row r="178">
          <cell r="A178" t="str">
            <v>4.6.17</v>
          </cell>
          <cell r="B178" t="str">
            <v>Suministro e instalación Tubo clase 2 concreto sin ref. 20" ( Incluye Anillo de caucho p/t)</v>
          </cell>
          <cell r="C178" t="str">
            <v>ml</v>
          </cell>
          <cell r="D178">
            <v>137426</v>
          </cell>
        </row>
        <row r="179">
          <cell r="A179" t="str">
            <v>4.6.18</v>
          </cell>
          <cell r="B179" t="str">
            <v>Suministro e instalación Tubo clase 2 concreto sin ref. 24" ( Incluye Anillo de caucho p/t)</v>
          </cell>
          <cell r="C179" t="str">
            <v>ml</v>
          </cell>
          <cell r="D179">
            <v>187770</v>
          </cell>
        </row>
        <row r="180">
          <cell r="A180" t="str">
            <v>4.6.19</v>
          </cell>
          <cell r="B180" t="str">
            <v>Suministro e instalación Tubo clase I concreto  con ref. 24" ( Incluye Anillo de caucho p/t)</v>
          </cell>
          <cell r="C180" t="str">
            <v>ml</v>
          </cell>
          <cell r="D180">
            <v>223474</v>
          </cell>
        </row>
        <row r="181">
          <cell r="A181" t="str">
            <v>4.6.20</v>
          </cell>
          <cell r="B181" t="str">
            <v>Suministro e instalación Tubo clase I concreto  con ref. 27" ( Incluye Anillo de caucho p/t)</v>
          </cell>
          <cell r="C181" t="str">
            <v>ml</v>
          </cell>
          <cell r="D181">
            <v>284117</v>
          </cell>
        </row>
        <row r="182">
          <cell r="A182" t="str">
            <v>4.6.21</v>
          </cell>
          <cell r="B182" t="str">
            <v>Suministro e instalación Tubo clase I concreto  con ref. 30" ( Incluye Anillo de caucho p/t)</v>
          </cell>
          <cell r="C182" t="str">
            <v>ml</v>
          </cell>
          <cell r="D182">
            <v>336605</v>
          </cell>
        </row>
        <row r="183">
          <cell r="A183" t="str">
            <v>4.6.22</v>
          </cell>
          <cell r="B183" t="str">
            <v>Suministro e instalación Tubo clase I concreto  con ref. 36" ( Incluye Anillo de caucho p/t)</v>
          </cell>
          <cell r="C183" t="str">
            <v>ml</v>
          </cell>
          <cell r="D183">
            <v>424975</v>
          </cell>
        </row>
        <row r="184">
          <cell r="A184" t="str">
            <v>4.6.23</v>
          </cell>
          <cell r="B184" t="str">
            <v>Suministro e instalación Tubo clase I concreto  con ref. 40" 1.00 m( Incluye Anillo de caucho p/t)</v>
          </cell>
          <cell r="C184" t="str">
            <v>ml</v>
          </cell>
          <cell r="D184">
            <v>518523</v>
          </cell>
        </row>
        <row r="185">
          <cell r="A185" t="str">
            <v>4.6.24</v>
          </cell>
          <cell r="B185" t="str">
            <v>Suministro e instalación Tubo clase I concreto  con ref. 44" 1.10 m( Incluye Anillo de caucho p/t)</v>
          </cell>
          <cell r="C185" t="str">
            <v>ml</v>
          </cell>
          <cell r="D185">
            <v>592419</v>
          </cell>
        </row>
        <row r="186">
          <cell r="A186" t="str">
            <v>4.6.25</v>
          </cell>
          <cell r="B186" t="str">
            <v>Suministro e instalación Tubo clase I concreto  con ref. 48" 1.20 m( Incluye Anillo de caucho p/t)</v>
          </cell>
          <cell r="C186" t="str">
            <v>ml</v>
          </cell>
          <cell r="D186">
            <v>728141</v>
          </cell>
        </row>
        <row r="187">
          <cell r="A187" t="str">
            <v>4.6.26</v>
          </cell>
          <cell r="B187" t="str">
            <v>Suministro e instalación Tubo clase I concreto  con ref. 52" 1.30 m( Incluye Anillo de caucho p/t)</v>
          </cell>
          <cell r="C187" t="str">
            <v>ml</v>
          </cell>
          <cell r="D187">
            <v>826896</v>
          </cell>
        </row>
        <row r="188">
          <cell r="A188" t="str">
            <v>4.6.27</v>
          </cell>
          <cell r="B188" t="str">
            <v>Suministro e instalación Tubo clase I concreto  con ref. 56" 1.40 m( Incluye Anillo de caucho p/t)</v>
          </cell>
          <cell r="C188" t="str">
            <v>ml</v>
          </cell>
          <cell r="D188">
            <v>971137</v>
          </cell>
        </row>
        <row r="189">
          <cell r="A189" t="str">
            <v>4.6.28</v>
          </cell>
          <cell r="B189" t="str">
            <v>Suministro e instalación Tubo clase I concreto  con ref. 60" 1.50 m( Incluye Anillo de caucho p/t)</v>
          </cell>
          <cell r="C189" t="str">
            <v>ml</v>
          </cell>
          <cell r="D189">
            <v>1045590</v>
          </cell>
        </row>
        <row r="190">
          <cell r="A190" t="str">
            <v>4.6.29</v>
          </cell>
          <cell r="B190" t="str">
            <v>Suministro e instalación Tubo clase I concreto  con ref. 64" 1.60 m( Incluye Anillo de caucho p/t)</v>
          </cell>
          <cell r="C190" t="str">
            <v>ml</v>
          </cell>
          <cell r="D190">
            <v>1163229</v>
          </cell>
        </row>
        <row r="191">
          <cell r="A191" t="str">
            <v>4.6.30</v>
          </cell>
          <cell r="B191" t="str">
            <v>Suministro e instalación Tubo clase I concreto  con ref. 68" 1.70 m( Incluye Anillo de caucho p/t)</v>
          </cell>
          <cell r="C191" t="str">
            <v>ml</v>
          </cell>
          <cell r="D191">
            <v>1295252</v>
          </cell>
        </row>
        <row r="192">
          <cell r="A192" t="str">
            <v>4.6.31</v>
          </cell>
          <cell r="B192" t="str">
            <v>Suministro e instalación Tubo clase I concreto  con ref. 72" 1.80 m( Incluye Anillo de caucho p/t)</v>
          </cell>
          <cell r="C192" t="str">
            <v>ml</v>
          </cell>
          <cell r="D192">
            <v>1442088</v>
          </cell>
        </row>
        <row r="193">
          <cell r="A193" t="str">
            <v>4.6.32</v>
          </cell>
          <cell r="B193" t="str">
            <v>Suministro e instalación Tubo clase I concreto  con ref. 80" 2.00 m( Incluye Anillo de caucho p/t)</v>
          </cell>
          <cell r="C193" t="str">
            <v>ml</v>
          </cell>
          <cell r="D193">
            <v>1774310</v>
          </cell>
        </row>
        <row r="194">
          <cell r="A194" t="str">
            <v>4.6.33</v>
          </cell>
          <cell r="B194" t="str">
            <v>Suministro e instalación Tubo clase I concreto  con ref. 86" 2.15 m( Incluye Anillo de caucho p/t)</v>
          </cell>
          <cell r="C194" t="str">
            <v>ml</v>
          </cell>
          <cell r="D194">
            <v>1983039</v>
          </cell>
        </row>
        <row r="195">
          <cell r="A195" t="str">
            <v>4.6.34</v>
          </cell>
          <cell r="B195" t="str">
            <v>Suministro e instalación Tubo clase I concreto  con ref. 92" 2.30 m( Incluye Anillo de caucho p/t)</v>
          </cell>
          <cell r="C195" t="str">
            <v>ml</v>
          </cell>
          <cell r="D195">
            <v>2216528</v>
          </cell>
        </row>
        <row r="196">
          <cell r="A196" t="str">
            <v>4.6.35</v>
          </cell>
          <cell r="B196" t="str">
            <v>Suministro e instalación Tubo clase I concreto  con ref. 98" 2.45 m( Incluye Anillo de caucho p/t)</v>
          </cell>
          <cell r="C196" t="str">
            <v>ml</v>
          </cell>
          <cell r="D196">
            <v>2739727</v>
          </cell>
        </row>
        <row r="197">
          <cell r="A197" t="str">
            <v>4.6.36</v>
          </cell>
          <cell r="B197" t="str">
            <v>Suministro e instalación Tubo clase I concreto  con ref. 110" 2.75 m( Incluye Anillo de caucho p/t)</v>
          </cell>
          <cell r="C197" t="str">
            <v>ml</v>
          </cell>
          <cell r="D197">
            <v>3354033</v>
          </cell>
        </row>
        <row r="198">
          <cell r="A198" t="str">
            <v>4.6.37</v>
          </cell>
          <cell r="B198" t="str">
            <v>Suministro e instalación Tubo clase II concreto  con ref. 24" ( Incluye Anillo de caucho p/t)</v>
          </cell>
          <cell r="C198" t="str">
            <v>ml</v>
          </cell>
          <cell r="D198">
            <v>227637</v>
          </cell>
        </row>
        <row r="199">
          <cell r="A199" t="str">
            <v>4.6.38</v>
          </cell>
          <cell r="B199" t="str">
            <v>Suministro e instalación Tubo clase II concreto  con ref. 27" ( Incluye Anillo de caucho p/t)</v>
          </cell>
          <cell r="C199" t="str">
            <v>ml</v>
          </cell>
          <cell r="D199">
            <v>282915</v>
          </cell>
        </row>
        <row r="200">
          <cell r="A200" t="str">
            <v>4.6.39</v>
          </cell>
          <cell r="B200" t="str">
            <v>Suministro e instalación Tubo clase II concreto  con ref. 30" ( Incluye Anillo de caucho p/t)</v>
          </cell>
          <cell r="C200" t="str">
            <v>ml</v>
          </cell>
          <cell r="D200">
            <v>349263</v>
          </cell>
        </row>
        <row r="201">
          <cell r="A201" t="str">
            <v>4.6.40</v>
          </cell>
          <cell r="B201" t="str">
            <v>Suministro e instalación Tubo clase II concreto  con ref. 36" ( Incluye Anillo de caucho p/t)</v>
          </cell>
          <cell r="C201" t="str">
            <v>ml</v>
          </cell>
          <cell r="D201">
            <v>440252</v>
          </cell>
        </row>
        <row r="202">
          <cell r="A202" t="str">
            <v>4.6.41</v>
          </cell>
          <cell r="B202" t="str">
            <v>Suministro e instalación Tubo clase II concreto  con ref. 40" 1.00 m( Incluye Anillo de caucho p/t)</v>
          </cell>
          <cell r="C202" t="str">
            <v>ml</v>
          </cell>
          <cell r="D202">
            <v>539760</v>
          </cell>
        </row>
        <row r="203">
          <cell r="A203" t="str">
            <v>4.6.42</v>
          </cell>
          <cell r="B203" t="str">
            <v>Suministro e instalación Tubo clase II concreto  con ref. 44" 1.10 m( Incluye Anillo de caucho p/t)</v>
          </cell>
          <cell r="C203" t="str">
            <v>ml</v>
          </cell>
          <cell r="D203">
            <v>616177</v>
          </cell>
        </row>
        <row r="204">
          <cell r="A204" t="str">
            <v>4.6.43</v>
          </cell>
          <cell r="B204" t="str">
            <v>Suministro e instalación Tubo clase II concreto  con ref. 48" 1.20 m( Incluye Anillo de caucho p/t)</v>
          </cell>
          <cell r="C204" t="str">
            <v>ml</v>
          </cell>
          <cell r="D204">
            <v>750338</v>
          </cell>
        </row>
        <row r="205">
          <cell r="A205" t="str">
            <v>4.6.44</v>
          </cell>
          <cell r="B205" t="str">
            <v>Suministro e instalación Tubo clase II concreto  con ref. 52" 1.30 m( Incluye Anillo de caucho p/t)</v>
          </cell>
          <cell r="C205" t="str">
            <v>ml</v>
          </cell>
          <cell r="D205">
            <v>859952</v>
          </cell>
        </row>
        <row r="206">
          <cell r="A206" t="str">
            <v>4.6.45</v>
          </cell>
          <cell r="B206" t="str">
            <v>Suministro e instalación Tubo clase II concreto  con ref. 56" 1.40 m( Incluye Anillo de caucho p/t)</v>
          </cell>
          <cell r="C206" t="str">
            <v>ml</v>
          </cell>
          <cell r="D206">
            <v>983034</v>
          </cell>
        </row>
        <row r="207">
          <cell r="A207" t="str">
            <v>4.6.46</v>
          </cell>
          <cell r="B207" t="str">
            <v>Suministro e instalación Tubo clase II concreto  con ref. 60" 1.50 m( Incluye Anillo de caucho p/t)</v>
          </cell>
          <cell r="C207" t="str">
            <v>ml</v>
          </cell>
          <cell r="D207">
            <v>1002240</v>
          </cell>
        </row>
        <row r="208">
          <cell r="A208" t="str">
            <v>4.6.47</v>
          </cell>
          <cell r="B208" t="str">
            <v>Suministro e instalación Tubo clase II concreto  con ref. 64" 1.60 m( Incluye Anillo de caucho p/t)</v>
          </cell>
          <cell r="C208" t="str">
            <v>ml</v>
          </cell>
          <cell r="D208">
            <v>1133679</v>
          </cell>
        </row>
        <row r="209">
          <cell r="A209" t="str">
            <v>4.6.48</v>
          </cell>
          <cell r="B209" t="str">
            <v>Suministro e instalación Tubo clase II concreto  con ref. 68" 1.70 m( Incluye Anillo de caucho p/t)</v>
          </cell>
          <cell r="C209" t="str">
            <v>ml</v>
          </cell>
          <cell r="D209">
            <v>1324711</v>
          </cell>
        </row>
        <row r="210">
          <cell r="A210" t="str">
            <v>4.6.49</v>
          </cell>
          <cell r="B210" t="str">
            <v>Suministro e instalación Tubo clase II concreto  con ref. 72" 1.80 m( Incluye Anillo de caucho p/t)</v>
          </cell>
          <cell r="C210" t="str">
            <v>ml</v>
          </cell>
          <cell r="D210">
            <v>1459919</v>
          </cell>
        </row>
        <row r="211">
          <cell r="A211" t="str">
            <v>4.6.50</v>
          </cell>
          <cell r="B211" t="str">
            <v>Suministro e instalación Tubo clase II concreto  con ref. 80" 2.00 m( Incluye Anillo de caucho p/t)</v>
          </cell>
          <cell r="C211" t="str">
            <v>ml</v>
          </cell>
          <cell r="D211">
            <v>1782245</v>
          </cell>
        </row>
        <row r="212">
          <cell r="A212" t="str">
            <v>4.6.51</v>
          </cell>
          <cell r="B212" t="str">
            <v>Suministro e instalación Tubo clase II concreto  con ref. 86" 2.15 m( Incluye Anillo de caucho p/t)</v>
          </cell>
          <cell r="C212" t="str">
            <v>ml</v>
          </cell>
          <cell r="D212">
            <v>2007093</v>
          </cell>
        </row>
        <row r="213">
          <cell r="A213" t="str">
            <v>4.6.52</v>
          </cell>
          <cell r="B213" t="str">
            <v>Suministro e instalación Tubo clase II concreto  con ref. 92" 2.30 m( Incluye Anillo de caucho p/t)</v>
          </cell>
          <cell r="C213" t="str">
            <v>ml</v>
          </cell>
          <cell r="D213">
            <v>2201887</v>
          </cell>
        </row>
        <row r="214">
          <cell r="A214" t="str">
            <v>4.6.53</v>
          </cell>
          <cell r="B214" t="str">
            <v>Suministro e instalación Tubo clase II concreto  con ref. 98" 2.45 m( Incluye Anillo de caucho p/t)</v>
          </cell>
          <cell r="C214" t="str">
            <v>ml</v>
          </cell>
          <cell r="D214">
            <v>2783352</v>
          </cell>
        </row>
        <row r="215">
          <cell r="A215" t="str">
            <v>4.6.54</v>
          </cell>
          <cell r="B215" t="str">
            <v>Suministro e instalación Tubo clase II concreto  con ref. 110" 2.75 m( Incluye Anillo de caucho p/t)</v>
          </cell>
          <cell r="C215" t="str">
            <v>ml</v>
          </cell>
          <cell r="D215">
            <v>3406725</v>
          </cell>
        </row>
        <row r="216">
          <cell r="A216" t="str">
            <v>4.6.55</v>
          </cell>
          <cell r="B216" t="str">
            <v>Suministro e instalación Tubo clase III concreto  con ref. 24" ( Incluye Anillo de caucho p/t)</v>
          </cell>
          <cell r="C216" t="str">
            <v>ml</v>
          </cell>
          <cell r="D216">
            <v>230660</v>
          </cell>
        </row>
        <row r="217">
          <cell r="A217" t="str">
            <v>4.6.56</v>
          </cell>
          <cell r="B217" t="str">
            <v>Suministro e instalación Tubo clase III concreto  con ref. 27" ( Incluye Anillo de caucho p/t)</v>
          </cell>
          <cell r="C217" t="str">
            <v>ml</v>
          </cell>
          <cell r="D217">
            <v>295924</v>
          </cell>
        </row>
        <row r="218">
          <cell r="A218" t="str">
            <v>4.6.57</v>
          </cell>
          <cell r="B218" t="str">
            <v>Suministro e instalación Tubo clase III concreto  con ref. 30" ( Incluye Anillo de caucho p/t)</v>
          </cell>
          <cell r="C218" t="str">
            <v>ml</v>
          </cell>
          <cell r="D218">
            <v>369336</v>
          </cell>
        </row>
        <row r="219">
          <cell r="A219" t="str">
            <v>4.6.58</v>
          </cell>
          <cell r="B219" t="str">
            <v>Suministro e instalación Tubo clase III concreto  con ref. 36" ( Incluye Anillo de caucho p/t)</v>
          </cell>
          <cell r="C219" t="str">
            <v>ml</v>
          </cell>
          <cell r="D219">
            <v>464893</v>
          </cell>
        </row>
        <row r="220">
          <cell r="A220" t="str">
            <v>4.6.59</v>
          </cell>
          <cell r="B220" t="str">
            <v>Suministro e instalación Tubo clase III concreto  con ref. 40" 1.00 m( Incluye Anillo de caucho p/t)</v>
          </cell>
          <cell r="C220" t="str">
            <v>ml</v>
          </cell>
          <cell r="D220">
            <v>574754</v>
          </cell>
        </row>
        <row r="221">
          <cell r="A221" t="str">
            <v>4.6.60</v>
          </cell>
          <cell r="B221" t="str">
            <v>Suministro e instalación Tubo clase III concreto  con ref. 44" 1.10 m( Incluye Anillo de caucho p/t)</v>
          </cell>
          <cell r="C221" t="str">
            <v>ml</v>
          </cell>
          <cell r="D221">
            <v>644454</v>
          </cell>
        </row>
        <row r="222">
          <cell r="A222" t="str">
            <v>4.6.61</v>
          </cell>
          <cell r="B222" t="str">
            <v>Suministro e instalación Tubo clase III concreto  con ref. 48" 1.20 m( Incluye Anillo de caucho p/t)</v>
          </cell>
          <cell r="C222" t="str">
            <v>ml</v>
          </cell>
          <cell r="D222">
            <v>784230</v>
          </cell>
        </row>
        <row r="223">
          <cell r="A223" t="str">
            <v>4.6.62</v>
          </cell>
          <cell r="B223" t="str">
            <v>Suministro e instalación Tubo clase III concreto  con ref. 52" 1.30 m( Incluye Anillo de caucho p/t)</v>
          </cell>
          <cell r="C223" t="str">
            <v>ml</v>
          </cell>
          <cell r="D223">
            <v>902781</v>
          </cell>
        </row>
        <row r="224">
          <cell r="A224" t="str">
            <v>4.6.63</v>
          </cell>
          <cell r="B224" t="str">
            <v>Suministro e instalación Tubo clase III concreto  con ref. 56" 1.40 m( Incluye Anillo de caucho p/t)</v>
          </cell>
          <cell r="C224" t="str">
            <v>ml</v>
          </cell>
          <cell r="D224">
            <v>1003390</v>
          </cell>
        </row>
        <row r="225">
          <cell r="A225" t="str">
            <v>4.6.64</v>
          </cell>
          <cell r="B225" t="str">
            <v>Suministro e instalación Tubo clase III concreto  con ref. 60" 1.50 m( Incluye Anillo de caucho p/t)</v>
          </cell>
          <cell r="C225" t="str">
            <v>ml</v>
          </cell>
          <cell r="D225">
            <v>1181561</v>
          </cell>
        </row>
        <row r="226">
          <cell r="A226" t="str">
            <v>4.6.65</v>
          </cell>
          <cell r="B226" t="str">
            <v>Suministro e instalación Tubo clase III concreto  con ref. 64" 1.60 m( Incluye Anillo de caucho p/t)</v>
          </cell>
          <cell r="C226" t="str">
            <v>ml</v>
          </cell>
          <cell r="D226">
            <v>1236314</v>
          </cell>
        </row>
        <row r="227">
          <cell r="A227" t="str">
            <v>4.6.66</v>
          </cell>
          <cell r="B227" t="str">
            <v>Suministro e instalación Tubo clase III concreto  con ref. 68" 1.70 m( Incluye Anillo de caucho p/t)</v>
          </cell>
          <cell r="C227" t="str">
            <v>ml</v>
          </cell>
          <cell r="D227">
            <v>1404635</v>
          </cell>
        </row>
        <row r="228">
          <cell r="A228" t="str">
            <v>4.6.67</v>
          </cell>
          <cell r="B228" t="str">
            <v>Suministro e instalación Tubo clase III concreto  con ref. 72" 1.80 m( Incluye Anillo de caucho p/t)</v>
          </cell>
          <cell r="C228" t="str">
            <v>ml</v>
          </cell>
          <cell r="D228">
            <v>1599508</v>
          </cell>
        </row>
        <row r="229">
          <cell r="A229" t="str">
            <v>4.6.68</v>
          </cell>
          <cell r="B229" t="str">
            <v>Suministro e instalación Tubo clase III concreto  con ref. 80" 2.00 m( Incluye Anillo de caucho p/t)</v>
          </cell>
          <cell r="C229" t="str">
            <v>ml</v>
          </cell>
          <cell r="D229">
            <v>1809101</v>
          </cell>
        </row>
        <row r="230">
          <cell r="A230" t="str">
            <v>4.6.69</v>
          </cell>
          <cell r="B230" t="str">
            <v>Suministro e instalación Tubo clase III concreto  con ref. 86" 2.15 m( Incluye Anillo de caucho p/t)</v>
          </cell>
          <cell r="C230" t="str">
            <v>ml</v>
          </cell>
          <cell r="D230">
            <v>2017830</v>
          </cell>
        </row>
        <row r="231">
          <cell r="A231" t="str">
            <v>4.6.70</v>
          </cell>
          <cell r="B231" t="str">
            <v>Suministro e instalación Tubo clase III concreto  con ref. 92" 2.30 m( Incluye Anillo de caucho p/t)</v>
          </cell>
          <cell r="C231" t="str">
            <v>ml</v>
          </cell>
          <cell r="D231">
            <v>2238715</v>
          </cell>
        </row>
        <row r="232">
          <cell r="A232" t="str">
            <v>4.6.71</v>
          </cell>
          <cell r="B232" t="str">
            <v>Suministro e instalación Tubo clase III concreto  con ref. 98" 2.45 m( Incluye Anillo de caucho p/t)</v>
          </cell>
          <cell r="C232" t="str">
            <v>ml</v>
          </cell>
          <cell r="D232">
            <v>2830374</v>
          </cell>
        </row>
        <row r="233">
          <cell r="A233" t="str">
            <v>4.6.72</v>
          </cell>
          <cell r="B233" t="str">
            <v>Suministro e instalación Tubo clase III concreto  con ref. 110" 2.75 m( Incluye Anillo de caucho p/t)</v>
          </cell>
          <cell r="C233" t="str">
            <v>ml</v>
          </cell>
          <cell r="D233">
            <v>3465644</v>
          </cell>
        </row>
        <row r="234">
          <cell r="A234" t="str">
            <v>4.6.73</v>
          </cell>
          <cell r="B234" t="str">
            <v>Suministro e instalación Tubo clase IV concreto  con ref. 24" ( Incluye Anillo de caucho p/t)</v>
          </cell>
          <cell r="C234" t="str">
            <v>ml</v>
          </cell>
          <cell r="D234">
            <v>271661</v>
          </cell>
        </row>
        <row r="235">
          <cell r="A235" t="str">
            <v>4.6.74</v>
          </cell>
          <cell r="B235" t="str">
            <v>Suministro e instalación Tubo clase IV concreto  con ref. 27" ( Incluye Anillo de caucho p/t)</v>
          </cell>
          <cell r="C235" t="str">
            <v>ml</v>
          </cell>
          <cell r="D235">
            <v>332738</v>
          </cell>
        </row>
        <row r="236">
          <cell r="A236" t="str">
            <v>4.6.75</v>
          </cell>
          <cell r="B236" t="str">
            <v>Suministro e instalación Tubo clase IV concreto  con ref. 30" ( Incluye Anillo de caucho p/t)</v>
          </cell>
          <cell r="C236" t="str">
            <v>ml</v>
          </cell>
          <cell r="D236">
            <v>415142</v>
          </cell>
        </row>
        <row r="237">
          <cell r="A237" t="str">
            <v>4.6.76</v>
          </cell>
          <cell r="B237" t="str">
            <v>Suministro e instalación Tubo clase IV concreto  con ref. 36" ( Incluye Anillo de caucho p/t)</v>
          </cell>
          <cell r="C237" t="str">
            <v>ml</v>
          </cell>
          <cell r="D237">
            <v>521422</v>
          </cell>
        </row>
        <row r="238">
          <cell r="A238" t="str">
            <v>4.6.77</v>
          </cell>
          <cell r="B238" t="str">
            <v>Suministro e instalación Tubo clase IV concreto  con ref. 40" 1.00 m( Incluye Anillo de caucho p/t)</v>
          </cell>
          <cell r="C238" t="str">
            <v>ml</v>
          </cell>
          <cell r="D238">
            <v>643412</v>
          </cell>
        </row>
        <row r="239">
          <cell r="A239" t="str">
            <v>4.6.78</v>
          </cell>
          <cell r="B239" t="str">
            <v>Suministro e instalación Tubo clase IV concreto  con ref. 44" 1.10 m( Incluye Anillo de caucho p/t)</v>
          </cell>
          <cell r="C239" t="str">
            <v>ml</v>
          </cell>
          <cell r="D239">
            <v>724161</v>
          </cell>
        </row>
        <row r="240">
          <cell r="A240" t="str">
            <v>4.6.79</v>
          </cell>
          <cell r="B240" t="str">
            <v>Suministro e instalación Tubo clase IV concreto  con ref. 48" 1.20 m( Incluye Anillo de caucho p/t)</v>
          </cell>
          <cell r="C240" t="str">
            <v>ml</v>
          </cell>
          <cell r="D240">
            <v>877225</v>
          </cell>
        </row>
        <row r="241">
          <cell r="A241" t="str">
            <v>4.6.80</v>
          </cell>
          <cell r="B241" t="str">
            <v>Suministro e instalación Tubo clase IV concreto  con ref. 52" 1.30 m( Incluye Anillo de caucho p/t)</v>
          </cell>
          <cell r="C241" t="str">
            <v>ml</v>
          </cell>
          <cell r="D241">
            <v>993138</v>
          </cell>
        </row>
        <row r="242">
          <cell r="A242" t="str">
            <v>4.6.81</v>
          </cell>
          <cell r="B242" t="str">
            <v>Suministro e instalación Tubo clase IV concreto  con ref. 56" 1.40 m( Incluye Anillo de caucho p/t)</v>
          </cell>
          <cell r="C242" t="str">
            <v>ml</v>
          </cell>
          <cell r="D242">
            <v>1056209</v>
          </cell>
        </row>
        <row r="243">
          <cell r="A243" t="str">
            <v>4.6.82</v>
          </cell>
          <cell r="B243" t="str">
            <v>Suministro e instalación Tubo clase IV concreto  con ref. 60" 1.50 m( Incluye Anillo de caucho p/t)</v>
          </cell>
          <cell r="C243" t="str">
            <v>ml</v>
          </cell>
          <cell r="D243">
            <v>1269414</v>
          </cell>
        </row>
        <row r="244">
          <cell r="A244" t="str">
            <v>4.6.83</v>
          </cell>
          <cell r="B244" t="str">
            <v>Suministro e instalación Tubo clase IV concreto  con ref. 64" 1.60 m( Incluye Anillo de caucho p/t)</v>
          </cell>
          <cell r="C244" t="str">
            <v>ml</v>
          </cell>
          <cell r="D244">
            <v>1374933</v>
          </cell>
        </row>
        <row r="245">
          <cell r="A245" t="str">
            <v>4.6.84</v>
          </cell>
          <cell r="B245" t="str">
            <v>Suministro e instalación Tubo clase IV concreto  con ref. 68" 1.70 m( Incluye Anillo de caucho p/t)</v>
          </cell>
          <cell r="C245" t="str">
            <v>ml</v>
          </cell>
          <cell r="D245">
            <v>1503879</v>
          </cell>
        </row>
        <row r="246">
          <cell r="A246" t="str">
            <v>4.6.85</v>
          </cell>
          <cell r="B246" t="str">
            <v>Suministro e instalación Tubo clase IV concreto  con ref. 72" 1.80 m( Incluye Anillo de caucho p/t)</v>
          </cell>
          <cell r="C246" t="str">
            <v>ml</v>
          </cell>
          <cell r="D246">
            <v>1707828</v>
          </cell>
        </row>
        <row r="247">
          <cell r="A247" t="str">
            <v>4.6.86</v>
          </cell>
          <cell r="B247" t="str">
            <v>Suministro e instalación Tubo clase IV concreto  con ref. 80" 2.00 m( Incluye Anillo de caucho p/t)</v>
          </cell>
          <cell r="C247" t="str">
            <v>ml</v>
          </cell>
          <cell r="D247">
            <v>2054984</v>
          </cell>
        </row>
        <row r="248">
          <cell r="A248" t="str">
            <v>4.6.87</v>
          </cell>
          <cell r="B248" t="str">
            <v>Suministro e instalación Tubo clase IV concreto  con ref. 86" 2.15 m( Incluye Anillo de caucho p/t)</v>
          </cell>
          <cell r="C248" t="str">
            <v>ml</v>
          </cell>
          <cell r="D248">
            <v>2443874</v>
          </cell>
        </row>
        <row r="249">
          <cell r="A249" t="str">
            <v>4.6.88</v>
          </cell>
          <cell r="B249" t="str">
            <v>Suministro e instalación Tubo clase IV concreto  con ref. 92" 2.30 m( Incluye Anillo de caucho p/t)</v>
          </cell>
          <cell r="C249" t="str">
            <v>ml</v>
          </cell>
          <cell r="D249">
            <v>2652199</v>
          </cell>
        </row>
        <row r="250">
          <cell r="A250" t="str">
            <v>4.6.89</v>
          </cell>
          <cell r="B250" t="str">
            <v>Suministro e instalación Tubo clase IV concreto  con ref. 98" 2.45 m( Incluye Anillo de caucho p/t)</v>
          </cell>
          <cell r="C250" t="str">
            <v>ml</v>
          </cell>
          <cell r="D250">
            <v>3366892</v>
          </cell>
        </row>
        <row r="251">
          <cell r="A251" t="str">
            <v>4.6.90</v>
          </cell>
          <cell r="B251" t="str">
            <v>Suministro e instalación Tubo clase IV concreto  con ref. 110" 2.75 m( Incluye Anillo de caucho p/t)</v>
          </cell>
          <cell r="C251" t="str">
            <v>ml</v>
          </cell>
          <cell r="D251">
            <v>4126236</v>
          </cell>
        </row>
        <row r="252">
          <cell r="A252" t="str">
            <v>4.7</v>
          </cell>
          <cell r="B252" t="str">
            <v>Pozos de Inspección</v>
          </cell>
          <cell r="C252">
            <v>0</v>
          </cell>
          <cell r="D252">
            <v>1</v>
          </cell>
        </row>
        <row r="253">
          <cell r="A253" t="str">
            <v>4.7.1</v>
          </cell>
          <cell r="B253" t="str">
            <v>Construcción de placa fondo   pozo inspección D=1,70 m</v>
          </cell>
          <cell r="C253" t="str">
            <v>un</v>
          </cell>
          <cell r="D253">
            <v>388157</v>
          </cell>
        </row>
        <row r="254">
          <cell r="A254" t="str">
            <v>4.7.2</v>
          </cell>
          <cell r="B254" t="str">
            <v>Construcción pozo inspección D=1.70 E=0.25 tipo A. Incluye acero para escaleras, geotextil y pañete impermeabilizado de 2000 psi</v>
          </cell>
          <cell r="C254" t="str">
            <v>ml</v>
          </cell>
          <cell r="D254">
            <v>380809</v>
          </cell>
        </row>
        <row r="255">
          <cell r="A255" t="str">
            <v>4.7.3</v>
          </cell>
          <cell r="B255" t="str">
            <v>Placa Cubierta Aro y Tapa pozo inspección- Fundida en sitio pozo de inspección D= 1.70 m. En concreto de 5000 psi, incluye acero, formaleta, aro y tapa en concreto</v>
          </cell>
          <cell r="C255" t="str">
            <v>un</v>
          </cell>
          <cell r="D255">
            <v>400904</v>
          </cell>
        </row>
        <row r="256">
          <cell r="A256" t="str">
            <v>4.7.5</v>
          </cell>
          <cell r="B256" t="str">
            <v>Limpieza de pozos y sumideros (incluye cargue, transporte y disposición de sobrantes en sitio autorizado por la autoridad ambiental)</v>
          </cell>
          <cell r="C256" t="str">
            <v>un</v>
          </cell>
          <cell r="D256">
            <v>22723</v>
          </cell>
        </row>
        <row r="257">
          <cell r="A257" t="str">
            <v>4.7.6</v>
          </cell>
          <cell r="B257" t="str">
            <v>Construcción de placa fondo   pozo inspección D=1,95 m</v>
          </cell>
          <cell r="C257" t="str">
            <v>un</v>
          </cell>
          <cell r="D257">
            <v>444079</v>
          </cell>
        </row>
        <row r="258">
          <cell r="A258" t="str">
            <v>4.7.7</v>
          </cell>
          <cell r="B258" t="str">
            <v>Construcción pozo inspección D=1.95 E=0.375 tipo B. Incluye acero para escaleras, geotextil y pañete impermeabilizado de 2000 psi</v>
          </cell>
          <cell r="C258" t="str">
            <v>un</v>
          </cell>
          <cell r="D258">
            <v>509742</v>
          </cell>
        </row>
        <row r="259">
          <cell r="A259" t="str">
            <v>4.7.8</v>
          </cell>
          <cell r="B259" t="str">
            <v>Placa Cubierta Aro y Tapa pozo inspección- Fundida en sitio pozo de inspección D= 1.95 m. En concreto de 5000 psi, incluye acero, formaleta, aro y tapa en concreto</v>
          </cell>
          <cell r="C259" t="str">
            <v>un</v>
          </cell>
          <cell r="D259">
            <v>444812</v>
          </cell>
        </row>
        <row r="260">
          <cell r="A260" t="str">
            <v>4.7.9</v>
          </cell>
          <cell r="B260" t="str">
            <v>Nivelación de pozo de inspección e=0.375 m hasta rasante</v>
          </cell>
          <cell r="C260" t="str">
            <v>un</v>
          </cell>
          <cell r="D260">
            <v>131566</v>
          </cell>
        </row>
        <row r="261">
          <cell r="A261" t="str">
            <v>4.7.10</v>
          </cell>
          <cell r="B261" t="str">
            <v>Suministro e instalación de cono concéntrico para pozo Diámetro 120X60 cm</v>
          </cell>
          <cell r="C261" t="str">
            <v>un</v>
          </cell>
          <cell r="D261">
            <v>320818</v>
          </cell>
        </row>
        <row r="262">
          <cell r="A262" t="str">
            <v>4.7.11</v>
          </cell>
          <cell r="B262" t="str">
            <v>Demolición de pozos y cajas de alcantarillado</v>
          </cell>
          <cell r="C262" t="str">
            <v>m3</v>
          </cell>
          <cell r="D262">
            <v>39386</v>
          </cell>
        </row>
        <row r="263">
          <cell r="A263" t="str">
            <v>4.8</v>
          </cell>
          <cell r="B263" t="str">
            <v>Tubería en PVC</v>
          </cell>
          <cell r="C263">
            <v>0</v>
          </cell>
          <cell r="D263">
            <v>1</v>
          </cell>
        </row>
        <row r="264">
          <cell r="A264" t="str">
            <v>4.8.1</v>
          </cell>
          <cell r="B264" t="str">
            <v>Suministro e instalación de tubería en PVC 4"</v>
          </cell>
          <cell r="C264" t="str">
            <v>ml</v>
          </cell>
          <cell r="D264">
            <v>15885</v>
          </cell>
        </row>
        <row r="265">
          <cell r="A265" t="str">
            <v>4.8.2</v>
          </cell>
          <cell r="B265" t="str">
            <v>Suministro e instalación de tubería lisa 12". Diámetro interno 0.30 RIB LOC NTC 4784</v>
          </cell>
          <cell r="C265" t="str">
            <v>ml</v>
          </cell>
          <cell r="D265">
            <v>72531</v>
          </cell>
        </row>
        <row r="266">
          <cell r="A266" t="str">
            <v>4.8.3</v>
          </cell>
          <cell r="B266" t="str">
            <v>Suministro e instalación de tubería lisa 14". Diámetro interno 0.35 RIB LOC NTC 4784</v>
          </cell>
          <cell r="C266" t="str">
            <v>ml</v>
          </cell>
          <cell r="D266">
            <v>91944</v>
          </cell>
        </row>
        <row r="267">
          <cell r="A267" t="str">
            <v>4.8.4</v>
          </cell>
          <cell r="B267" t="str">
            <v>Suministro e instalación de tubería lisa 16". Diámetro interno 0.36 RIB LOC NTC 4784</v>
          </cell>
          <cell r="C267" t="str">
            <v>ml</v>
          </cell>
          <cell r="D267">
            <v>111717</v>
          </cell>
        </row>
        <row r="268">
          <cell r="A268" t="str">
            <v>4.8.5</v>
          </cell>
          <cell r="B268" t="str">
            <v>Suministro e instalación de tubería lisa 18". Diámetro interno 0.45 RIB LOC NTC 4784</v>
          </cell>
          <cell r="C268" t="str">
            <v>ml</v>
          </cell>
          <cell r="D268">
            <v>148627</v>
          </cell>
        </row>
        <row r="269">
          <cell r="A269" t="str">
            <v>4.8.6</v>
          </cell>
          <cell r="B269" t="str">
            <v>Suministro e instalación de tubería lisa 40". Diámetro interno 1 RIB STEEL NTC 4784</v>
          </cell>
          <cell r="C269" t="str">
            <v>ml</v>
          </cell>
          <cell r="D269">
            <v>813302</v>
          </cell>
        </row>
        <row r="270">
          <cell r="A270" t="str">
            <v>4.8.7</v>
          </cell>
          <cell r="B270" t="str">
            <v xml:space="preserve">Suministro e instalación de tubería PVC 1.5". </v>
          </cell>
          <cell r="C270" t="str">
            <v>ml</v>
          </cell>
          <cell r="D270">
            <v>1377</v>
          </cell>
        </row>
        <row r="271">
          <cell r="A271" t="str">
            <v>4.8.8</v>
          </cell>
          <cell r="B271" t="str">
            <v>Suministro e instalación de tubería PVC 42".</v>
          </cell>
          <cell r="C271" t="str">
            <v>ml</v>
          </cell>
          <cell r="D271">
            <v>881080</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V"/>
      <sheetName val="AASHTO"/>
      <sheetName val="PROY ORIGINAL"/>
      <sheetName val="PRESUP"/>
      <sheetName val="PRECIOS"/>
      <sheetName val="PROY_ORIGINAL"/>
      <sheetName val="Datos"/>
      <sheetName val="PRESUPUESTOS-REV1"/>
      <sheetName val="PU (2)"/>
      <sheetName val="PESOS"/>
      <sheetName val="G&amp;G"/>
      <sheetName val="COSTOS UNITARIOS"/>
      <sheetName val="CA-2909"/>
      <sheetName val="TRAYECTO 1"/>
      <sheetName val="CABG"/>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Varios"/>
      <sheetName val=""/>
      <sheetName val="Seguim-16"/>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PROY_ORIGINAL2"/>
      <sheetName val="PU_(2)1"/>
      <sheetName val="PROY_ORIGINAL1"/>
      <sheetName val="PU_(2)"/>
      <sheetName val="PROY_ORIGINAL3"/>
      <sheetName val="PU_(2)2"/>
      <sheetName val="PROY_ORIGINAL5"/>
      <sheetName val="PU_(2)4"/>
      <sheetName val="PROY_ORIGINAL4"/>
      <sheetName val="PU_(2)3"/>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APU´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proveedores"/>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TORTA EST"/>
      <sheetName val="ACTIVIDADES"/>
      <sheetName val="BD"/>
      <sheetName val="C"/>
    </sheetNames>
    <sheetDataSet>
      <sheetData sheetId="0" refreshError="1">
        <row r="5">
          <cell r="B5" t="str">
            <v>T1</v>
          </cell>
          <cell r="C5" t="str">
            <v>T2</v>
          </cell>
          <cell r="D5" t="str">
            <v>T3</v>
          </cell>
          <cell r="G5" t="str">
            <v>T1</v>
          </cell>
          <cell r="H5" t="str">
            <v>T2</v>
          </cell>
          <cell r="I5" t="str">
            <v>T3</v>
          </cell>
          <cell r="L5" t="str">
            <v>T1</v>
          </cell>
          <cell r="M5" t="str">
            <v>T2</v>
          </cell>
          <cell r="N5" t="str">
            <v>T3</v>
          </cell>
        </row>
        <row r="6">
          <cell r="A6" t="str">
            <v>S1</v>
          </cell>
          <cell r="B6">
            <v>20</v>
          </cell>
          <cell r="C6">
            <v>20</v>
          </cell>
          <cell r="D6">
            <v>20</v>
          </cell>
          <cell r="F6" t="str">
            <v>S1</v>
          </cell>
          <cell r="G6">
            <v>20</v>
          </cell>
          <cell r="H6">
            <v>20</v>
          </cell>
          <cell r="I6">
            <v>25</v>
          </cell>
          <cell r="K6" t="str">
            <v>S1</v>
          </cell>
          <cell r="L6">
            <v>25</v>
          </cell>
          <cell r="M6">
            <v>30</v>
          </cell>
          <cell r="N6">
            <v>35</v>
          </cell>
        </row>
        <row r="7">
          <cell r="A7" t="str">
            <v>S2</v>
          </cell>
          <cell r="B7">
            <v>15</v>
          </cell>
          <cell r="C7">
            <v>20</v>
          </cell>
          <cell r="D7">
            <v>20</v>
          </cell>
          <cell r="F7" t="str">
            <v>S2</v>
          </cell>
          <cell r="G7">
            <v>20</v>
          </cell>
          <cell r="H7">
            <v>20</v>
          </cell>
          <cell r="I7">
            <v>25</v>
          </cell>
          <cell r="K7" t="str">
            <v>S2</v>
          </cell>
          <cell r="L7">
            <v>20</v>
          </cell>
          <cell r="M7">
            <v>25</v>
          </cell>
          <cell r="N7">
            <v>25</v>
          </cell>
        </row>
        <row r="8">
          <cell r="A8" t="str">
            <v>S4</v>
          </cell>
          <cell r="B8">
            <v>15</v>
          </cell>
          <cell r="C8">
            <v>15</v>
          </cell>
          <cell r="D8">
            <v>15</v>
          </cell>
          <cell r="F8" t="str">
            <v>S4</v>
          </cell>
          <cell r="G8">
            <v>15</v>
          </cell>
          <cell r="H8">
            <v>20</v>
          </cell>
          <cell r="I8">
            <v>20</v>
          </cell>
          <cell r="K8" t="str">
            <v>S4</v>
          </cell>
          <cell r="L8">
            <v>15</v>
          </cell>
          <cell r="M8">
            <v>15</v>
          </cell>
          <cell r="N8">
            <v>20</v>
          </cell>
        </row>
        <row r="12">
          <cell r="B12" t="str">
            <v>T1</v>
          </cell>
          <cell r="C12" t="str">
            <v>T2</v>
          </cell>
          <cell r="D12" t="str">
            <v>T3</v>
          </cell>
          <cell r="G12" t="str">
            <v>T1</v>
          </cell>
          <cell r="H12" t="str">
            <v>T2</v>
          </cell>
          <cell r="I12" t="str">
            <v>T3</v>
          </cell>
          <cell r="L12" t="str">
            <v>T1</v>
          </cell>
          <cell r="M12" t="str">
            <v>T2</v>
          </cell>
          <cell r="N12" t="str">
            <v>T3</v>
          </cell>
        </row>
        <row r="13">
          <cell r="A13" t="str">
            <v>S1</v>
          </cell>
          <cell r="B13">
            <v>25</v>
          </cell>
          <cell r="C13">
            <v>35</v>
          </cell>
          <cell r="D13">
            <v>35</v>
          </cell>
          <cell r="F13" t="str">
            <v>S1</v>
          </cell>
          <cell r="G13">
            <v>35</v>
          </cell>
          <cell r="H13">
            <v>45</v>
          </cell>
          <cell r="I13">
            <v>45</v>
          </cell>
          <cell r="K13" t="str">
            <v>S1</v>
          </cell>
          <cell r="L13">
            <v>40</v>
          </cell>
          <cell r="M13">
            <v>40</v>
          </cell>
          <cell r="N13">
            <v>45</v>
          </cell>
        </row>
        <row r="14">
          <cell r="A14" t="str">
            <v>S2</v>
          </cell>
          <cell r="B14">
            <v>20</v>
          </cell>
          <cell r="C14">
            <v>20</v>
          </cell>
          <cell r="D14">
            <v>20</v>
          </cell>
          <cell r="F14" t="str">
            <v>S2</v>
          </cell>
          <cell r="G14">
            <v>35</v>
          </cell>
          <cell r="H14">
            <v>35</v>
          </cell>
          <cell r="I14">
            <v>35</v>
          </cell>
          <cell r="K14" t="str">
            <v>S2</v>
          </cell>
          <cell r="L14">
            <v>30</v>
          </cell>
          <cell r="M14">
            <v>30</v>
          </cell>
          <cell r="N14">
            <v>40</v>
          </cell>
        </row>
        <row r="15">
          <cell r="A15" t="str">
            <v>S4</v>
          </cell>
          <cell r="B15">
            <v>20</v>
          </cell>
          <cell r="C15">
            <v>20</v>
          </cell>
          <cell r="D15">
            <v>15</v>
          </cell>
          <cell r="F15" t="str">
            <v>S4</v>
          </cell>
          <cell r="G15">
            <v>30</v>
          </cell>
          <cell r="H15">
            <v>20</v>
          </cell>
          <cell r="I15">
            <v>20</v>
          </cell>
          <cell r="K15" t="str">
            <v>S4</v>
          </cell>
          <cell r="L15">
            <v>25</v>
          </cell>
          <cell r="M15">
            <v>30</v>
          </cell>
          <cell r="N15">
            <v>35</v>
          </cell>
        </row>
        <row r="19">
          <cell r="B19" t="str">
            <v>T1</v>
          </cell>
          <cell r="C19" t="str">
            <v>T2</v>
          </cell>
          <cell r="D19" t="str">
            <v>T3</v>
          </cell>
          <cell r="G19" t="str">
            <v>T1</v>
          </cell>
          <cell r="H19" t="str">
            <v>T2</v>
          </cell>
          <cell r="I19" t="str">
            <v>T3</v>
          </cell>
          <cell r="L19" t="str">
            <v>T1</v>
          </cell>
          <cell r="M19" t="str">
            <v>T2</v>
          </cell>
          <cell r="N19" t="str">
            <v>T3</v>
          </cell>
        </row>
        <row r="20">
          <cell r="A20" t="str">
            <v>S1</v>
          </cell>
          <cell r="B20">
            <v>10</v>
          </cell>
          <cell r="C20">
            <v>10</v>
          </cell>
          <cell r="D20">
            <v>12</v>
          </cell>
          <cell r="F20" t="str">
            <v>S1</v>
          </cell>
          <cell r="G20">
            <v>10</v>
          </cell>
          <cell r="H20">
            <v>10</v>
          </cell>
          <cell r="I20">
            <v>12</v>
          </cell>
          <cell r="K20" t="str">
            <v>S1</v>
          </cell>
          <cell r="L20">
            <v>10</v>
          </cell>
          <cell r="M20">
            <v>10</v>
          </cell>
          <cell r="N20">
            <v>10</v>
          </cell>
        </row>
        <row r="21">
          <cell r="A21" t="str">
            <v>S2</v>
          </cell>
          <cell r="B21">
            <v>10</v>
          </cell>
          <cell r="C21">
            <v>10</v>
          </cell>
          <cell r="D21">
            <v>12</v>
          </cell>
          <cell r="F21" t="str">
            <v>S2</v>
          </cell>
          <cell r="G21">
            <v>7.5</v>
          </cell>
          <cell r="H21">
            <v>7.5</v>
          </cell>
          <cell r="I21">
            <v>12</v>
          </cell>
          <cell r="K21" t="str">
            <v>S2</v>
          </cell>
          <cell r="L21">
            <v>10</v>
          </cell>
          <cell r="M21">
            <v>10</v>
          </cell>
          <cell r="N21">
            <v>10</v>
          </cell>
        </row>
        <row r="22">
          <cell r="A22" t="str">
            <v>S4</v>
          </cell>
          <cell r="B22">
            <v>5</v>
          </cell>
          <cell r="C22">
            <v>7.5</v>
          </cell>
          <cell r="D22">
            <v>10</v>
          </cell>
          <cell r="F22" t="str">
            <v>S4</v>
          </cell>
          <cell r="G22">
            <v>5</v>
          </cell>
          <cell r="H22">
            <v>7.5</v>
          </cell>
          <cell r="I22">
            <v>10</v>
          </cell>
          <cell r="K22" t="str">
            <v>S4</v>
          </cell>
          <cell r="L22">
            <v>7.5</v>
          </cell>
          <cell r="M22">
            <v>7.5</v>
          </cell>
          <cell r="N22">
            <v>7.5</v>
          </cell>
        </row>
        <row r="25">
          <cell r="B25" t="str">
            <v>T1</v>
          </cell>
          <cell r="C25" t="str">
            <v>T2</v>
          </cell>
          <cell r="D25" t="str">
            <v>T3</v>
          </cell>
          <cell r="G25" t="str">
            <v>T1</v>
          </cell>
          <cell r="H25" t="str">
            <v>T2</v>
          </cell>
          <cell r="I25" t="str">
            <v>T3</v>
          </cell>
          <cell r="L25" t="str">
            <v>T1</v>
          </cell>
          <cell r="M25" t="str">
            <v>T2</v>
          </cell>
          <cell r="N25" t="str">
            <v>T3</v>
          </cell>
        </row>
        <row r="26">
          <cell r="A26" t="str">
            <v>S0</v>
          </cell>
          <cell r="B26">
            <v>25</v>
          </cell>
          <cell r="C26">
            <v>25</v>
          </cell>
          <cell r="D26">
            <v>25</v>
          </cell>
          <cell r="F26" t="str">
            <v>S0</v>
          </cell>
          <cell r="G26">
            <v>25</v>
          </cell>
          <cell r="H26">
            <v>25</v>
          </cell>
          <cell r="I26">
            <v>25</v>
          </cell>
          <cell r="K26" t="str">
            <v>S0</v>
          </cell>
          <cell r="L26">
            <v>25</v>
          </cell>
          <cell r="M26">
            <v>25</v>
          </cell>
          <cell r="N26">
            <v>25</v>
          </cell>
        </row>
      </sheetData>
      <sheetData sheetId="1" refreshError="1">
        <row r="2">
          <cell r="B2">
            <v>100</v>
          </cell>
          <cell r="C2">
            <v>200</v>
          </cell>
          <cell r="D2">
            <v>500</v>
          </cell>
          <cell r="E2">
            <v>1000</v>
          </cell>
          <cell r="F2">
            <v>2500</v>
          </cell>
        </row>
        <row r="3">
          <cell r="A3" t="str">
            <v>S1</v>
          </cell>
          <cell r="B3">
            <v>12</v>
          </cell>
          <cell r="C3">
            <v>10</v>
          </cell>
          <cell r="D3">
            <v>10</v>
          </cell>
          <cell r="E3">
            <v>20</v>
          </cell>
          <cell r="F3">
            <v>25</v>
          </cell>
        </row>
        <row r="4">
          <cell r="A4" t="str">
            <v>S2</v>
          </cell>
          <cell r="B4">
            <v>12</v>
          </cell>
          <cell r="C4">
            <v>10</v>
          </cell>
          <cell r="D4">
            <v>10</v>
          </cell>
          <cell r="E4">
            <v>15</v>
          </cell>
          <cell r="F4">
            <v>20</v>
          </cell>
        </row>
        <row r="5">
          <cell r="A5" t="str">
            <v>S4</v>
          </cell>
          <cell r="B5">
            <v>12</v>
          </cell>
          <cell r="C5">
            <v>10</v>
          </cell>
          <cell r="D5">
            <v>15</v>
          </cell>
          <cell r="E5">
            <v>15</v>
          </cell>
          <cell r="F5">
            <v>20</v>
          </cell>
        </row>
        <row r="8">
          <cell r="B8">
            <v>100</v>
          </cell>
          <cell r="C8">
            <v>200</v>
          </cell>
          <cell r="D8">
            <v>500</v>
          </cell>
          <cell r="E8">
            <v>1000</v>
          </cell>
          <cell r="F8">
            <v>2500</v>
          </cell>
        </row>
        <row r="9">
          <cell r="A9" t="str">
            <v>S1</v>
          </cell>
          <cell r="B9">
            <v>24</v>
          </cell>
          <cell r="C9">
            <v>26</v>
          </cell>
          <cell r="D9">
            <v>31</v>
          </cell>
          <cell r="E9">
            <v>26</v>
          </cell>
          <cell r="F9">
            <v>31</v>
          </cell>
        </row>
        <row r="10">
          <cell r="A10" t="str">
            <v>S2</v>
          </cell>
          <cell r="B10">
            <v>12</v>
          </cell>
          <cell r="C10">
            <v>14</v>
          </cell>
          <cell r="D10">
            <v>20</v>
          </cell>
          <cell r="E10">
            <v>18</v>
          </cell>
          <cell r="F10">
            <v>33</v>
          </cell>
        </row>
        <row r="11">
          <cell r="A11" t="str">
            <v>S4</v>
          </cell>
          <cell r="B11">
            <v>5</v>
          </cell>
          <cell r="C11">
            <v>11</v>
          </cell>
          <cell r="D11">
            <v>11</v>
          </cell>
          <cell r="E11">
            <v>18</v>
          </cell>
          <cell r="F11">
            <v>33</v>
          </cell>
        </row>
        <row r="14">
          <cell r="B14">
            <v>100</v>
          </cell>
          <cell r="C14">
            <v>200</v>
          </cell>
          <cell r="D14">
            <v>500</v>
          </cell>
          <cell r="E14">
            <v>1000</v>
          </cell>
          <cell r="F14">
            <v>2500</v>
          </cell>
        </row>
        <row r="15">
          <cell r="A15" t="str">
            <v>S1</v>
          </cell>
          <cell r="B15">
            <v>9</v>
          </cell>
          <cell r="C15">
            <v>11</v>
          </cell>
          <cell r="D15">
            <v>12</v>
          </cell>
          <cell r="E15">
            <v>12</v>
          </cell>
          <cell r="F15">
            <v>12</v>
          </cell>
        </row>
        <row r="16">
          <cell r="A16" t="str">
            <v>S2</v>
          </cell>
          <cell r="B16">
            <v>9</v>
          </cell>
          <cell r="C16">
            <v>11</v>
          </cell>
          <cell r="D16">
            <v>12</v>
          </cell>
          <cell r="E16">
            <v>12</v>
          </cell>
          <cell r="F16">
            <v>12</v>
          </cell>
        </row>
        <row r="17">
          <cell r="A17" t="str">
            <v>S4</v>
          </cell>
          <cell r="B17">
            <v>9</v>
          </cell>
          <cell r="C17">
            <v>7</v>
          </cell>
          <cell r="D17">
            <v>12</v>
          </cell>
          <cell r="E17">
            <v>12</v>
          </cell>
          <cell r="F17">
            <v>12</v>
          </cell>
        </row>
      </sheetData>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sheetData sheetId="54"/>
      <sheetData sheetId="55"/>
      <sheetData sheetId="56"/>
      <sheetData sheetId="57"/>
      <sheetData sheetId="58"/>
      <sheetData sheetId="59" refreshError="1"/>
      <sheetData sheetId="60" refreshError="1"/>
      <sheetData sheetId="61"/>
      <sheetData sheetId="62"/>
      <sheetData sheetId="63"/>
      <sheetData sheetId="64"/>
      <sheetData sheetId="65"/>
      <sheetData sheetId="66"/>
      <sheetData sheetId="67"/>
      <sheetData sheetId="68" refreshError="1"/>
      <sheetData sheetId="69" refreshError="1"/>
      <sheetData sheetId="70" refreshError="1"/>
      <sheetData sheetId="71" refreshError="1"/>
      <sheetData sheetId="72" refreshError="1"/>
      <sheetData sheetId="73" refreshError="1"/>
      <sheetData sheetId="74"/>
      <sheetData sheetId="75"/>
      <sheetData sheetId="76"/>
      <sheetData sheetId="77"/>
      <sheetData sheetId="78"/>
      <sheetData sheetId="79"/>
      <sheetData sheetId="80"/>
      <sheetData sheetId="81"/>
      <sheetData sheetId="82" refreshError="1"/>
      <sheetData sheetId="83" refreshError="1"/>
      <sheetData sheetId="84" refreshError="1"/>
      <sheetData sheetId="85" refreshError="1"/>
      <sheetData sheetId="86" refreshError="1"/>
      <sheetData sheetId="87" refreshError="1"/>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refreshError="1"/>
      <sheetData sheetId="209" refreshError="1"/>
      <sheetData sheetId="210" refreshError="1"/>
      <sheetData sheetId="211" refreshError="1"/>
      <sheetData sheetId="212" refreshError="1"/>
      <sheetData sheetId="213" refreshError="1"/>
      <sheetData sheetId="214" refreshError="1"/>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refreshError="1"/>
      <sheetData sheetId="444" refreshError="1"/>
      <sheetData sheetId="445" refreshError="1"/>
      <sheetData sheetId="446"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IVAN"/>
      <sheetName val="TABLESTAC cada1,5 "/>
      <sheetName val="TABLESTAC cada1,0"/>
      <sheetName val="TABLESTAC cada1,5  (2)"/>
      <sheetName val="TABLESTAC cada1,0 (2)"/>
      <sheetName val="TABLESTAC cada1,5  (3)"/>
      <sheetName val="TABLESTAC cada1,0 (3)"/>
      <sheetName val="BOCA DEL MAÑE ofi"/>
      <sheetName val="BOCA DEL LOPEZ"/>
      <sheetName val="BOCA DEL LOPEZ (2)"/>
      <sheetName val="CARRILLO"/>
      <sheetName val="CARRILLO (2)"/>
      <sheetName val="BOCA DEL MAÑE CONT"/>
      <sheetName val="BOCA DE LOPEZ CONT"/>
      <sheetName val="CARRILLO CONT"/>
      <sheetName val="BOCA DE LOPEZ"/>
      <sheetName val="EXPLOTAC MATERIAL"/>
      <sheetName val="VIAJES"/>
      <sheetName val="COLOCACION DE SACOS"/>
      <sheetName val="COLOCACION DE SACOS (canoa)"/>
      <sheetName val="LOC Y REP"/>
      <sheetName val="TABLESTACADO 1,5"/>
      <sheetName val="TABLESTACADO 1,00"/>
      <sheetName val="colocacion 4 x 4"/>
      <sheetName val="colocacion 4 x 2"/>
      <sheetName val="AFIRMADO"/>
      <sheetName val="refuerzo"/>
      <sheetName val="TAR.E"/>
      <sheetName val="MAT"/>
      <sheetName val="FPS"/>
      <sheetName val="CUAD."/>
      <sheetName val="C Y M"/>
      <sheetName val="TODOS"/>
      <sheetName val="PROG"/>
      <sheetName val="AIU"/>
      <sheetName val="JORN"/>
      <sheetName val="RESUM"/>
      <sheetName val="CON.EJEC"/>
      <sheetName val="CU15A"/>
      <sheetName val="Cap. Residual"/>
      <sheetName val="OPAVACAL"/>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álculo"/>
    </sheetNames>
    <sheetDataSet>
      <sheetData sheetId="0"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2008_Database Pate In"/>
      <sheetName val="Database Acces"/>
      <sheetName val="Sheet2"/>
      <sheetName val="Hoja3"/>
      <sheetName val="Forecast"/>
      <sheetName val="2008 Database"/>
      <sheetName val="Report CCS"/>
      <sheetName val="Report - Cash Flow"/>
      <sheetName val="Glencore report"/>
      <sheetName val="afe status summary"/>
      <sheetName val="Spent to date"/>
      <sheetName val="Calenturitas - CAPITAL 2007"/>
      <sheetName val="Hoja1"/>
      <sheetName val="La Jagua - CAPITAL  2007"/>
      <sheetName val="JAG Total Cap"/>
      <sheetName val="JAG Other Cap"/>
      <sheetName val="CAL Total Cap"/>
      <sheetName val="CAL Other Cap"/>
      <sheetName val="Sheet1"/>
      <sheetName val="Report - CCS not used"/>
      <sheetName val="La Jagua - CAPITAL 2008"/>
      <sheetName val="REF - 2007 Database"/>
      <sheetName val="REF - Listas"/>
      <sheetName val="REF - Notas"/>
      <sheetName val="REF - Access Fee"/>
      <sheetName val="REF - 2004 thru 2006 Database"/>
      <sheetName val="REF - CASH FLOW FEB 19 07"/>
      <sheetName val="REF - Capex in Models"/>
      <sheetName val="Paste in Cash Flow (2)"/>
      <sheetName val="Paste in Cash Flow"/>
      <sheetName val="REF - 2008 budget cash flow"/>
      <sheetName val="Hoja2"/>
      <sheetName val="Sheet3"/>
    </sheetNames>
    <sheetDataSet>
      <sheetData sheetId="0"/>
      <sheetData sheetId="1"/>
      <sheetData sheetId="2"/>
      <sheetData sheetId="3"/>
      <sheetData sheetId="4"/>
      <sheetData sheetId="5">
        <row r="2">
          <cell r="D2" t="str">
            <v>No AFE  - Cal2</v>
          </cell>
        </row>
        <row r="3">
          <cell r="D3" t="str">
            <v>No AFE</v>
          </cell>
        </row>
        <row r="4">
          <cell r="D4" t="str">
            <v>No AFE  - Cal3</v>
          </cell>
        </row>
        <row r="5">
          <cell r="D5" t="str">
            <v>NO AFE CMU</v>
          </cell>
        </row>
        <row r="6">
          <cell r="D6" t="str">
            <v>No AFE  - Cal1</v>
          </cell>
        </row>
        <row r="7">
          <cell r="D7" t="str">
            <v>No AFE  - Cal</v>
          </cell>
        </row>
        <row r="8">
          <cell r="D8" t="str">
            <v xml:space="preserve">No AFE </v>
          </cell>
        </row>
        <row r="9">
          <cell r="D9" t="str">
            <v>No AFE  - Jag</v>
          </cell>
        </row>
        <row r="10">
          <cell r="D10" t="str">
            <v>No AFE - Admin1</v>
          </cell>
        </row>
        <row r="11">
          <cell r="D11" t="str">
            <v>P1-186</v>
          </cell>
        </row>
        <row r="12">
          <cell r="D12" t="str">
            <v>P1-152</v>
          </cell>
        </row>
        <row r="13">
          <cell r="D13" t="str">
            <v>M2-211</v>
          </cell>
        </row>
        <row r="14">
          <cell r="D14" t="str">
            <v>M2-207</v>
          </cell>
        </row>
        <row r="15">
          <cell r="D15" t="str">
            <v>M2-133</v>
          </cell>
        </row>
        <row r="16">
          <cell r="D16" t="str">
            <v>F1-031</v>
          </cell>
        </row>
        <row r="17">
          <cell r="D17" t="str">
            <v>P1-173</v>
          </cell>
        </row>
        <row r="18">
          <cell r="D18" t="str">
            <v>P1-189</v>
          </cell>
        </row>
        <row r="19">
          <cell r="D19" t="str">
            <v>P1-188</v>
          </cell>
        </row>
        <row r="20">
          <cell r="D20" t="str">
            <v>P1-187</v>
          </cell>
        </row>
        <row r="21">
          <cell r="D21" t="str">
            <v>P1-128</v>
          </cell>
        </row>
        <row r="22">
          <cell r="D22" t="str">
            <v>P1-138</v>
          </cell>
        </row>
        <row r="23">
          <cell r="D23" t="str">
            <v>P1-127</v>
          </cell>
        </row>
        <row r="24">
          <cell r="D24" t="str">
            <v>P1-185</v>
          </cell>
        </row>
        <row r="25">
          <cell r="D25" t="str">
            <v>P1-172</v>
          </cell>
        </row>
        <row r="26">
          <cell r="D26" t="str">
            <v>P1-115</v>
          </cell>
        </row>
        <row r="27">
          <cell r="D27" t="str">
            <v>P1-133</v>
          </cell>
        </row>
        <row r="28">
          <cell r="D28" t="str">
            <v>P1-119</v>
          </cell>
        </row>
        <row r="29">
          <cell r="D29" t="str">
            <v>P1-132</v>
          </cell>
        </row>
        <row r="30">
          <cell r="D30" t="str">
            <v>P1-190</v>
          </cell>
        </row>
        <row r="31">
          <cell r="D31" t="str">
            <v>P1-169</v>
          </cell>
        </row>
        <row r="32">
          <cell r="D32" t="str">
            <v>P1-136</v>
          </cell>
        </row>
        <row r="33">
          <cell r="D33" t="str">
            <v>P1-135</v>
          </cell>
        </row>
        <row r="34">
          <cell r="D34" t="str">
            <v>P1-134</v>
          </cell>
        </row>
        <row r="35">
          <cell r="D35" t="str">
            <v>P1-098</v>
          </cell>
        </row>
        <row r="36">
          <cell r="D36" t="str">
            <v>P1-205</v>
          </cell>
        </row>
        <row r="37">
          <cell r="D37" t="str">
            <v>P1-197</v>
          </cell>
        </row>
        <row r="38">
          <cell r="D38" t="str">
            <v>P1-191</v>
          </cell>
        </row>
        <row r="39">
          <cell r="D39" t="str">
            <v>No AFE  - Port1</v>
          </cell>
        </row>
        <row r="40">
          <cell r="D40" t="str">
            <v>P1-206</v>
          </cell>
        </row>
        <row r="41">
          <cell r="D41" t="str">
            <v>P1-203</v>
          </cell>
        </row>
        <row r="42">
          <cell r="D42" t="str">
            <v>P1-200</v>
          </cell>
        </row>
        <row r="43">
          <cell r="D43" t="str">
            <v>P1-194</v>
          </cell>
        </row>
      </sheetData>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CONT_ADI"/>
      <sheetName val="aCCIDENTES%20DE%201995%20-%2019"/>
      <sheetName val="aCCIDENTES DE 1995 - 1996.xls"/>
      <sheetName val="\a  aaInformación GRUPO 4\A MIn"/>
      <sheetName val="items"/>
      <sheetName val="MATERIALES"/>
      <sheetName val="ACTA DE MODIFICACION  (2)"/>
      <sheetName val="INDICMICROEMP"/>
      <sheetName val="#¡REF"/>
      <sheetName val="Informacion"/>
      <sheetName val="Informe"/>
      <sheetName val="Seguim-16"/>
      <sheetName val="INV"/>
      <sheetName val="AASHTO"/>
      <sheetName val="Datos Básicos"/>
      <sheetName val="SALARIOS"/>
      <sheetName val="SUB APU"/>
      <sheetName val="PESOS"/>
      <sheetName val="Base Muestras"/>
      <sheetName val="Formulario N° 4"/>
      <sheetName val="EQUIP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otros"/>
      <sheetName val="PRESUPUESTO"/>
      <sheetName val="\\Escritorio\amv 2011\a  aaInfo"/>
      <sheetName val="\Users\avargase\AppData\Local\M"/>
      <sheetName val="\AMV _ no borrar\PRESUPUESTOS\a"/>
      <sheetName val="\I\AMV _ no borrar\PRESUPUESTOS"/>
      <sheetName val="\G\I\AMV _ no borrar\PRESUPUEST"/>
      <sheetName val="\A\a  aaInformación GRUPO 4\A M"/>
      <sheetName val="\G\A\a  aaInformación GRUPO 4\A"/>
      <sheetName val="\\Giovanni\administracion vial\"/>
      <sheetName val="\MONTO AGOTABLE 2010\a  aaInfor"/>
      <sheetName val="Res-Accide-10"/>
      <sheetName val="[aCCIDENTES DE 1995 - 1996.xls]"/>
      <sheetName val="\Mini HP Enero 2015\Proyectos i"/>
      <sheetName val="\C\Users\avargase\AppData\Local"/>
      <sheetName val="\Volumes\USB PIOLIN\Escritorio\"/>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Users\cmeza\Documents\INVIAS\D"/>
      <sheetName val="\Documents and Settings\jviteri"/>
      <sheetName val="Lista obra"/>
      <sheetName val="\Users\Administrador\Desktop\AM"/>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PR 1"/>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_a  aaInformación GRUPO 4_A MIn"/>
      <sheetName val="\Users\USUARIO\Downloads\a  aaI"/>
      <sheetName val="\Users\HP\AppData\Local\Microso"/>
      <sheetName val="SEGUIM Y REPROG MES 1 (2)"/>
      <sheetName val="aCCIDENTES_DE_1995_-_199633"/>
      <sheetName val="aCCIDENTES_DE_1995_-_1996_xls10"/>
      <sheetName val="aCCIDENTES_DE_1995_-_199634"/>
      <sheetName val="aCCIDENTES_DE_1995_-_1996_xls11"/>
      <sheetName val="aCCIDENTES_DE_1995_-_199635"/>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Hoja1 (2)"/>
      <sheetName val="Hoja1 (3)"/>
      <sheetName val="precios-básicos2002"/>
      <sheetName val="APUs"/>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LISTADO "/>
      <sheetName val="M.O."/>
      <sheetName val="#REF"/>
      <sheetName val="ESTADO VÍA-CRIT.TECNICO"/>
      <sheetName val="\E\a  aaInformación GRUPO 4\A M"/>
      <sheetName val="CANT OBRA"/>
      <sheetName val="\Users\ANDRES FELIPE MUÑOZ\Down"/>
      <sheetName val="EQUIPOS"/>
      <sheetName val="MANO DE OBRA"/>
      <sheetName val="TRANSPORTE"/>
      <sheetName val="_aCCIDENTES_DE_1995___1996_xl_2"/>
      <sheetName val="//ccefici"/>
      <sheetName val="//d.docs.live.net/a  aaInformac"/>
      <sheetName val="_aCCIDENTES_DE_1995___1996_xl_3"/>
      <sheetName val="aCCIDENTES_DE_1995_-_199638"/>
      <sheetName val="aCCIDENTES_DE_1995_-_1996_xls15"/>
      <sheetName val="SUB_APU4"/>
      <sheetName val="ACTA_DE_MODIFICACION__(2)4"/>
      <sheetName val="\a__aaInformación_GRUPO_4\A_MI4"/>
      <sheetName val="Datos_Básicos4"/>
      <sheetName val="aCCIDENTES_DE_1995_-_199639"/>
      <sheetName val="aCCIDENTES_DE_1995_-_199640"/>
      <sheetName val="aCCIDENTES_DE_1995_-_1996_xls16"/>
      <sheetName val="SUB_APU5"/>
      <sheetName val="ACTA_DE_MODIFICACION__(2)5"/>
      <sheetName val="\a__aaInformación_GRUPO_4\A_MI5"/>
      <sheetName val="Datos_Básicos5"/>
      <sheetName val="aCCIDENTES_DE_1995_-_199641"/>
      <sheetName val="aCCIDENTES_DE_1995_-_1996_xls17"/>
      <sheetName val="SUB_APU6"/>
      <sheetName val="ACTA_DE_MODIFICACION__(2)6"/>
      <sheetName val="\a__aaInformación_GRUPO_4\A_MI6"/>
      <sheetName val="Datos_Básicos6"/>
      <sheetName val="aCCIDENTES_DE_1995_-_199642"/>
      <sheetName val="aCCIDENTES_DE_1995_-_199644"/>
      <sheetName val="aCCIDENTES_DE_1995_-_1996_xls19"/>
      <sheetName val="SUB_APU8"/>
      <sheetName val="ACTA_DE_MODIFICACION__(2)8"/>
      <sheetName val="\a__aaInformación_GRUPO_4\A_MI8"/>
      <sheetName val="Datos_Básicos8"/>
      <sheetName val="aCCIDENTES_DE_1995_-_199643"/>
      <sheetName val="aCCIDENTES_DE_1995_-_1996_xls18"/>
      <sheetName val="SUB_APU7"/>
      <sheetName val="ACTA_DE_MODIFICACION__(2)7"/>
      <sheetName val="\a__aaInformación_GRUPO_4\A_MI7"/>
      <sheetName val="Datos_Básicos7"/>
      <sheetName val="aCCIDENTES_DE_1995_-_199645"/>
      <sheetName val="aCCIDENTES_DE_1995_-_1996_xls20"/>
      <sheetName val="SUB_APU9"/>
      <sheetName val="ACTA_DE_MODIFICACION__(2)9"/>
      <sheetName val="\a__aaInformación_GRUPO_4\A_MI9"/>
      <sheetName val="Datos_Básicos9"/>
      <sheetName val=" ACTA FINAL + MODIFICATORIA "/>
      <sheetName val="_aCCIDENTES_DE_1995___1996_xl_4"/>
      <sheetName val="HISTORICOS FUEL OIL EXP"/>
      <sheetName val="ACTA No.1 "/>
      <sheetName val="_aCCIDENTES_DE_1995___1996_xl_5"/>
      <sheetName val="0. PORTADA"/>
      <sheetName val="1. FICHA INFORMATIVA"/>
      <sheetName val="PERSONAL"/>
      <sheetName val="2 y 3.  ESTADO"/>
      <sheetName val="4.  REG FOT."/>
      <sheetName val="4 reg Fot 2"/>
      <sheetName val="5.  INF. FINANCIERO"/>
      <sheetName val="6.  POLIZAS"/>
      <sheetName val="7.  BALANCE ACTIVIDADES"/>
      <sheetName val="8.  LIQUIDACION"/>
      <sheetName val="9. LISTA DE CHEQUEO"/>
      <sheetName val="GESPROY"/>
      <sheetName val="Hoja2"/>
      <sheetName val="Hoja3"/>
      <sheetName val="INTERVENCION"/>
      <sheetName val="CAMBIA"/>
      <sheetName val="ACTA 9 (Espacio publico)"/>
      <sheetName val="ACTA 9  (VIAS)"/>
      <sheetName val="ACTA PIPMA 9"/>
      <sheetName val="PREACTA PIPMA 8 A-B-C-D-E y F "/>
      <sheetName val="1.4 Excavaciones a mano EP "/>
      <sheetName val="SALVEDAD 9"/>
      <sheetName val="TRANSPORTES (1)"/>
      <sheetName val="TRANSPORTES (2)"/>
      <sheetName val="1.4 Excavaciones a mano VIAS"/>
      <sheetName val="1.4 EXCAV PEP BARRIO BOLIVAR"/>
      <sheetName val="1.4 EXCAV PEP FRANCISCA"/>
      <sheetName val="2.1 Demolic anden PEP BOLIVAR"/>
      <sheetName val="2.1 Demol anden PEP FRCANAS"/>
      <sheetName val="2,2 Demolicion sardinel (EP) "/>
      <sheetName val="2.5 Excavaciones"/>
      <sheetName val="2.12 demolic pep bbolivar1"/>
      <sheetName val="3.1 conformacion"/>
      <sheetName val="3,2 Base "/>
      <sheetName val="3,3 Sub base"/>
      <sheetName val="NP 54 MDC-19"/>
      <sheetName val=" 3.11 NP68 MDC19"/>
      <sheetName val="3.14 Tpte Base"/>
      <sheetName val="3,15 Tpte Sub base1"/>
      <sheetName val="NP2 MAT de mejoramiento"/>
      <sheetName val="3.16 Tpte mat  mejoramiento"/>
      <sheetName val="3.17  TPTE MDC 19"/>
      <sheetName val="NP55 TRANSPORTE MDC-19 CHR"/>
      <sheetName val="3.19 ACERO DE REFUERZO 420 (1)"/>
      <sheetName val="3.22 Acero pasajunta y anclaje"/>
      <sheetName val="4.1 RELLENO MAT. ANDEN 8"/>
      <sheetName val="4.1 rell pep frcnas"/>
      <sheetName val="4.1 rell bbolivar"/>
      <sheetName val="TRANSPORTES"/>
      <sheetName val="4.3 anden B40"/>
      <sheetName val="4.3 Anden B40 frcnas"/>
      <sheetName val="4.16A PARADERO FRANCISCANAS"/>
      <sheetName val="4.16D PARADERO B.BOLIVAR"/>
      <sheetName val=" 4.3i-4.4i-4.51i  TPTES B40 "/>
      <sheetName val=" 4.13i-4.43i-4.44i tpte bordill"/>
      <sheetName val="4.16.13.9 S.E.I DURANTA"/>
      <sheetName val="4.4 EMPRADIZACIÓN"/>
      <sheetName val="4.4 prado pep bbolivar"/>
      <sheetName val="4.4 prado pep frcnas"/>
      <sheetName val="4,41 BORDILLO A80 (EP)"/>
      <sheetName val="4,43 SARDINEL A-10"/>
      <sheetName val="4,44 SARDINEL A-170 FALTANTE"/>
      <sheetName val="5.3 SEÑAL VTCAL"/>
      <sheetName val="5.4 SEÑAL BANDERA"/>
      <sheetName val="5.6 TACHAS REFLECTIVAS"/>
      <sheetName val="8.3 Reposicion Sumidero sencill"/>
      <sheetName val="8.5 EMPALME SUMIDEROS"/>
      <sheetName val="8.7 DEMOLICION SUMIDEROS"/>
      <sheetName val="NP1 Corte Pav DISCO"/>
      <sheetName val="NP5 Demolicion losa concret"/>
      <sheetName val="N.P 05  demol losas ccto BBoliv"/>
      <sheetName val="NP30 Tuberia PVC 10&quot; sumideros"/>
      <sheetName val="NP37 Sumidero sencillo"/>
      <sheetName val="NP50 Demolicion T. Recamara"/>
      <sheetName val="NP53 SELLO DE JUNTAS MORTERO"/>
      <sheetName val="NP55 IMPRIMANTE ML"/>
      <sheetName val="NP56 IMPRIMANTE M2"/>
      <sheetName val="NP 57  VTCAL con CURVA"/>
      <sheetName val="NP60 DEMARCACION VIAL ML"/>
      <sheetName val="NP61 DEMARCACIÓN VIAL  M2"/>
      <sheetName val="AC2-AG96"/>
      <sheetName val="MURO PR25+221-235"/>
      <sheetName val="MURO PR25+261-267"/>
      <sheetName val="COSTOS UNITARIOS"/>
      <sheetName val="CA-2909"/>
      <sheetName val="G.G"/>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DUB-823"/>
      <sheetName val="GPI 526"/>
      <sheetName val="SKJ452"/>
      <sheetName val="ITA878"/>
      <sheetName val="AEA-944"/>
      <sheetName val="XXJ617"/>
      <sheetName val="SNG_855"/>
      <sheetName val="VEA 374"/>
      <sheetName val="HFB024"/>
      <sheetName val="PAJ825"/>
      <sheetName val="_aCCIDENTES_DE_1995___1996_xl_6"/>
      <sheetName val="_aCCIDENTES_DE_1995___1996_xl_8"/>
      <sheetName val="_aCCIDENTES_DE_1995___1996_xl_7"/>
      <sheetName val="_aCCIDENTES_DE_1995___1996_xl_9"/>
      <sheetName val="_aCCIDENTES_DE_1995___1996_x_10"/>
      <sheetName val="ACTA No.5"/>
      <sheetName val="ACTA MAYORES - GENERAL"/>
      <sheetName val="Excavación - San Bernardo"/>
      <sheetName val="Solados - San Bernardo"/>
      <sheetName val="Bases - San Bernardo"/>
      <sheetName val="Placa - San Bernardo"/>
      <sheetName val="Elevaciones - San Bernardo"/>
      <sheetName val="Vigas - San Bernardo"/>
      <sheetName val="Neopreno - San Bernardo"/>
      <sheetName val="Acero - San Bernardo"/>
      <sheetName val="Pilote - San Bernardo"/>
      <sheetName val="Pilote - Caqueza"/>
      <sheetName val="Dren tuberia - San bernardo"/>
      <sheetName val="relleno sitio - San bernardo"/>
      <sheetName val="relleno recebo - San bernardo"/>
      <sheetName val="Baranda - San bernardo"/>
      <sheetName val="Acero A36- San Bernardo"/>
      <sheetName val="Excavación - Caqueza"/>
      <sheetName val="Solados - Caqueza"/>
      <sheetName val="Bases - Caqueza"/>
      <sheetName val="Elevaciones - Caqueza"/>
      <sheetName val="Placa - Caqueza"/>
      <sheetName val="Vigas - Caqueza"/>
      <sheetName val="Neopreno - Caqueza"/>
      <sheetName val="Acero - Caqueza"/>
      <sheetName val="Dren tuberia - Caqueza"/>
      <sheetName val="relleno sitio - Caqueza"/>
      <sheetName val="Preesfuerzo - Caqueza"/>
      <sheetName val="Acero A36- Caqueza"/>
      <sheetName val="relleno Estructuras - Caqueza"/>
      <sheetName val="Excavación - Gama"/>
      <sheetName val="Solados - Gama"/>
      <sheetName val="Bases - Gama "/>
      <sheetName val="Elevaciones - Gama"/>
      <sheetName val="Placas - Gama"/>
      <sheetName val="Vigas - Gama "/>
      <sheetName val="Neopreno - Gama"/>
      <sheetName val="Acero - Gama"/>
      <sheetName val="Dren tuberia - Gama"/>
      <sheetName val="relleno sitio - Gama"/>
      <sheetName val="relleno Recebo - Gama"/>
      <sheetName val="Baranda - Gama"/>
      <sheetName val="Pilote - Gama"/>
      <sheetName val="Acero A36- Gama"/>
      <sheetName val="Demolición concreto - Gama"/>
      <sheetName val="Demolición de estructura - Gama"/>
      <sheetName val="Solados - Belen"/>
      <sheetName val="Bases - Belen"/>
      <sheetName val="Elevaciones - Belen"/>
      <sheetName val="Placa - Belen"/>
      <sheetName val="Neopreno - Belen"/>
      <sheetName val="Acero - Belen"/>
      <sheetName val="Vigas - Belen"/>
      <sheetName val="Dren tuberia - Belen"/>
      <sheetName val="relleno recebo - Belen"/>
      <sheetName val="Baranda - Belen"/>
      <sheetName val="Acero A36- Belen"/>
      <sheetName val="Demolición - Belen"/>
      <sheetName val="Bases - Junca"/>
      <sheetName val="Excavación - Belen"/>
      <sheetName val="Pilote - Belen"/>
      <sheetName val="Cuneta - Junca"/>
      <sheetName val="Placa - junca"/>
      <sheetName val="acero - junca"/>
      <sheetName val="Neopreno - Junca"/>
      <sheetName val="Dren tuberia - junca"/>
      <sheetName val="relleno - junca"/>
      <sheetName val="Baranda - Junca"/>
      <sheetName val="Acero A36 - junca"/>
      <sheetName val="Excavación - Medina"/>
      <sheetName val="Solados - Medina"/>
      <sheetName val="Bases - Medina"/>
      <sheetName val="Elevaciones - Medina ."/>
      <sheetName val="Vigas - Medina"/>
      <sheetName val="Neopreno - Medina"/>
      <sheetName val="Elevaciones - Medina"/>
      <sheetName val="Pilote - Medina"/>
      <sheetName val="Acero - Medina"/>
      <sheetName val="relleno - Medina"/>
      <sheetName val="Geotextil - Medina"/>
      <sheetName val="Excavación Mecan- zipaquira"/>
      <sheetName val="Acero A588 - Medina"/>
      <sheetName val="Acero A36 - Medina"/>
      <sheetName val="Acero - Zipaquira"/>
      <sheetName val="Excavación manual - zipaquira"/>
      <sheetName val="Solados - Zipaquira"/>
      <sheetName val="Relleno comun - Zipaquira"/>
      <sheetName val="Bases - Zipaquira"/>
      <sheetName val="Arme carrilera - Zipaquira"/>
      <sheetName val="Tirafondos - Zipaquira"/>
      <sheetName val="Clavos - Zipaquira"/>
      <sheetName val="Eclisas - Zipaquira"/>
      <sheetName val="Elastomericos - Zipaquira"/>
      <sheetName val="Traviesas - Zipaquira"/>
      <sheetName val="Riel - Zipaquira"/>
      <sheetName val="Acero A588 - zipaquira"/>
      <sheetName val="Acero A36 - zipaquira"/>
      <sheetName val="Elevaciones - Zipaquira"/>
      <sheetName val="ACTA MAYORES SAN BERNANDO"/>
      <sheetName val="ACTA MAYORES CAQUEZA"/>
      <sheetName val="ACTA MAYORES BELEN"/>
      <sheetName val="ACTA MAYORES ZIPAQUIRA"/>
      <sheetName val="ACTA MAYORES JUNCA DEF."/>
      <sheetName val="ACTA MAYORES CANT CARUP DEF."/>
      <sheetName val="MAT"/>
      <sheetName val="HER"/>
      <sheetName val="PER"/>
      <sheetName val="TRANS"/>
      <sheetName val="PORTADA"/>
      <sheetName val="ADMINISTRATIVOS"/>
      <sheetName val="DESC MPAL Y AIU"/>
      <sheetName val="FCN"/>
      <sheetName val="CONCRETOS Y MORTEROS"/>
      <sheetName val="PROYECCIÓN DE COSTOS"/>
      <sheetName val="PROYECCIÓN DE COSTO CLASIFICADO"/>
      <sheetName val="PROYECCIÓN DE COSTO OBRA"/>
      <sheetName val="PROYECCIÓN DE AIU"/>
      <sheetName val="PROYECCIÓN DE AIU (2)"/>
      <sheetName val="PROYECCIÓN DE PAGA &amp; PMT"/>
      <sheetName val="LINEA BASE SALARIOS"/>
      <sheetName val="\Nuevos APU Córdoba\a  aaInform"/>
      <sheetName val="\E\Nuevos APU Córdoba\a  aaInfo"/>
      <sheetName val="\Users\JoseGabriel\Documents\Mi"/>
      <sheetName val="Paral. 1"/>
      <sheetName val="Paral. 2"/>
      <sheetName val="aCCIDENTES_DE_1995_-_199646"/>
      <sheetName val="aCCIDENTES_DE_1995_-_1996_xls21"/>
      <sheetName val="ACTA_DE_MODIFICACION__(2)10"/>
      <sheetName val="\a__aaInformación_GRUPO_4\A_M10"/>
      <sheetName val="Datos_Básicos10"/>
      <sheetName val="SUB_APU10"/>
      <sheetName val="Base_Muestras"/>
      <sheetName val="Formulario_N°_4"/>
      <sheetName val="[aCCIDENTES_DE_1995_-_1996_xls]"/>
      <sheetName val="\AMV___no_borrar\PRESUPUESTOS\a"/>
      <sheetName val="\I\AMV___no_borrar\PRESUPUESTOS"/>
      <sheetName val="\G\I\AMV___no_borrar\PRESUPUEST"/>
      <sheetName val="\A\a__aaInformación_GRUPO_4\A_M"/>
      <sheetName val="\G\A\a__aaInformación_GRUPO_4\A"/>
      <sheetName val="\Documents_and_Settings\Pedro_"/>
      <sheetName val="\\Escritorio\amv_2011\a__aaInfo"/>
      <sheetName val="\Documents_and_Settings\jviteri"/>
      <sheetName val="\I\A\a__aaInformación_GRUPO_4\A"/>
      <sheetName val="\K\a__aaInformación_GRUPO_4\A_M"/>
      <sheetName val="\I\K\a__aaInformación_GRUPO_4\A"/>
      <sheetName val="\H\a__aaInformación_GRUPO_4\A_M"/>
      <sheetName val="\I\H\a__aaInformación_GRUPO_4\A"/>
      <sheetName val="\\INTERVIALNUBE\Documents_and_S"/>
      <sheetName val="Lista_obra"/>
      <sheetName val="\\Giovanni\administracion_vial\"/>
      <sheetName val="\MONTO_AGOTABLE_2010\a__aaInfor"/>
      <sheetName val="\\Sistemas_serv1\xx\Documents_a"/>
      <sheetName val="\Mini_HP_Enero_2015\Proyectos_i"/>
      <sheetName val="\Volumes\USB_PIOLIN\Escritorio\"/>
      <sheetName val="PR_1"/>
      <sheetName val="Analisis_Mano_de_Obra"/>
      <sheetName val="SEÑALIZACION_CINTA"/>
      <sheetName val="TUBERIA_DESAGUE_DE_2&quot;"/>
      <sheetName val="TUBERIA__DE_SUCCIÓN_DE_2"/>
      <sheetName val="TUBERIA_DE_PRESIÓN_1_1-2_RDE21"/>
      <sheetName val="TUBERIA_DE_1_1-2"/>
      <sheetName val="CODO_DE_1_1_2&quot;X90°"/>
      <sheetName val="VALBULA_DE_PASO_DE_2&quot;"/>
      <sheetName val="VALBULA_DE_CIERRE_DE_1_1_2&quot;_"/>
      <sheetName val="TANQUE_HIDROACUMULADOR"/>
      <sheetName val="ELECTROBOMBAS_CENTRIFUGAS"/>
      <sheetName val="LOSA_SUPERIOR_DEL_TANQUE_"/>
      <sheetName val="PAREDES_DEL_TANQUE"/>
      <sheetName val="LOSA_DE_FONDO_DEL_TANQUE"/>
      <sheetName val="SOLADO_DE_LIMP__2500_PSI"/>
      <sheetName val="CUPULAS_TRAG_4X3"/>
      <sheetName val="SALIDA_SONIDO"/>
      <sheetName val="CANAL_EN_LAMINA_GALV"/>
      <sheetName val="CUBIERTA_LUXALON"/>
      <sheetName val="TENDIDO_DE_CABLE_No_8_"/>
      <sheetName val="VAR__COBRE_2_44X5-8"/>
      <sheetName val="CAJA_EN_MAMPOSTERÍA"/>
      <sheetName val="CAJA_DE_PASO_METÁLICA"/>
      <sheetName val="BAJANTE_ACOM__ELECTRICA_1&quot;"/>
      <sheetName val="SISTEMA_DE_TIERRA_Y_MALLA"/>
      <sheetName val="CERTIFICADO_DE_RECIBO"/>
      <sheetName val="TRAMITE_APROBAR"/>
      <sheetName val="APLIQUE_DE_25W"/>
      <sheetName val="LUMINARIA_FLUORESCENTE_DE_2X32W"/>
      <sheetName val="LÁMPARA_METAL_HALIDE_250W"/>
      <sheetName val="DUCTO_PVC_DE_3&quot;"/>
      <sheetName val="DUCTO_PVC_DE_1&quot;"/>
      <sheetName val="TENDIDO_DE_ACOMETIDA_BIFÁSICA"/>
      <sheetName val="TELERRUPTOR_BIPOLAR_DE_16_AM"/>
      <sheetName val="TABLERO_MINIPRAGMA_DE_12_C"/>
      <sheetName val="AUTOMÁTICO_INDUSTRIAL"/>
      <sheetName val="AUTOMÁTICO_TIPO_RIEL_2"/>
      <sheetName val="AUTOMÁTICO_TIPO_RIEL_1"/>
      <sheetName val="SALIDA_PARA_PULSADOR"/>
      <sheetName val="SALIDA_TOMA_MONOFACISA_10"/>
      <sheetName val="SALIDA_TOMA_MONOFASICA_12"/>
      <sheetName val="SALIDA_PARA_APLIQUE"/>
      <sheetName val="SALIDA_LAMPARA_FLUORESCENTE"/>
      <sheetName val="DERIVACION_DE_LUMINARIA"/>
      <sheetName val="SALIDA_PARA_LÁMPARA_METAL"/>
      <sheetName val="Transformador_25_KVA"/>
      <sheetName val="Acometida_Subt_Baja_Tensión"/>
      <sheetName val="Puesta_a_Tierra"/>
      <sheetName val="Tablero_Bifasico_24_Circuitos"/>
      <sheetName val="Salida_Luminaria_Cerrada"/>
      <sheetName val="Salida_Toma_120_V"/>
      <sheetName val="Salida_Toma_220_V"/>
      <sheetName val="Tendido_Alumbrado_Publico"/>
      <sheetName val="Ducto_Tuberia_Conduit_PVC_3_-4"/>
      <sheetName val="Sumin_e_Inst_luminaria_Brika"/>
      <sheetName val="Sumin_e_Inst_luminaria_Cerrada"/>
      <sheetName val="Sumin_e_Inst_Poste_ITO"/>
      <sheetName val="Sumin_y_mont_Caja_metal"/>
      <sheetName val="Sardinel_prefabricado_Tipo_A"/>
      <sheetName val="LIMPIEZA_Y_DESCAPOTE"/>
      <sheetName val="LOCALIZACIÓN_Y_REPLANTEO"/>
      <sheetName val="DEMOLICON_DE_MUROS"/>
      <sheetName val="EXCAVACION_MANUAL"/>
      <sheetName val="Demolicion_de_Graderias_Exist"/>
      <sheetName val="RELLENO_BASE_GRANULAR"/>
      <sheetName val="RELLENO_TIERRA_NEGRA"/>
      <sheetName val="CONCRETO_DE_LIMPIEZA"/>
      <sheetName val="VIGA_DE_CIMIENTO"/>
      <sheetName val="VIGA_AEREA"/>
      <sheetName val="CERCHAS_CELOSIA"/>
      <sheetName val="Sum_e_Inst_de_Medidor"/>
      <sheetName val="Sum_e_Inst_de_lavamanos_de_empo"/>
      <sheetName val="Muros_divisorios_bloque_No__4"/>
      <sheetName val="Pañete_sobre_muros"/>
      <sheetName val="Pintura_tipo_koraza"/>
      <sheetName val="Ceramica_30x30,_incluye_win_"/>
      <sheetName val="Granito_Pulido"/>
      <sheetName val="Bordillos_ducha_ceram_"/>
      <sheetName val="poceta_de_aseo_en_granito"/>
      <sheetName val="Alistado_de_piso_mortero_imp_"/>
      <sheetName val="Piso_en_baldosa_de_granito"/>
      <sheetName val="media_caña_en_granito"/>
      <sheetName val="Alfajia_a_la_vista"/>
      <sheetName val="Tubería_PVCS_2&quot;_"/>
      <sheetName val="Tuberia_aguas_lluvias_bajante"/>
      <sheetName val="Tuberia_PVC_aguas_lluvias_3&quot;"/>
      <sheetName val="Puntos_Hidráulicos_1_2&quot;_"/>
      <sheetName val="tuberia_pvc_ag_lluvia_4&quot;"/>
      <sheetName val="tuberia_pvc_corrugada_6&quot;_"/>
      <sheetName val="tuberia_pvc_corrugada_8&quot;_"/>
      <sheetName val="Tubería_PVC_6&quot;_Tipo_Fort"/>
      <sheetName val="FILTRO_DRENAJE_4&quot;"/>
      <sheetName val="FILTRO_DRENAJE_6&quot;"/>
      <sheetName val="FILTRO_DRENAJE_8&quot;"/>
      <sheetName val="Tubería_PVC_4&quot;_corrugada_AN"/>
      <sheetName val="Tuberia_PVC_6&quot;_Corrugada_AN"/>
      <sheetName val="Tuberia_PVC_8&quot;_Corrugada_AN"/>
      <sheetName val="Tubería_PVC_3&quot;_sanitaria"/>
      <sheetName val="Tubería_PVC_4&quot;_sanitaria"/>
      <sheetName val="Registro_RW_de_1&quot;"/>
      <sheetName val="Registro_RW_de_1_1_2&quot;"/>
      <sheetName val="Válvula_de_corte_tipo_RW_3_,4&quot;_"/>
      <sheetName val="Sum_e_inst__lavamanos_de_colg"/>
      <sheetName val="Sum_e_inst__lavaplatos"/>
      <sheetName val="Tubería_PVC_san_2&quot;_"/>
      <sheetName val="Puntos_Sanitarios_2&quot;_"/>
      <sheetName val="Puntos_Sanitarios_4&quot;__"/>
      <sheetName val="TUBERIA_PVC_V_D__3&quot;_"/>
      <sheetName val="TUBERIA_PVC_VD_4&quot;"/>
      <sheetName val="TUBERIA_PVC_V_D__3&quot;_A__LL"/>
      <sheetName val="TERMINAL_DE_VENTILACIÓN_D__3&quot;_"/>
      <sheetName val="TUBERIA_PVCP_1_1-_2&quot;_"/>
      <sheetName val="TUBERIA_PVC_P_D__1-_2&quot;"/>
      <sheetName val="Tuberioa_PVC_3-_4&quot;_"/>
      <sheetName val="TUBERIA_PVC_P_D__1&quot;"/>
      <sheetName val="TUBERIA_PVC_P_D__1_1-2&quot;"/>
      <sheetName val="CAJA_PLASTICA_PARA_VALVULAS_"/>
      <sheetName val="Sum__e_inst__Inodoro_tanque"/>
      <sheetName val="Sum__e_inst__orinal_de_llave"/>
      <sheetName val="Sum__e_inst__ducha"/>
      <sheetName val="Sum__e_inst__sanitario_niño"/>
      <sheetName val="Canal_en_lamina_galv_cal_20"/>
      <sheetName val="Ventana_con_marco_lam_"/>
      <sheetName val="Ventana_con_marco_corrediza"/>
      <sheetName val="Puerta_doble_con_marco"/>
      <sheetName val="Puerta_division_baño_1,12x1,60"/>
      <sheetName val="Puerta_division_baño_60x1,60"/>
      <sheetName val="Puerta_con_marco_entamborada"/>
      <sheetName val="Espejo_en_cristal_4_mm"/>
      <sheetName val="Espejo_en_cristal_4_mm_con_marc"/>
      <sheetName val="Excavación_a_maquina"/>
      <sheetName val="Cerramiento_exterior"/>
      <sheetName val="Ruta_01"/>
      <sheetName val="AFECTACION_01_"/>
      <sheetName val="EJECUCION_C"/>
      <sheetName val="Inf_Financiera_01"/>
      <sheetName val="RUTA_02"/>
      <sheetName val="AFECTACION_02"/>
      <sheetName val="EJECUCION_C__02"/>
      <sheetName val="INF_FINANCIERA_02"/>
      <sheetName val="RUTA_03"/>
      <sheetName val="AFECTACION_03"/>
      <sheetName val="EJECUCION_C__03"/>
      <sheetName val="INF_FINANCIERA_03"/>
      <sheetName val="RUTA_04"/>
      <sheetName val="AFECTACION_04"/>
      <sheetName val="EJECUCION_C__04"/>
      <sheetName val="INF_FINANCIERA_04"/>
      <sheetName val="RUTA_05"/>
      <sheetName val="AFECTACION_05"/>
      <sheetName val="EJECUCION_C__05"/>
      <sheetName val="INF_FINANCIERA_05"/>
      <sheetName val="RUTA_06"/>
      <sheetName val="AFECTACION_06"/>
      <sheetName val="EJECUCION_C__06"/>
      <sheetName val="INF_FINANCIERA_06"/>
      <sheetName val="RUTA_07"/>
      <sheetName val="AFECTACION_07"/>
      <sheetName val="EJECUCION_C__07"/>
      <sheetName val="INF_FINANCIERA_07"/>
      <sheetName val="RUTA_08"/>
      <sheetName val="AFECTACION_08"/>
      <sheetName val="EJECUCION_C__08"/>
      <sheetName val="INF_FINANCIERA_08"/>
      <sheetName val="RUTA_09"/>
      <sheetName val="AFECTACION_09"/>
      <sheetName val="EJECUCION_C__09"/>
      <sheetName val="INF_FINANCIERA_09"/>
      <sheetName val="RUTA_10"/>
      <sheetName val="AFECTACION_10"/>
      <sheetName val="EJECUCION_C__10"/>
      <sheetName val="INF_FINANCIERA_10"/>
      <sheetName val="RUTA_11"/>
      <sheetName val="AFECTACION_11"/>
      <sheetName val="EJECUCION_C__11"/>
      <sheetName val="INF_FINANCIERA_11"/>
      <sheetName val="_a__aaInformación_GRUPO_4_A_MIn"/>
      <sheetName val="\Users\USUARIO\Downloads\a__aaI"/>
      <sheetName val="Hoja1_(2)"/>
      <sheetName val="Hoja1_(3)"/>
      <sheetName val="Conceptos_básicos"/>
      <sheetName val="Introducción_a_las_funciones"/>
      <sheetName val="MIN_y_MAX"/>
      <sheetName val="Fecha_y_hora"/>
      <sheetName val="Unir_texto_y_números"/>
      <sheetName val="Instrucciones_SI"/>
      <sheetName val="Funciones_condicionales"/>
      <sheetName val="Asistente_para_funciones"/>
      <sheetName val="Errores_de_fórmula"/>
      <sheetName val="Obtener_más_información"/>
      <sheetName val="SEGUIM_Y_REPROG_MES_1_(2)"/>
      <sheetName val="Paral. 3"/>
      <sheetName val="Paral.4"/>
      <sheetName val="Coloc. e Interc. Tapones"/>
      <sheetName val="Cambio de Valv."/>
      <sheetName val="Interc de Hidr."/>
      <sheetName val="Itemes Renovación"/>
      <sheetName val="Interc.tapones"/>
      <sheetName val="Interc.válv."/>
      <sheetName val="Varios."/>
      <sheetName val="Equipo_Trans "/>
      <sheetName val="8_Aparato"/>
      <sheetName val="2_3_Cimentación_Est.Met"/>
      <sheetName val="9_Cubierta"/>
      <sheetName val="12_Elect_GA"/>
      <sheetName val="6_Hidro (2)"/>
      <sheetName val="6_Hidro"/>
      <sheetName val="4_Mampost"/>
      <sheetName val="11_Pintura_13"/>
      <sheetName val="5_Pisos"/>
      <sheetName val="7_Enchapes"/>
      <sheetName val="_a__aaInformación_GRUPO_4_A_MI1"/>
      <sheetName val="_a__aaInformación_GRUPO_4_A_MI2"/>
      <sheetName val="_AMV _ no borrar_PRESUPUESTOS_a"/>
      <sheetName val="_I_AMV _ no borrar_PRESUPUESTOS"/>
      <sheetName val="_G_I_AMV _ no borrar_PRESUPUEST"/>
      <sheetName val="_A_a  aaInformación GRUPO 4_A M"/>
      <sheetName val="_G_A_a  aaInformación GRUPO 4_A"/>
      <sheetName val="_K_a  aaInformación GRUPO 4_A M"/>
      <sheetName val="_E_a  aaInformación GRUPO 4_A M"/>
      <sheetName val="__Escritorio_amv 2011_a  aaInfo"/>
      <sheetName val="_Users_avargase_AppData_Local_M"/>
      <sheetName val="__Giovanni_administracion vial_"/>
      <sheetName val="_MONTO AGOTABLE 2010_a  aaInfor"/>
      <sheetName val="\\Gabrielaapabone\d copias\a  a"/>
      <sheetName val="aactividad"/>
      <sheetName val="ESTADO_VÍA-CRIT_TECNICO"/>
      <sheetName val="\Users\LENOVO\Downloads\a  aaIn"/>
      <sheetName val="propuesta economica CF"/>
      <sheetName val="AIU CF"/>
      <sheetName val="PMA"/>
      <sheetName val="PMT"/>
      <sheetName val="1.1.1"/>
      <sheetName val="1.2.1"/>
      <sheetName val="1.2.2"/>
      <sheetName val="1.2.3"/>
      <sheetName val="1.2.4"/>
      <sheetName val="1.3.1 "/>
      <sheetName val="1.3.2"/>
      <sheetName val="1.3.3"/>
      <sheetName val="1.3.4"/>
      <sheetName val="2.1.1"/>
      <sheetName val="2.1.2"/>
      <sheetName val="2.2.1"/>
      <sheetName val="2.2.2"/>
      <sheetName val="2.2.3"/>
      <sheetName val="2.2.4"/>
      <sheetName val="2.2.5"/>
      <sheetName val="CONCRETOS"/>
      <sheetName val="PU (2)"/>
      <sheetName val="_aCCIDENTES_DE_1995___1996_x_11"/>
      <sheetName val="_aCCIDENTES_DE_1995___1996_x_12"/>
      <sheetName val="_aCCIDENTES_DE_1995___1996_x_13"/>
      <sheetName val="_aCCIDENTES_DE_1995___1996_x_14"/>
      <sheetName val="gp05"/>
      <sheetName val="GP06"/>
      <sheetName val="PRECIOS"/>
      <sheetName val="\C\A\a  aaInformación GRUPO 4\A"/>
      <sheetName val="\E\Documents and Settings\Pe"/>
      <sheetName val="\C\E\Documents and Setting"/>
      <sheetName val="\G\a  aaInformación GRUPO 4\A M"/>
      <sheetName val="\C\G\a  aaInformación GRUPO 4\A"/>
      <sheetName val="\C\K\a  aaInformación GRUPO 4\A"/>
      <sheetName val="\C\E\a  aaInformación GRUPO 4\A"/>
      <sheetName val="_aCCIDENTES_DE_1995___1996_x_20"/>
      <sheetName val="_aCCIDENTES_DE_1995___1996_x_21"/>
      <sheetName val="_aCCIDENTES_DE_1995___1996_x_22"/>
      <sheetName val="_aCCIDENTES_DE_1995___1996_x_23"/>
      <sheetName val="_aCCIDENTES_DE_1995___1996_x_24"/>
      <sheetName val="_aCCIDENTES_DE_1995___1996_x_25"/>
      <sheetName val="_aCCIDENTES_DE_1995___1996_x_15"/>
      <sheetName val="_aCCIDENTES_DE_1995___1996_x_16"/>
      <sheetName val="_aCCIDENTES_DE_1995___1996_x_17"/>
      <sheetName val="_aCCIDENTES_DE_1995___1996_x_26"/>
      <sheetName val="_aCCIDENTES_DE_1995___1996_x_27"/>
      <sheetName val="_aCCIDENTES_DE_1995___1996_x_28"/>
      <sheetName val="_aCCIDENTES_DE_1995___1996_x_29"/>
      <sheetName val="_aCCIDENTES_DE_1995___1996_x_30"/>
      <sheetName val="_aCCIDENTES_DE_1995___1996_x_31"/>
      <sheetName val="_aCCIDENTES_DE_1995___1996_x_32"/>
      <sheetName val="_aCCIDENTES_DE_1995___1996_x_18"/>
      <sheetName val="_aCCIDENTES_DE_1995___1996_x_19"/>
      <sheetName val="_aCCIDENTES_DE_1995___1996_x_62"/>
      <sheetName val="MANO_DE_OBRA"/>
      <sheetName val="//cceficiente_sharepoint_com/a_"/>
      <sheetName val="//d_docs_live_net/a__aaInformac"/>
      <sheetName val="_aCCIDENTES_DE_1995___1996_x_34"/>
      <sheetName val="_aCCIDENTES_DE_1995___1996_x_33"/>
      <sheetName val="_aCCIDENTES_DE_1995___1996_x_35"/>
      <sheetName val="_aCCIDENTES_DE_1995___1996_x_36"/>
      <sheetName val="_aCCIDENTES_DE_1995___1996_x_37"/>
      <sheetName val="_aCCIDENTES_DE_1995___1996_x_47"/>
      <sheetName val="_aCCIDENTES_DE_1995___1996_x_40"/>
      <sheetName val="_aCCIDENTES_DE_1995___1996_x_38"/>
      <sheetName val="_aCCIDENTES_DE_1995___1996_x_39"/>
      <sheetName val="_aCCIDENTES_DE_1995___1996_x_41"/>
      <sheetName val="_aCCIDENTES_DE_1995___1996_x_45"/>
      <sheetName val="_aCCIDENTES_DE_1995___1996_x_42"/>
      <sheetName val="_aCCIDENTES_DE_1995___1996_x_43"/>
      <sheetName val="_aCCIDENTES_DE_1995___1996_x_44"/>
      <sheetName val="_aCCIDENTES_DE_1995___1996_x_46"/>
      <sheetName val="_aCCIDENTES_DE_1995___1996_x_48"/>
      <sheetName val="_aCCIDENTES_DE_1995___1996_x_52"/>
      <sheetName val="_aCCIDENTES_DE_1995___1996_x_49"/>
      <sheetName val="_aCCIDENTES_DE_1995___1996_x_50"/>
      <sheetName val="_aCCIDENTES_DE_1995___1996_x_51"/>
      <sheetName val="_aCCIDENTES_DE_1995___1996_x_58"/>
      <sheetName val="_aCCIDENTES_DE_1995___1996_x_53"/>
      <sheetName val="_aCCIDENTES_DE_1995___1996_x_54"/>
      <sheetName val="_aCCIDENTES_DE_1995___1996_x_55"/>
      <sheetName val="_aCCIDENTES_DE_1995___1996_x_56"/>
      <sheetName val="_aCCIDENTES_DE_1995___1996_x_57"/>
      <sheetName val="_aCCIDENTES_DE_1995___1996_x_59"/>
      <sheetName val="_aCCIDENTES_DE_1995___1996_x_60"/>
      <sheetName val="_aCCIDENTES_DE_1995___1996_x_61"/>
      <sheetName val="_aCCIDENTES_DE_1995___1996_x_65"/>
      <sheetName val="_aCCIDENTES_DE_1995___1996_x_63"/>
      <sheetName val="_aCCIDENTES_DE_1995___1996_x_64"/>
      <sheetName val="MATERIAL"/>
      <sheetName val="INDICE"/>
      <sheetName val="\\Produccion\archivos de domin"/>
      <sheetName val="200.1"/>
      <sheetName val="200.2"/>
      <sheetName val="201.7"/>
      <sheetName val="201.15"/>
      <sheetName val="210.2.1"/>
      <sheetName val="210.1.1"/>
      <sheetName val="210.2.2"/>
      <sheetName val="211.1"/>
      <sheetName val="320.2A"/>
      <sheetName val="330.2A"/>
      <sheetName val="320.1B"/>
      <sheetName val="320.2B"/>
      <sheetName val="330.1B"/>
      <sheetName val="330.1A"/>
      <sheetName val="330.2B"/>
      <sheetName val="450.9.1P"/>
      <sheetName val="450.2.2P"/>
      <sheetName val="450.9.2P"/>
      <sheetName val="460.1P"/>
      <sheetName val="465.1"/>
      <sheetName val="600.2"/>
      <sheetName val="600.4"/>
      <sheetName val="610.1.1P"/>
      <sheetName val="673.2"/>
      <sheetName val="630.3A"/>
      <sheetName val="630.4A"/>
      <sheetName val="630.6A"/>
      <sheetName val="640.1B"/>
      <sheetName val="660.3B"/>
      <sheetName val="661.1B"/>
      <sheetName val="671.1B"/>
      <sheetName val="673.1B"/>
      <sheetName val="681.1B"/>
      <sheetName val="600.1"/>
      <sheetName val="2p"/>
      <sheetName val="3p"/>
      <sheetName val="4p"/>
      <sheetName val="5p"/>
      <sheetName val="7p"/>
      <sheetName val="800.2"/>
      <sheetName val="900.2"/>
      <sheetName val="900.3"/>
      <sheetName val="DATOS PEAJE INVIAS"/>
      <sheetName val="DATOS PEAJE REGENCY"/>
      <sheetName val="Variable IPC"/>
      <sheetName val="\Users\rosalym\Desktop\BALANCE "/>
      <sheetName val="REQUISITOS INF INTERVENTORÍA"/>
      <sheetName val="GENERALIDADES"/>
      <sheetName val="analisis costo horario"/>
      <sheetName val="Lista Base"/>
      <sheetName val="PLAN DE INVERSION ANTICIPO"/>
      <sheetName val="inv mensual"/>
      <sheetName val="borrador flujo inv"/>
      <sheetName val="social-ambiental"/>
      <sheetName val="AU"/>
      <sheetName val="PALET DEL 21 FEB AL 5 MARZ"/>
      <sheetName val="COSTOS"/>
      <sheetName val="EVA"/>
      <sheetName val="AIU"/>
      <sheetName val="GENERAL"/>
      <sheetName val="Hoja6"/>
      <sheetName val="RESUMEN"/>
      <sheetName val="201.16"/>
      <sheetName val="220.1"/>
      <sheetName val="221,1"/>
      <sheetName val="221,1p"/>
      <sheetName val="230,1P"/>
      <sheetName val="320.1"/>
      <sheetName val="420,2"/>
      <sheetName val="420.2"/>
      <sheetName val="421.1 "/>
      <sheetName val="600.2.3"/>
      <sheetName val="630.1"/>
      <sheetName val="610.1"/>
      <sheetName val="630.3"/>
      <sheetName val="630.3 (2)"/>
      <sheetName val="630.4"/>
      <sheetName val="630.4P"/>
      <sheetName val="630.6"/>
      <sheetName val="641.1"/>
      <sheetName val="630.7"/>
      <sheetName val="632.1P"/>
      <sheetName val="632.2P "/>
      <sheetName val="632.3P  "/>
      <sheetName val="640.1"/>
      <sheetName val="661.1"/>
      <sheetName val="642 "/>
      <sheetName val="663,1P"/>
      <sheetName val="671.1"/>
      <sheetName val="671.1 (2)"/>
      <sheetName val="673.1"/>
      <sheetName val="673.2 (2)"/>
      <sheetName val="810.2"/>
      <sheetName val="700.1"/>
      <sheetName val="730.1"/>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460,1P"/>
      <sheetName val="642"/>
      <sheetName val="730.2"/>
      <sheetName val="740.1"/>
      <sheetName val="900.2 (1)"/>
      <sheetName val="621.1.2"/>
      <sheetName val="683.4P"/>
      <sheetName val="221.1"/>
      <sheetName val="683.1P"/>
      <sheetName val="3P "/>
      <sheetName val="683.3P"/>
      <sheetName val="673.1P"/>
      <sheetName val="PNP 4.7"/>
      <sheetName val="201,7p"/>
      <sheetName val="TRIPLE"/>
      <sheetName val="673.2P "/>
      <sheetName val="623.1P"/>
      <sheetName val="621.1.3"/>
      <sheetName val="674.2"/>
      <sheetName val="220.2P"/>
      <sheetName val="683.4P "/>
      <sheetName val="683.3P (2)"/>
      <sheetName val="683.4P  (2)"/>
      <sheetName val="683.5P  "/>
      <sheetName val="Hoja5"/>
      <sheetName val="642.2P"/>
      <sheetName val="641,1"/>
      <sheetName val="Hoja4"/>
      <sheetName val="INT 17"/>
      <sheetName val="INT 18"/>
      <sheetName val="Main"/>
      <sheetName val="CorpTax"/>
      <sheetName val="PAGOS"/>
      <sheetName val="articulos"/>
      <sheetName val="ESTADO RED"/>
      <sheetName val="CARRETERAS"/>
      <sheetName val="GENERALIDADES "/>
      <sheetName val="ANALISIS RESUMIDOS"/>
      <sheetName val="_aCCIDENTES_DE_1995___1996_x_70"/>
      <sheetName val="_aCCIDENTES_DE_1995___1996_x_66"/>
      <sheetName val="_aCCIDENTES_DE_1995___1996_x_69"/>
      <sheetName val="Tabla CONPES 3714"/>
      <sheetName val="_aCCIDENTES_DE_1995___1996_x_68"/>
      <sheetName val="_aCCIDENTES_DE_1995___1996_x_67"/>
      <sheetName val="modf "/>
      <sheetName val="1,2 MC"/>
      <sheetName val="3,1 MC"/>
      <sheetName val="3,2 MC"/>
      <sheetName val="4,2 MC"/>
      <sheetName val="aCCIDENTES%2520DE%25201995%2520"/>
      <sheetName val="Base_Muestras1"/>
      <sheetName val="Formulario_N°_41"/>
      <sheetName val="\\Escritorio\amv_2011\a__aaInf1"/>
      <sheetName val="\\Giovanni\administracion_vial1"/>
      <sheetName val="\MONTO_AGOTABLE_2010\a__aaInfo1"/>
      <sheetName val="[aCCIDENTES_DE_1995_-_1996_xls1"/>
      <sheetName val="\AMV___no_borrar\PRESUPUESTOS\1"/>
      <sheetName val="\I\AMV___no_borrar\PRESUPUESTO1"/>
      <sheetName val="\G\I\AMV___no_borrar\PRESUPUES1"/>
      <sheetName val="\A\a__aaInformación_GRUPO_4\A_1"/>
      <sheetName val="\G\A\a__aaInformación_GRUPO_4\1"/>
      <sheetName val="\I\A\a__aaInformación_GRUPO_4\1"/>
      <sheetName val="\K\a__aaInformación_GRUPO_4\A_1"/>
      <sheetName val="\I\K\a__aaInformación_GRUPO_4\1"/>
      <sheetName val="\H\a__aaInformación_GRUPO_4\A_1"/>
      <sheetName val="\I\H\a__aaInformación_GRUPO_4\1"/>
      <sheetName val="\\INTERVIALNUBE\Documents_and_1"/>
      <sheetName val="\Documents_and_Settings\Pedro_1"/>
      <sheetName val="\Documents_and_Settings\jviter1"/>
      <sheetName val="Base_Muestras2"/>
      <sheetName val="Formulario_N°_42"/>
      <sheetName val="\\Escritorio\amv_2011\a__aaInf2"/>
      <sheetName val="\\Giovanni\administracion_vial2"/>
      <sheetName val="\MONTO_AGOTABLE_2010\a__aaInfo2"/>
      <sheetName val="[aCCIDENTES_DE_1995_-_1996_xls2"/>
      <sheetName val="\AMV___no_borrar\PRESUPUESTOS\2"/>
      <sheetName val="\I\AMV___no_borrar\PRESUPUESTO2"/>
      <sheetName val="\G\I\AMV___no_borrar\PRESUPUES2"/>
      <sheetName val="\A\a__aaInformación_GRUPO_4\A_2"/>
      <sheetName val="\G\A\a__aaInformación_GRUPO_4\2"/>
      <sheetName val="\I\A\a__aaInformación_GRUPO_4\2"/>
      <sheetName val="\K\a__aaInformación_GRUPO_4\A_2"/>
      <sheetName val="\I\K\a__aaInformación_GRUPO_4\2"/>
      <sheetName val="\H\a__aaInformación_GRUPO_4\A_2"/>
      <sheetName val="\I\H\a__aaInformación_GRUPO_4\2"/>
      <sheetName val="\\INTERVIALNUBE\Documents_and_2"/>
      <sheetName val="\Documents_and_Settings\Pedro_2"/>
      <sheetName val="\Documents_and_Settings\jviter2"/>
      <sheetName val="Base_Muestras3"/>
      <sheetName val="Formulario_N°_43"/>
      <sheetName val="\\Escritorio\amv_2011\a__aaInf3"/>
      <sheetName val="\\Giovanni\administracion_vial3"/>
      <sheetName val="\MONTO_AGOTABLE_2010\a__aaInfo3"/>
      <sheetName val="[aCCIDENTES_DE_1995_-_1996_xls3"/>
      <sheetName val="\AMV___no_borrar\PRESUPUESTOS\3"/>
      <sheetName val="\I\AMV___no_borrar\PRESUPUESTO3"/>
      <sheetName val="\G\I\AMV___no_borrar\PRESUPUES3"/>
      <sheetName val="\A\a__aaInformación_GRUPO_4\A_3"/>
      <sheetName val="\G\A\a__aaInformación_GRUPO_4\3"/>
      <sheetName val="\I\A\a__aaInformación_GRUPO_4\3"/>
      <sheetName val="\K\a__aaInformación_GRUPO_4\A_3"/>
      <sheetName val="\I\K\a__aaInformación_GRUPO_4\3"/>
      <sheetName val="\H\a__aaInformación_GRUPO_4\A_3"/>
      <sheetName val="\I\H\a__aaInformación_GRUPO_4\3"/>
      <sheetName val="\\INTERVIALNUBE\Documents_and_3"/>
      <sheetName val="\Documents_and_Settings\Pedro_3"/>
      <sheetName val="\Documents_and_Settings\jviter3"/>
      <sheetName val="Base_Muestras4"/>
      <sheetName val="Formulario_N°_44"/>
      <sheetName val="\\Escritorio\amv_2011\a__aaInf4"/>
      <sheetName val="\\Giovanni\administracion_vial4"/>
      <sheetName val="\MONTO_AGOTABLE_2010\a__aaInfo4"/>
      <sheetName val="[aCCIDENTES_DE_1995_-_1996_xls4"/>
      <sheetName val="\AMV___no_borrar\PRESUPUESTOS\4"/>
      <sheetName val="\I\AMV___no_borrar\PRESUPUESTO4"/>
      <sheetName val="\G\I\AMV___no_borrar\PRESUPUES4"/>
      <sheetName val="\A\a__aaInformación_GRUPO_4\A_4"/>
      <sheetName val="\G\A\a__aaInformación_GRUPO_4\4"/>
      <sheetName val="\I\A\a__aaInformación_GRUPO_4\4"/>
      <sheetName val="\K\a__aaInformación_GRUPO_4\A_4"/>
      <sheetName val="\I\K\a__aaInformación_GRUPO_4\4"/>
      <sheetName val="\H\a__aaInformación_GRUPO_4\A_4"/>
      <sheetName val="\I\H\a__aaInformación_GRUPO_4\4"/>
      <sheetName val="\\INTERVIALNUBE\Documents_and_4"/>
      <sheetName val="\Documents_and_Settings\Pedro_4"/>
      <sheetName val="\Documents_and_Settings\jviter4"/>
      <sheetName val="Base_Muestras5"/>
      <sheetName val="Formulario_N°_45"/>
      <sheetName val="\\Escritorio\amv_2011\a__aaInf5"/>
      <sheetName val="\\Giovanni\administracion_vial5"/>
      <sheetName val="\MONTO_AGOTABLE_2010\a__aaInfo5"/>
      <sheetName val="[aCCIDENTES_DE_1995_-_1996_xls5"/>
      <sheetName val="\AMV___no_borrar\PRESUPUESTOS\5"/>
      <sheetName val="\I\AMV___no_borrar\PRESUPUESTO5"/>
      <sheetName val="\G\I\AMV___no_borrar\PRESUPUES5"/>
      <sheetName val="\A\a__aaInformación_GRUPO_4\A_5"/>
      <sheetName val="\G\A\a__aaInformación_GRUPO_4\5"/>
      <sheetName val="\I\A\a__aaInformación_GRUPO_4\5"/>
      <sheetName val="\K\a__aaInformación_GRUPO_4\A_5"/>
      <sheetName val="\I\K\a__aaInformación_GRUPO_4\5"/>
      <sheetName val="\H\a__aaInformación_GRUPO_4\A_5"/>
      <sheetName val="\I\H\a__aaInformación_GRUPO_4\5"/>
      <sheetName val="\\INTERVIALNUBE\Documents_and_5"/>
      <sheetName val="\Documents_and_Settings\Pedro_5"/>
      <sheetName val="\Documents_and_Settings\jviter5"/>
      <sheetName val="BASE"/>
      <sheetName val="Lista_obra1"/>
      <sheetName val="\\Sistemas_serv1\xx\Documents_1"/>
      <sheetName val="\Mini_HP_Enero_2015\Proyectos_1"/>
      <sheetName val="\Volumes\USB_PIOLIN\Escritorio1"/>
      <sheetName val="Analisis_Mano_de_Obra1"/>
      <sheetName val="SEÑALIZACION_CINTA1"/>
      <sheetName val="TUBERIA_DESAGUE_DE_2&quot;1"/>
      <sheetName val="TUBERIA__DE_SUCCIÓN_DE_21"/>
      <sheetName val="TUBERIA_DE_PRESIÓN_1_1-2_RDE211"/>
      <sheetName val="TUBERIA_DE_1_1-21"/>
      <sheetName val="CODO_DE_1_1_2&quot;X90°1"/>
      <sheetName val="VALBULA_DE_PASO_DE_2&quot;1"/>
      <sheetName val="VALBULA_DE_CIERRE_DE_1_1_2&quot;_1"/>
      <sheetName val="TANQUE_HIDROACUMULADOR1"/>
      <sheetName val="ELECTROBOMBAS_CENTRIFUGAS1"/>
      <sheetName val="LOSA_SUPERIOR_DEL_TANQUE_1"/>
      <sheetName val="PAREDES_DEL_TANQUE1"/>
      <sheetName val="LOSA_DE_FONDO_DEL_TANQUE1"/>
      <sheetName val="SOLADO_DE_LIMP__2500_PSI1"/>
      <sheetName val="CUPULAS_TRAG_4X31"/>
      <sheetName val="SALIDA_SONIDO1"/>
      <sheetName val="CANAL_EN_LAMINA_GALV1"/>
      <sheetName val="CUBIERTA_LUXALON1"/>
      <sheetName val="TENDIDO_DE_CABLE_No_8_1"/>
      <sheetName val="VAR__COBRE_2_44X5-81"/>
      <sheetName val="CAJA_EN_MAMPOSTERÍA1"/>
      <sheetName val="CAJA_DE_PASO_METÁLICA1"/>
      <sheetName val="BAJANTE_ACOM__ELECTRICA_1&quot;1"/>
      <sheetName val="SISTEMA_DE_TIERRA_Y_MALLA1"/>
      <sheetName val="CERTIFICADO_DE_RECIBO1"/>
      <sheetName val="TRAMITE_APROBAR1"/>
      <sheetName val="APLIQUE_DE_25W1"/>
      <sheetName val="LUMINARIA_FLUORESCENTE_DE_2X321"/>
      <sheetName val="LÁMPARA_METAL_HALIDE_250W1"/>
      <sheetName val="DUCTO_PVC_DE_3&quot;1"/>
      <sheetName val="DUCTO_PVC_DE_1&quot;1"/>
      <sheetName val="TENDIDO_DE_ACOMETIDA_BIFÁSICA1"/>
      <sheetName val="TELERRUPTOR_BIPOLAR_DE_16_AM1"/>
      <sheetName val="TABLERO_MINIPRAGMA_DE_12_C1"/>
      <sheetName val="AUTOMÁTICO_INDUSTRIAL1"/>
      <sheetName val="AUTOMÁTICO_TIPO_RIEL_21"/>
      <sheetName val="AUTOMÁTICO_TIPO_RIEL_11"/>
      <sheetName val="SALIDA_PARA_PULSADOR1"/>
      <sheetName val="SALIDA_TOMA_MONOFACISA_101"/>
      <sheetName val="SALIDA_TOMA_MONOFASICA_121"/>
      <sheetName val="SALIDA_PARA_APLIQUE1"/>
      <sheetName val="SALIDA_LAMPARA_FLUORESCENTE1"/>
      <sheetName val="DERIVACION_DE_LUMINARIA1"/>
      <sheetName val="SALIDA_PARA_LÁMPARA_METAL1"/>
      <sheetName val="Transformador_25_KVA1"/>
      <sheetName val="Acometida_Subt_Baja_Tensión1"/>
      <sheetName val="Puesta_a_Tierra1"/>
      <sheetName val="Tablero_Bifasico_24_Circuitos1"/>
      <sheetName val="Salida_Luminaria_Cerrada1"/>
      <sheetName val="Salida_Toma_120_V1"/>
      <sheetName val="Salida_Toma_220_V1"/>
      <sheetName val="Tendido_Alumbrado_Publico1"/>
      <sheetName val="Ducto_Tuberia_Conduit_PVC_3_-41"/>
      <sheetName val="Sumin_e_Inst_luminaria_Brika1"/>
      <sheetName val="Sumin_e_Inst_luminaria_Cerrada1"/>
      <sheetName val="Sumin_e_Inst_Poste_ITO1"/>
      <sheetName val="Sumin_y_mont_Caja_metal1"/>
      <sheetName val="Sardinel_prefabricado_Tipo_A1"/>
      <sheetName val="LIMPIEZA_Y_DESCAPOTE1"/>
      <sheetName val="LOCALIZACIÓN_Y_REPLANTEO1"/>
      <sheetName val="DEMOLICON_DE_MUROS1"/>
      <sheetName val="EXCAVACION_MANUAL1"/>
      <sheetName val="Demolicion_de_Graderias_Exist1"/>
      <sheetName val="RELLENO_BASE_GRANULAR1"/>
      <sheetName val="RELLENO_TIERRA_NEGRA1"/>
      <sheetName val="CONCRETO_DE_LIMPIEZA1"/>
      <sheetName val="VIGA_DE_CIMIENTO1"/>
      <sheetName val="VIGA_AEREA1"/>
      <sheetName val="CERCHAS_CELOSIA1"/>
      <sheetName val="Sum_e_Inst_de_Medidor1"/>
      <sheetName val="Sum_e_Inst_de_lavamanos_de_emp1"/>
      <sheetName val="Muros_divisorios_bloque_No__41"/>
      <sheetName val="Pañete_sobre_muros1"/>
      <sheetName val="Pintura_tipo_koraza1"/>
      <sheetName val="Ceramica_30x30,_incluye_win_1"/>
      <sheetName val="Granito_Pulido1"/>
      <sheetName val="Bordillos_ducha_ceram_1"/>
      <sheetName val="poceta_de_aseo_en_granito1"/>
      <sheetName val="Alistado_de_piso_mortero_imp_1"/>
      <sheetName val="Piso_en_baldosa_de_granito1"/>
      <sheetName val="media_caña_en_granito1"/>
      <sheetName val="Alfajia_a_la_vista1"/>
      <sheetName val="Tubería_PVCS_2&quot;_1"/>
      <sheetName val="Tuberia_aguas_lluvias_bajante1"/>
      <sheetName val="Tuberia_PVC_aguas_lluvias_3&quot;1"/>
      <sheetName val="Puntos_Hidráulicos_1_2&quot;_1"/>
      <sheetName val="tuberia_pvc_ag_lluvia_4&quot;1"/>
      <sheetName val="tuberia_pvc_corrugada_6&quot;_1"/>
      <sheetName val="tuberia_pvc_corrugada_8&quot;_1"/>
      <sheetName val="Tubería_PVC_6&quot;_Tipo_Fort1"/>
      <sheetName val="FILTRO_DRENAJE_4&quot;1"/>
      <sheetName val="FILTRO_DRENAJE_6&quot;1"/>
      <sheetName val="FILTRO_DRENAJE_8&quot;1"/>
      <sheetName val="Tubería_PVC_4&quot;_corrugada_AN1"/>
      <sheetName val="Tuberia_PVC_6&quot;_Corrugada_AN1"/>
      <sheetName val="Tuberia_PVC_8&quot;_Corrugada_AN1"/>
      <sheetName val="Tubería_PVC_3&quot;_sanitaria1"/>
      <sheetName val="Tubería_PVC_4&quot;_sanitaria1"/>
      <sheetName val="Registro_RW_de_1&quot;1"/>
      <sheetName val="Registro_RW_de_1_1_2&quot;1"/>
      <sheetName val="Válvula_de_corte_tipo_RW_3_,4&quot;1"/>
      <sheetName val="Sum_e_inst__lavamanos_de_colg1"/>
      <sheetName val="Sum_e_inst__lavaplatos1"/>
      <sheetName val="Tubería_PVC_san_2&quot;_1"/>
      <sheetName val="Puntos_Sanitarios_2&quot;_1"/>
      <sheetName val="Puntos_Sanitarios_4&quot;__1"/>
      <sheetName val="TUBERIA_PVC_V_D__3&quot;_1"/>
      <sheetName val="TUBERIA_PVC_VD_4&quot;1"/>
      <sheetName val="TUBERIA_PVC_V_D__3&quot;_A__LL1"/>
      <sheetName val="TERMINAL_DE_VENTILACIÓN_D__3&quot;_1"/>
      <sheetName val="TUBERIA_PVCP_1_1-_2&quot;_1"/>
      <sheetName val="TUBERIA_PVC_P_D__1-_2&quot;1"/>
      <sheetName val="Tuberioa_PVC_3-_4&quot;_1"/>
      <sheetName val="TUBERIA_PVC_P_D__1&quot;1"/>
      <sheetName val="TUBERIA_PVC_P_D__1_1-2&quot;1"/>
      <sheetName val="CAJA_PLASTICA_PARA_VALVULAS_1"/>
      <sheetName val="Sum__e_inst__Inodoro_tanque1"/>
      <sheetName val="Sum__e_inst__orinal_de_llave1"/>
      <sheetName val="Sum__e_inst__ducha1"/>
      <sheetName val="Sum__e_inst__sanitario_niño1"/>
      <sheetName val="Canal_en_lamina_galv_cal_201"/>
      <sheetName val="Ventana_con_marco_lam_1"/>
      <sheetName val="Ventana_con_marco_corrediza1"/>
      <sheetName val="Puerta_doble_con_marco1"/>
      <sheetName val="Puerta_division_baño_1,12x1,601"/>
      <sheetName val="Puerta_division_baño_60x1,601"/>
      <sheetName val="Puerta_con_marco_entamborada1"/>
      <sheetName val="Espejo_en_cristal_4_mm1"/>
      <sheetName val="Espejo_en_cristal_4_mm_con_mar1"/>
      <sheetName val="Excavación_a_maquina1"/>
      <sheetName val="Cerramiento_exterior1"/>
      <sheetName val="PR_11"/>
      <sheetName val="Ruta_011"/>
      <sheetName val="AFECTACION_01_1"/>
      <sheetName val="EJECUCION_C1"/>
      <sheetName val="Inf_Financiera_011"/>
      <sheetName val="RUTA_021"/>
      <sheetName val="AFECTACION_021"/>
      <sheetName val="EJECUCION_C__021"/>
      <sheetName val="INF_FINANCIERA_021"/>
      <sheetName val="RUTA_031"/>
      <sheetName val="AFECTACION_031"/>
      <sheetName val="EJECUCION_C__031"/>
      <sheetName val="INF_FINANCIERA_031"/>
      <sheetName val="RUTA_041"/>
      <sheetName val="AFECTACION_041"/>
      <sheetName val="EJECUCION_C__041"/>
      <sheetName val="INF_FINANCIERA_041"/>
      <sheetName val="RUTA_051"/>
      <sheetName val="AFECTACION_051"/>
      <sheetName val="EJECUCION_C__051"/>
      <sheetName val="INF_FINANCIERA_051"/>
      <sheetName val="RUTA_061"/>
      <sheetName val="AFECTACION_061"/>
      <sheetName val="EJECUCION_C__061"/>
      <sheetName val="INF_FINANCIERA_061"/>
      <sheetName val="RUTA_071"/>
      <sheetName val="AFECTACION_071"/>
      <sheetName val="EJECUCION_C__071"/>
      <sheetName val="INF_FINANCIERA_071"/>
      <sheetName val="RUTA_081"/>
      <sheetName val="AFECTACION_081"/>
      <sheetName val="EJECUCION_C__081"/>
      <sheetName val="INF_FINANCIERA_081"/>
      <sheetName val="RUTA_091"/>
      <sheetName val="AFECTACION_091"/>
      <sheetName val="EJECUCION_C__091"/>
      <sheetName val="INF_FINANCIERA_091"/>
      <sheetName val="RUTA_101"/>
      <sheetName val="AFECTACION_101"/>
      <sheetName val="EJECUCION_C__101"/>
      <sheetName val="INF_FINANCIERA_101"/>
      <sheetName val="RUTA_111"/>
      <sheetName val="AFECTACION_111"/>
      <sheetName val="EJECUCION_C__111"/>
      <sheetName val="INF_FINANCIERA_111"/>
      <sheetName val="\Users\USUARIO\Downloads\a__aa1"/>
      <sheetName val="SEGUIM_Y_REPROG_MES_1_(2)1"/>
      <sheetName val="Conceptos_básicos1"/>
      <sheetName val="Introducción_a_las_funciones1"/>
      <sheetName val="MIN_y_MAX1"/>
      <sheetName val="Fecha_y_hora1"/>
      <sheetName val="Unir_texto_y_números1"/>
      <sheetName val="Instrucciones_SI1"/>
      <sheetName val="Funciones_condicionales1"/>
      <sheetName val="Asistente_para_funciones1"/>
      <sheetName val="Errores_de_fórmula1"/>
      <sheetName val="Obtener_más_información1"/>
      <sheetName val="Hoja1_(2)1"/>
      <sheetName val="Hoja1_(3)1"/>
      <sheetName val="Conceptos_básicos2"/>
      <sheetName val="Introducción_a_las_funciones2"/>
      <sheetName val="MIN_y_MAX2"/>
      <sheetName val="Fecha_y_hora2"/>
      <sheetName val="Unir_texto_y_números2"/>
      <sheetName val="Instrucciones_SI2"/>
      <sheetName val="Funciones_condicionales2"/>
      <sheetName val="Asistente_para_funciones2"/>
      <sheetName val="Errores_de_fórmula2"/>
      <sheetName val="Obtener_más_información2"/>
      <sheetName val="\Mini_HP_Enero_2015\Proyectos_2"/>
      <sheetName val="\Volumes\USB_PIOLIN\Escritorio2"/>
      <sheetName val="Lista_obra2"/>
      <sheetName val="\\Sistemas_serv1\xx\Documents_2"/>
      <sheetName val="PR_12"/>
      <sheetName val="Ruta_012"/>
      <sheetName val="AFECTACION_01_2"/>
      <sheetName val="EJECUCION_C2"/>
      <sheetName val="Inf_Financiera_012"/>
      <sheetName val="RUTA_022"/>
      <sheetName val="AFECTACION_022"/>
      <sheetName val="EJECUCION_C__022"/>
      <sheetName val="INF_FINANCIERA_022"/>
      <sheetName val="RUTA_032"/>
      <sheetName val="AFECTACION_032"/>
      <sheetName val="EJECUCION_C__032"/>
      <sheetName val="INF_FINANCIERA_032"/>
      <sheetName val="RUTA_042"/>
      <sheetName val="AFECTACION_042"/>
      <sheetName val="EJECUCION_C__042"/>
      <sheetName val="INF_FINANCIERA_042"/>
      <sheetName val="RUTA_052"/>
      <sheetName val="AFECTACION_052"/>
      <sheetName val="EJECUCION_C__052"/>
      <sheetName val="INF_FINANCIERA_052"/>
      <sheetName val="RUTA_062"/>
      <sheetName val="AFECTACION_062"/>
      <sheetName val="EJECUCION_C__062"/>
      <sheetName val="INF_FINANCIERA_062"/>
      <sheetName val="RUTA_072"/>
      <sheetName val="AFECTACION_072"/>
      <sheetName val="EJECUCION_C__072"/>
      <sheetName val="INF_FINANCIERA_072"/>
      <sheetName val="RUTA_082"/>
      <sheetName val="AFECTACION_082"/>
      <sheetName val="EJECUCION_C__082"/>
      <sheetName val="INF_FINANCIERA_082"/>
      <sheetName val="RUTA_092"/>
      <sheetName val="AFECTACION_092"/>
      <sheetName val="EJECUCION_C__092"/>
      <sheetName val="INF_FINANCIERA_092"/>
      <sheetName val="RUTA_102"/>
      <sheetName val="AFECTACION_102"/>
      <sheetName val="EJECUCION_C__102"/>
      <sheetName val="INF_FINANCIERA_102"/>
      <sheetName val="RUTA_112"/>
      <sheetName val="AFECTACION_112"/>
      <sheetName val="EJECUCION_C__112"/>
      <sheetName val="INF_FINANCIERA_112"/>
      <sheetName val="Analisis_Mano_de_Obra2"/>
      <sheetName val="SEÑALIZACION_CINTA2"/>
      <sheetName val="TUBERIA_DESAGUE_DE_2&quot;2"/>
      <sheetName val="TUBERIA__DE_SUCCIÓN_DE_22"/>
      <sheetName val="TUBERIA_DE_PRESIÓN_1_1-2_RDE212"/>
      <sheetName val="TUBERIA_DE_1_1-22"/>
      <sheetName val="CODO_DE_1_1_2&quot;X90°2"/>
      <sheetName val="VALBULA_DE_PASO_DE_2&quot;2"/>
      <sheetName val="VALBULA_DE_CIERRE_DE_1_1_2&quot;_2"/>
      <sheetName val="TANQUE_HIDROACUMULADOR2"/>
      <sheetName val="ELECTROBOMBAS_CENTRIFUGAS2"/>
      <sheetName val="LOSA_SUPERIOR_DEL_TANQUE_2"/>
      <sheetName val="PAREDES_DEL_TANQUE2"/>
      <sheetName val="LOSA_DE_FONDO_DEL_TANQUE2"/>
      <sheetName val="SOLADO_DE_LIMP__2500_PSI2"/>
      <sheetName val="CUPULAS_TRAG_4X32"/>
      <sheetName val="SALIDA_SONIDO2"/>
      <sheetName val="CANAL_EN_LAMINA_GALV2"/>
      <sheetName val="CUBIERTA_LUXALON2"/>
      <sheetName val="TENDIDO_DE_CABLE_No_8_2"/>
      <sheetName val="VAR__COBRE_2_44X5-82"/>
      <sheetName val="CAJA_EN_MAMPOSTERÍA2"/>
      <sheetName val="CAJA_DE_PASO_METÁLICA2"/>
      <sheetName val="BAJANTE_ACOM__ELECTRICA_1&quot;2"/>
      <sheetName val="SISTEMA_DE_TIERRA_Y_MALLA2"/>
      <sheetName val="CERTIFICADO_DE_RECIBO2"/>
      <sheetName val="TRAMITE_APROBAR2"/>
      <sheetName val="APLIQUE_DE_25W2"/>
      <sheetName val="LUMINARIA_FLUORESCENTE_DE_2X322"/>
      <sheetName val="LÁMPARA_METAL_HALIDE_250W2"/>
      <sheetName val="DUCTO_PVC_DE_3&quot;2"/>
      <sheetName val="DUCTO_PVC_DE_1&quot;2"/>
      <sheetName val="TENDIDO_DE_ACOMETIDA_BIFÁSICA2"/>
      <sheetName val="TELERRUPTOR_BIPOLAR_DE_16_AM2"/>
      <sheetName val="TABLERO_MINIPRAGMA_DE_12_C2"/>
      <sheetName val="AUTOMÁTICO_INDUSTRIAL2"/>
      <sheetName val="AUTOMÁTICO_TIPO_RIEL_22"/>
      <sheetName val="AUTOMÁTICO_TIPO_RIEL_12"/>
      <sheetName val="SALIDA_PARA_PULSADOR2"/>
      <sheetName val="SALIDA_TOMA_MONOFACISA_102"/>
      <sheetName val="SALIDA_TOMA_MONOFASICA_122"/>
      <sheetName val="SALIDA_PARA_APLIQUE2"/>
      <sheetName val="SALIDA_LAMPARA_FLUORESCENTE2"/>
      <sheetName val="DERIVACION_DE_LUMINARIA2"/>
      <sheetName val="SALIDA_PARA_LÁMPARA_METAL2"/>
      <sheetName val="Transformador_25_KVA2"/>
      <sheetName val="Acometida_Subt_Baja_Tensión2"/>
      <sheetName val="Puesta_a_Tierra2"/>
      <sheetName val="Tablero_Bifasico_24_Circuitos2"/>
      <sheetName val="Salida_Luminaria_Cerrada2"/>
      <sheetName val="Salida_Toma_120_V2"/>
      <sheetName val="Salida_Toma_220_V2"/>
      <sheetName val="Tendido_Alumbrado_Publico2"/>
      <sheetName val="Ducto_Tuberia_Conduit_PVC_3_-42"/>
      <sheetName val="Sumin_e_Inst_luminaria_Brika2"/>
      <sheetName val="Sumin_e_Inst_luminaria_Cerrada2"/>
      <sheetName val="Sumin_e_Inst_Poste_ITO2"/>
      <sheetName val="Sumin_y_mont_Caja_metal2"/>
      <sheetName val="Sardinel_prefabricado_Tipo_A2"/>
      <sheetName val="LIMPIEZA_Y_DESCAPOTE2"/>
      <sheetName val="LOCALIZACIÓN_Y_REPLANTEO2"/>
      <sheetName val="DEMOLICON_DE_MUROS2"/>
      <sheetName val="EXCAVACION_MANUAL2"/>
      <sheetName val="Demolicion_de_Graderias_Exist2"/>
      <sheetName val="RELLENO_BASE_GRANULAR2"/>
      <sheetName val="RELLENO_TIERRA_NEGRA2"/>
      <sheetName val="CONCRETO_DE_LIMPIEZA2"/>
      <sheetName val="VIGA_DE_CIMIENTO2"/>
      <sheetName val="VIGA_AEREA2"/>
      <sheetName val="CERCHAS_CELOSIA2"/>
      <sheetName val="Sum_e_Inst_de_Medidor2"/>
      <sheetName val="Sum_e_Inst_de_lavamanos_de_emp2"/>
      <sheetName val="Muros_divisorios_bloque_No__42"/>
      <sheetName val="Pañete_sobre_muros2"/>
      <sheetName val="Pintura_tipo_koraza2"/>
      <sheetName val="Ceramica_30x30,_incluye_win_2"/>
      <sheetName val="Granito_Pulido2"/>
      <sheetName val="Bordillos_ducha_ceram_2"/>
      <sheetName val="poceta_de_aseo_en_granito2"/>
      <sheetName val="Alistado_de_piso_mortero_imp_2"/>
      <sheetName val="Piso_en_baldosa_de_granito2"/>
      <sheetName val="media_caña_en_granito2"/>
      <sheetName val="Alfajia_a_la_vista2"/>
      <sheetName val="Tubería_PVCS_2&quot;_2"/>
      <sheetName val="Tuberia_aguas_lluvias_bajante2"/>
      <sheetName val="Tuberia_PVC_aguas_lluvias_3&quot;2"/>
      <sheetName val="Puntos_Hidráulicos_1_2&quot;_2"/>
      <sheetName val="tuberia_pvc_ag_lluvia_4&quot;2"/>
      <sheetName val="tuberia_pvc_corrugada_6&quot;_2"/>
      <sheetName val="tuberia_pvc_corrugada_8&quot;_2"/>
      <sheetName val="Tubería_PVC_6&quot;_Tipo_Fort2"/>
      <sheetName val="FILTRO_DRENAJE_4&quot;2"/>
      <sheetName val="FILTRO_DRENAJE_6&quot;2"/>
      <sheetName val="FILTRO_DRENAJE_8&quot;2"/>
      <sheetName val="Tubería_PVC_4&quot;_corrugada_AN2"/>
      <sheetName val="Tuberia_PVC_6&quot;_Corrugada_AN2"/>
      <sheetName val="Tuberia_PVC_8&quot;_Corrugada_AN2"/>
      <sheetName val="Tubería_PVC_3&quot;_sanitaria2"/>
      <sheetName val="Tubería_PVC_4&quot;_sanitaria2"/>
      <sheetName val="Registro_RW_de_1&quot;2"/>
      <sheetName val="Registro_RW_de_1_1_2&quot;2"/>
      <sheetName val="Válvula_de_corte_tipo_RW_3_,4&quot;2"/>
      <sheetName val="Sum_e_inst__lavamanos_de_colg2"/>
      <sheetName val="Sum_e_inst__lavaplatos2"/>
      <sheetName val="Tubería_PVC_san_2&quot;_2"/>
      <sheetName val="Puntos_Sanitarios_2&quot;_2"/>
      <sheetName val="Puntos_Sanitarios_4&quot;__2"/>
      <sheetName val="TUBERIA_PVC_V_D__3&quot;_2"/>
      <sheetName val="TUBERIA_PVC_VD_4&quot;2"/>
      <sheetName val="TUBERIA_PVC_V_D__3&quot;_A__LL2"/>
      <sheetName val="TERMINAL_DE_VENTILACIÓN_D__3&quot;_2"/>
      <sheetName val="TUBERIA_PVCP_1_1-_2&quot;_2"/>
      <sheetName val="TUBERIA_PVC_P_D__1-_2&quot;2"/>
      <sheetName val="Tuberioa_PVC_3-_4&quot;_2"/>
      <sheetName val="TUBERIA_PVC_P_D__1&quot;2"/>
      <sheetName val="TUBERIA_PVC_P_D__1_1-2&quot;2"/>
      <sheetName val="CAJA_PLASTICA_PARA_VALVULAS_2"/>
      <sheetName val="Sum__e_inst__Inodoro_tanque2"/>
      <sheetName val="Sum__e_inst__orinal_de_llave2"/>
      <sheetName val="Sum__e_inst__ducha2"/>
      <sheetName val="Sum__e_inst__sanitario_niño2"/>
      <sheetName val="Canal_en_lamina_galv_cal_202"/>
      <sheetName val="Ventana_con_marco_lam_2"/>
      <sheetName val="Ventana_con_marco_corrediza2"/>
      <sheetName val="Puerta_doble_con_marco2"/>
      <sheetName val="Puerta_division_baño_1,12x1,602"/>
      <sheetName val="Puerta_division_baño_60x1,602"/>
      <sheetName val="Puerta_con_marco_entamborada2"/>
      <sheetName val="Espejo_en_cristal_4_mm2"/>
      <sheetName val="Espejo_en_cristal_4_mm_con_mar2"/>
      <sheetName val="Excavación_a_maquina2"/>
      <sheetName val="Cerramiento_exterior2"/>
      <sheetName val="\Users\USUARIO\Downloads\a__aa2"/>
      <sheetName val="Hoja1_(2)2"/>
      <sheetName val="Hoja1_(3)2"/>
      <sheetName val="SEGUIM_Y_REPROG_MES_1_(2)2"/>
      <sheetName val="sistema proteccion a tierra equ"/>
      <sheetName val="Program"/>
      <sheetName val="_aCCIDENTES_DE_1995___1996_x_71"/>
      <sheetName val="_aCCIDENTES_DE_1995___1996_x_72"/>
      <sheetName val="_aCCIDENTES_DE_1995___1996_x_82"/>
      <sheetName val="_aCCIDENTES_DE_1995___1996_x_81"/>
      <sheetName val="_aCCIDENTES_DE_1995___1996_x_77"/>
      <sheetName val="_aCCIDENTES_DE_1995___1996_x_73"/>
      <sheetName val="_aCCIDENTES_DE_1995___1996_x_74"/>
      <sheetName val="_aCCIDENTES_DE_1995___1996_x_75"/>
      <sheetName val="MEMORIAS"/>
      <sheetName val="_aCCIDENTES_DE_1995___1996_x_76"/>
      <sheetName val="_aCCIDENTES_DE_1995___1996_x_78"/>
      <sheetName val="_aCCIDENTES_DE_1995___1996_x_79"/>
      <sheetName val="_aCCIDENTES_DE_1995___1996_x_80"/>
      <sheetName val="_aCCIDENTES_DE_1995___1996_x_83"/>
      <sheetName val="_aCCIDENTES_DE_1995___1996_x_84"/>
      <sheetName val="_aCCIDENTES_DE_1995___1996_x_85"/>
      <sheetName val="_aCCIDENTES_DE_1995___1996_x_86"/>
      <sheetName val="_aCCIDENTES_DE_1995___1996_x_92"/>
      <sheetName val="_aCCIDENTES_DE_1995___1996_x_87"/>
      <sheetName val="_aCCIDENTES_DE_1995___1996_x_88"/>
      <sheetName val="_aCCIDENTES_DE_1995___1996_x_89"/>
      <sheetName val="_aCCIDENTES_DE_1995___1996_x_90"/>
      <sheetName val="_aCCIDENTES_DE_1995___1996_x_91"/>
      <sheetName val="_aCCIDENTES_DE_1995___1996_x_96"/>
      <sheetName val="_aCCIDENTES_DE_1995___1996_x_93"/>
      <sheetName val="_aCCIDENTES_DE_1995___1996_x_94"/>
      <sheetName val="_aCCIDENTES_DE_1995___1996_x_95"/>
      <sheetName val="_aCCIDENTES_DE_1995___1996_x_97"/>
      <sheetName val="_aCCIDENTES_DE_1995___1996__100"/>
      <sheetName val="_aCCIDENTES_DE_1995___1996_x_98"/>
      <sheetName val="_aCCIDENTES_DE_1995___1996_x_99"/>
      <sheetName val="0-UNIDADES"/>
      <sheetName val="1- MATERIALES"/>
      <sheetName val="2- MANO DE OBRA"/>
      <sheetName val="3- EQUIPO Y HERRAMIENTAS"/>
      <sheetName val="4 - TRANSPORTE"/>
      <sheetName val="PRESUPUESTO DETALLADO"/>
      <sheetName val="PRESUPUESTO OFICIAL (2)"/>
      <sheetName val="PTO RESUMIDO"/>
      <sheetName val="01 PRELIMINARES GENERALES "/>
      <sheetName val="02 EXCAVACIONES Y MOV. TIERRAS"/>
      <sheetName val="03 CIMENTACION"/>
      <sheetName val="04 ESTRUCTURA"/>
      <sheetName val="05 INST ELECTRICA E ILUM"/>
      <sheetName val="06 INST HIDROSANITARIA"/>
      <sheetName val="07 MAMPOSTERIA"/>
      <sheetName val="08 PAÑETES"/>
      <sheetName val="09 CUBIERTAS E IMPERMEABILIZACI"/>
      <sheetName val="10 CIELO RASOS"/>
      <sheetName val="11 PISOS Y ACAB PISOS"/>
      <sheetName val="12ENCHAPES Y REVESTIMIENTOS"/>
      <sheetName val="13 CARP METALICA Y ALUMINIO"/>
      <sheetName val="14 APARATOS SANITARIOS"/>
      <sheetName val="15 FACHADAS VIDR Y ESPEJOS"/>
      <sheetName val="16 PINTURA"/>
      <sheetName val="17 EQUIPOS ESPECIALES"/>
      <sheetName val="18 SEÑALETICA"/>
      <sheetName val="19 OBRAS EXTERIORES"/>
      <sheetName val="20 ASEO Y LIMPIEZA"/>
      <sheetName val="PRESUPUESTO OFICIAL"/>
      <sheetName val="CANTIDADE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refreshError="1"/>
      <sheetData sheetId="50" refreshError="1"/>
      <sheetData sheetId="51" refreshError="1"/>
      <sheetData sheetId="52" refreshError="1"/>
      <sheetData sheetId="53"/>
      <sheetData sheetId="54"/>
      <sheetData sheetId="55"/>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refreshError="1"/>
      <sheetData sheetId="255" refreshError="1"/>
      <sheetData sheetId="256" refreshError="1"/>
      <sheetData sheetId="257" refreshError="1"/>
      <sheetData sheetId="258" refreshError="1"/>
      <sheetData sheetId="259" refreshError="1"/>
      <sheetData sheetId="260"/>
      <sheetData sheetId="261"/>
      <sheetData sheetId="262"/>
      <sheetData sheetId="263"/>
      <sheetData sheetId="264"/>
      <sheetData sheetId="265"/>
      <sheetData sheetId="266"/>
      <sheetData sheetId="267"/>
      <sheetData sheetId="268"/>
      <sheetData sheetId="269" refreshError="1"/>
      <sheetData sheetId="270" refreshError="1"/>
      <sheetData sheetId="271"/>
      <sheetData sheetId="272" refreshError="1"/>
      <sheetData sheetId="273"/>
      <sheetData sheetId="274" refreshError="1"/>
      <sheetData sheetId="275" refreshError="1"/>
      <sheetData sheetId="276" refreshError="1"/>
      <sheetData sheetId="277" refreshError="1"/>
      <sheetData sheetId="278" refreshError="1"/>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refreshError="1"/>
      <sheetData sheetId="311"/>
      <sheetData sheetId="312" refreshError="1"/>
      <sheetData sheetId="313" refreshError="1"/>
      <sheetData sheetId="314" refreshError="1"/>
      <sheetData sheetId="315" refreshError="1"/>
      <sheetData sheetId="316" refreshError="1"/>
      <sheetData sheetId="317" refreshError="1"/>
      <sheetData sheetId="318"/>
      <sheetData sheetId="319"/>
      <sheetData sheetId="320"/>
      <sheetData sheetId="321"/>
      <sheetData sheetId="322"/>
      <sheetData sheetId="323"/>
      <sheetData sheetId="324"/>
      <sheetData sheetId="325"/>
      <sheetData sheetId="326"/>
      <sheetData sheetId="327"/>
      <sheetData sheetId="328"/>
      <sheetData sheetId="329"/>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refreshError="1"/>
      <sheetData sheetId="401" refreshError="1"/>
      <sheetData sheetId="402"/>
      <sheetData sheetId="403" refreshError="1"/>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refreshError="1"/>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refreshError="1"/>
      <sheetData sheetId="485"/>
      <sheetData sheetId="486"/>
      <sheetData sheetId="487" refreshError="1"/>
      <sheetData sheetId="488" refreshError="1"/>
      <sheetData sheetId="489" refreshError="1"/>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sheetData sheetId="674"/>
      <sheetData sheetId="675"/>
      <sheetData sheetId="676"/>
      <sheetData sheetId="677"/>
      <sheetData sheetId="678"/>
      <sheetData sheetId="679"/>
      <sheetData sheetId="680"/>
      <sheetData sheetId="681"/>
      <sheetData sheetId="682"/>
      <sheetData sheetId="683"/>
      <sheetData sheetId="684"/>
      <sheetData sheetId="685" refreshError="1"/>
      <sheetData sheetId="686" refreshError="1"/>
      <sheetData sheetId="687" refreshError="1"/>
      <sheetData sheetId="688" refreshError="1"/>
      <sheetData sheetId="689" refreshError="1"/>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refreshError="1"/>
      <sheetData sheetId="945" refreshError="1"/>
      <sheetData sheetId="946"/>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sheetData sheetId="1004"/>
      <sheetData sheetId="1005"/>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sheetData sheetId="1042"/>
      <sheetData sheetId="1043"/>
      <sheetData sheetId="1044"/>
      <sheetData sheetId="1045"/>
      <sheetData sheetId="1046" refreshError="1"/>
      <sheetData sheetId="1047"/>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sheetData sheetId="1059"/>
      <sheetData sheetId="1060"/>
      <sheetData sheetId="1061"/>
      <sheetData sheetId="1062"/>
      <sheetData sheetId="1063"/>
      <sheetData sheetId="1064"/>
      <sheetData sheetId="1065"/>
      <sheetData sheetId="1066"/>
      <sheetData sheetId="1067"/>
      <sheetData sheetId="1068"/>
      <sheetData sheetId="1069"/>
      <sheetData sheetId="1070"/>
      <sheetData sheetId="1071"/>
      <sheetData sheetId="1072"/>
      <sheetData sheetId="1073"/>
      <sheetData sheetId="1074" refreshError="1"/>
      <sheetData sheetId="1075"/>
      <sheetData sheetId="1076" refreshError="1"/>
      <sheetData sheetId="1077"/>
      <sheetData sheetId="1078" refreshError="1"/>
      <sheetData sheetId="1079" refreshError="1"/>
      <sheetData sheetId="1080"/>
      <sheetData sheetId="1081"/>
      <sheetData sheetId="1082" refreshError="1"/>
      <sheetData sheetId="1083" refreshError="1"/>
      <sheetData sheetId="1084" refreshError="1"/>
      <sheetData sheetId="1085" refreshError="1"/>
      <sheetData sheetId="1086" refreshError="1"/>
      <sheetData sheetId="1087"/>
      <sheetData sheetId="1088" refreshError="1"/>
      <sheetData sheetId="1089" refreshError="1"/>
      <sheetData sheetId="1090" refreshError="1"/>
      <sheetData sheetId="1091" refreshError="1"/>
      <sheetData sheetId="1092" refreshError="1"/>
      <sheetData sheetId="1093"/>
      <sheetData sheetId="1094"/>
      <sheetData sheetId="1095"/>
      <sheetData sheetId="1096" refreshError="1"/>
      <sheetData sheetId="1097" refreshError="1"/>
      <sheetData sheetId="1098" refreshError="1"/>
      <sheetData sheetId="1099" refreshError="1"/>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sheetData sheetId="1137"/>
      <sheetData sheetId="1138"/>
      <sheetData sheetId="1139"/>
      <sheetData sheetId="1140"/>
      <sheetData sheetId="1141"/>
      <sheetData sheetId="1142"/>
      <sheetData sheetId="1143"/>
      <sheetData sheetId="1144"/>
      <sheetData sheetId="1145"/>
      <sheetData sheetId="1146"/>
      <sheetData sheetId="1147"/>
      <sheetData sheetId="1148"/>
      <sheetData sheetId="1149"/>
      <sheetData sheetId="1150"/>
      <sheetData sheetId="1151"/>
      <sheetData sheetId="1152"/>
      <sheetData sheetId="1153"/>
      <sheetData sheetId="1154"/>
      <sheetData sheetId="1155"/>
      <sheetData sheetId="1156"/>
      <sheetData sheetId="1157"/>
      <sheetData sheetId="1158"/>
      <sheetData sheetId="1159"/>
      <sheetData sheetId="1160"/>
      <sheetData sheetId="1161"/>
      <sheetData sheetId="1162"/>
      <sheetData sheetId="1163"/>
      <sheetData sheetId="1164"/>
      <sheetData sheetId="1165"/>
      <sheetData sheetId="1166"/>
      <sheetData sheetId="1167"/>
      <sheetData sheetId="1168"/>
      <sheetData sheetId="1169"/>
      <sheetData sheetId="1170"/>
      <sheetData sheetId="1171"/>
      <sheetData sheetId="1172"/>
      <sheetData sheetId="1173"/>
      <sheetData sheetId="1174"/>
      <sheetData sheetId="1175"/>
      <sheetData sheetId="1176"/>
      <sheetData sheetId="1177"/>
      <sheetData sheetId="1178"/>
      <sheetData sheetId="1179"/>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sheetData sheetId="1195"/>
      <sheetData sheetId="1196"/>
      <sheetData sheetId="1197"/>
      <sheetData sheetId="1198"/>
      <sheetData sheetId="1199" refreshError="1"/>
      <sheetData sheetId="1200"/>
      <sheetData sheetId="1201"/>
      <sheetData sheetId="1202"/>
      <sheetData sheetId="1203"/>
      <sheetData sheetId="1204"/>
      <sheetData sheetId="1205"/>
      <sheetData sheetId="1206"/>
      <sheetData sheetId="1207"/>
      <sheetData sheetId="1208"/>
      <sheetData sheetId="1209"/>
      <sheetData sheetId="1210"/>
      <sheetData sheetId="1211"/>
      <sheetData sheetId="1212"/>
      <sheetData sheetId="1213"/>
      <sheetData sheetId="1214"/>
      <sheetData sheetId="1215"/>
      <sheetData sheetId="1216"/>
      <sheetData sheetId="1217"/>
      <sheetData sheetId="1218"/>
      <sheetData sheetId="1219"/>
      <sheetData sheetId="1220"/>
      <sheetData sheetId="1221"/>
      <sheetData sheetId="1222"/>
      <sheetData sheetId="1223"/>
      <sheetData sheetId="1224"/>
      <sheetData sheetId="1225"/>
      <sheetData sheetId="1226"/>
      <sheetData sheetId="1227"/>
      <sheetData sheetId="1228"/>
      <sheetData sheetId="1229"/>
      <sheetData sheetId="1230"/>
      <sheetData sheetId="1231"/>
      <sheetData sheetId="1232"/>
      <sheetData sheetId="1233"/>
      <sheetData sheetId="1234"/>
      <sheetData sheetId="1235"/>
      <sheetData sheetId="1236"/>
      <sheetData sheetId="1237"/>
      <sheetData sheetId="1238"/>
      <sheetData sheetId="1239"/>
      <sheetData sheetId="1240"/>
      <sheetData sheetId="1241"/>
      <sheetData sheetId="1242"/>
      <sheetData sheetId="1243"/>
      <sheetData sheetId="1244"/>
      <sheetData sheetId="1245"/>
      <sheetData sheetId="1246"/>
      <sheetData sheetId="1247"/>
      <sheetData sheetId="1248"/>
      <sheetData sheetId="1249"/>
      <sheetData sheetId="1250"/>
      <sheetData sheetId="1251"/>
      <sheetData sheetId="1252"/>
      <sheetData sheetId="1253"/>
      <sheetData sheetId="1254"/>
      <sheetData sheetId="1255"/>
      <sheetData sheetId="1256"/>
      <sheetData sheetId="1257"/>
      <sheetData sheetId="1258"/>
      <sheetData sheetId="1259"/>
      <sheetData sheetId="1260"/>
      <sheetData sheetId="1261"/>
      <sheetData sheetId="1262"/>
      <sheetData sheetId="1263"/>
      <sheetData sheetId="1264"/>
      <sheetData sheetId="1265"/>
      <sheetData sheetId="1266"/>
      <sheetData sheetId="1267"/>
      <sheetData sheetId="1268"/>
      <sheetData sheetId="1269"/>
      <sheetData sheetId="1270"/>
      <sheetData sheetId="1271"/>
      <sheetData sheetId="1272"/>
      <sheetData sheetId="1273"/>
      <sheetData sheetId="1274"/>
      <sheetData sheetId="1275"/>
      <sheetData sheetId="1276"/>
      <sheetData sheetId="1277"/>
      <sheetData sheetId="1278"/>
      <sheetData sheetId="1279"/>
      <sheetData sheetId="1280"/>
      <sheetData sheetId="1281"/>
      <sheetData sheetId="1282"/>
      <sheetData sheetId="1283"/>
      <sheetData sheetId="1284"/>
      <sheetData sheetId="1285"/>
      <sheetData sheetId="1286"/>
      <sheetData sheetId="1287"/>
      <sheetData sheetId="1288"/>
      <sheetData sheetId="1289"/>
      <sheetData sheetId="1290"/>
      <sheetData sheetId="1291"/>
      <sheetData sheetId="1292"/>
      <sheetData sheetId="1293"/>
      <sheetData sheetId="1294"/>
      <sheetData sheetId="1295" refreshError="1"/>
      <sheetData sheetId="1296"/>
      <sheetData sheetId="1297"/>
      <sheetData sheetId="1298"/>
      <sheetData sheetId="1299"/>
      <sheetData sheetId="1300"/>
      <sheetData sheetId="1301"/>
      <sheetData sheetId="1302"/>
      <sheetData sheetId="1303"/>
      <sheetData sheetId="1304"/>
      <sheetData sheetId="1305"/>
      <sheetData sheetId="1306"/>
      <sheetData sheetId="1307"/>
      <sheetData sheetId="1308"/>
      <sheetData sheetId="1309"/>
      <sheetData sheetId="1310"/>
      <sheetData sheetId="1311"/>
      <sheetData sheetId="1312"/>
      <sheetData sheetId="1313"/>
      <sheetData sheetId="1314"/>
      <sheetData sheetId="1315"/>
      <sheetData sheetId="1316"/>
      <sheetData sheetId="1317"/>
      <sheetData sheetId="1318"/>
      <sheetData sheetId="1319"/>
      <sheetData sheetId="1320"/>
      <sheetData sheetId="1321"/>
      <sheetData sheetId="1322"/>
      <sheetData sheetId="1323"/>
      <sheetData sheetId="1324"/>
      <sheetData sheetId="1325"/>
      <sheetData sheetId="1326"/>
      <sheetData sheetId="1327"/>
      <sheetData sheetId="1328"/>
      <sheetData sheetId="1329"/>
      <sheetData sheetId="1330"/>
      <sheetData sheetId="1331"/>
      <sheetData sheetId="1332"/>
      <sheetData sheetId="1333"/>
      <sheetData sheetId="1334"/>
      <sheetData sheetId="1335"/>
      <sheetData sheetId="1336"/>
      <sheetData sheetId="1337"/>
      <sheetData sheetId="1338"/>
      <sheetData sheetId="1339"/>
      <sheetData sheetId="1340"/>
      <sheetData sheetId="1341"/>
      <sheetData sheetId="1342"/>
      <sheetData sheetId="1343"/>
      <sheetData sheetId="1344"/>
      <sheetData sheetId="1345"/>
      <sheetData sheetId="1346"/>
      <sheetData sheetId="1347"/>
      <sheetData sheetId="1348"/>
      <sheetData sheetId="1349"/>
      <sheetData sheetId="1350"/>
      <sheetData sheetId="1351"/>
      <sheetData sheetId="1352"/>
      <sheetData sheetId="1353"/>
      <sheetData sheetId="1354"/>
      <sheetData sheetId="1355"/>
      <sheetData sheetId="1356"/>
      <sheetData sheetId="1357"/>
      <sheetData sheetId="1358"/>
      <sheetData sheetId="1359"/>
      <sheetData sheetId="1360"/>
      <sheetData sheetId="1361"/>
      <sheetData sheetId="1362"/>
      <sheetData sheetId="1363"/>
      <sheetData sheetId="1364"/>
      <sheetData sheetId="1365"/>
      <sheetData sheetId="1366"/>
      <sheetData sheetId="1367"/>
      <sheetData sheetId="1368"/>
      <sheetData sheetId="1369"/>
      <sheetData sheetId="1370"/>
      <sheetData sheetId="1371"/>
      <sheetData sheetId="1372"/>
      <sheetData sheetId="1373"/>
      <sheetData sheetId="1374"/>
      <sheetData sheetId="1375"/>
      <sheetData sheetId="1376"/>
      <sheetData sheetId="1377"/>
      <sheetData sheetId="1378"/>
      <sheetData sheetId="1379"/>
      <sheetData sheetId="1380"/>
      <sheetData sheetId="1381"/>
      <sheetData sheetId="1382"/>
      <sheetData sheetId="1383"/>
      <sheetData sheetId="1384"/>
      <sheetData sheetId="1385"/>
      <sheetData sheetId="1386"/>
      <sheetData sheetId="1387"/>
      <sheetData sheetId="1388"/>
      <sheetData sheetId="1389"/>
      <sheetData sheetId="1390"/>
      <sheetData sheetId="1391"/>
      <sheetData sheetId="1392"/>
      <sheetData sheetId="1393"/>
      <sheetData sheetId="1394"/>
      <sheetData sheetId="1395"/>
      <sheetData sheetId="1396"/>
      <sheetData sheetId="1397"/>
      <sheetData sheetId="1398"/>
      <sheetData sheetId="1399"/>
      <sheetData sheetId="1400"/>
      <sheetData sheetId="1401"/>
      <sheetData sheetId="1402"/>
      <sheetData sheetId="1403"/>
      <sheetData sheetId="1404"/>
      <sheetData sheetId="1405"/>
      <sheetData sheetId="1406"/>
      <sheetData sheetId="1407"/>
      <sheetData sheetId="1408"/>
      <sheetData sheetId="1409"/>
      <sheetData sheetId="1410"/>
      <sheetData sheetId="1411"/>
      <sheetData sheetId="1412"/>
      <sheetData sheetId="1413"/>
      <sheetData sheetId="1414"/>
      <sheetData sheetId="1415"/>
      <sheetData sheetId="1416"/>
      <sheetData sheetId="1417"/>
      <sheetData sheetId="1418"/>
      <sheetData sheetId="1419"/>
      <sheetData sheetId="1420"/>
      <sheetData sheetId="1421"/>
      <sheetData sheetId="1422"/>
      <sheetData sheetId="1423"/>
      <sheetData sheetId="1424"/>
      <sheetData sheetId="1425"/>
      <sheetData sheetId="1426"/>
      <sheetData sheetId="1427"/>
      <sheetData sheetId="1428"/>
      <sheetData sheetId="1429"/>
      <sheetData sheetId="1430"/>
      <sheetData sheetId="1431"/>
      <sheetData sheetId="1432"/>
      <sheetData sheetId="1433"/>
      <sheetData sheetId="1434"/>
      <sheetData sheetId="1435"/>
      <sheetData sheetId="1436"/>
      <sheetData sheetId="1437"/>
      <sheetData sheetId="1438"/>
      <sheetData sheetId="1439"/>
      <sheetData sheetId="1440"/>
      <sheetData sheetId="1441"/>
      <sheetData sheetId="1442"/>
      <sheetData sheetId="1443"/>
      <sheetData sheetId="1444"/>
      <sheetData sheetId="1445"/>
      <sheetData sheetId="1446"/>
      <sheetData sheetId="1447"/>
      <sheetData sheetId="1448"/>
      <sheetData sheetId="1449"/>
      <sheetData sheetId="1450"/>
      <sheetData sheetId="1451"/>
      <sheetData sheetId="1452"/>
      <sheetData sheetId="1453"/>
      <sheetData sheetId="1454"/>
      <sheetData sheetId="1455"/>
      <sheetData sheetId="1456"/>
      <sheetData sheetId="1457"/>
      <sheetData sheetId="1458"/>
      <sheetData sheetId="1459"/>
      <sheetData sheetId="1460"/>
      <sheetData sheetId="1461"/>
      <sheetData sheetId="1462"/>
      <sheetData sheetId="1463"/>
      <sheetData sheetId="1464"/>
      <sheetData sheetId="1465"/>
      <sheetData sheetId="1466"/>
      <sheetData sheetId="1467"/>
      <sheetData sheetId="1468"/>
      <sheetData sheetId="1469"/>
      <sheetData sheetId="1470"/>
      <sheetData sheetId="1471"/>
      <sheetData sheetId="1472"/>
      <sheetData sheetId="1473"/>
      <sheetData sheetId="1474"/>
      <sheetData sheetId="1475"/>
      <sheetData sheetId="1476"/>
      <sheetData sheetId="1477"/>
      <sheetData sheetId="1478"/>
      <sheetData sheetId="1479"/>
      <sheetData sheetId="1480"/>
      <sheetData sheetId="1481"/>
      <sheetData sheetId="1482"/>
      <sheetData sheetId="1483"/>
      <sheetData sheetId="1484"/>
      <sheetData sheetId="1485"/>
      <sheetData sheetId="1486"/>
      <sheetData sheetId="1487"/>
      <sheetData sheetId="1488"/>
      <sheetData sheetId="1489"/>
      <sheetData sheetId="1490"/>
      <sheetData sheetId="1491"/>
      <sheetData sheetId="1492"/>
      <sheetData sheetId="1493"/>
      <sheetData sheetId="1494"/>
      <sheetData sheetId="1495"/>
      <sheetData sheetId="1496"/>
      <sheetData sheetId="1497"/>
      <sheetData sheetId="1498"/>
      <sheetData sheetId="1499"/>
      <sheetData sheetId="1500"/>
      <sheetData sheetId="1501"/>
      <sheetData sheetId="1502"/>
      <sheetData sheetId="1503"/>
      <sheetData sheetId="1504"/>
      <sheetData sheetId="1505"/>
      <sheetData sheetId="1506"/>
      <sheetData sheetId="1507"/>
      <sheetData sheetId="1508"/>
      <sheetData sheetId="1509"/>
      <sheetData sheetId="1510"/>
      <sheetData sheetId="1511"/>
      <sheetData sheetId="1512"/>
      <sheetData sheetId="1513"/>
      <sheetData sheetId="1514"/>
      <sheetData sheetId="1515"/>
      <sheetData sheetId="1516"/>
      <sheetData sheetId="1517"/>
      <sheetData sheetId="1518"/>
      <sheetData sheetId="1519"/>
      <sheetData sheetId="1520"/>
      <sheetData sheetId="1521"/>
      <sheetData sheetId="1522"/>
      <sheetData sheetId="1523"/>
      <sheetData sheetId="1524"/>
      <sheetData sheetId="1525"/>
      <sheetData sheetId="1526"/>
      <sheetData sheetId="1527"/>
      <sheetData sheetId="1528"/>
      <sheetData sheetId="1529"/>
      <sheetData sheetId="1530"/>
      <sheetData sheetId="1531"/>
      <sheetData sheetId="1532"/>
      <sheetData sheetId="1533"/>
      <sheetData sheetId="1534"/>
      <sheetData sheetId="1535"/>
      <sheetData sheetId="1536"/>
      <sheetData sheetId="1537"/>
      <sheetData sheetId="1538"/>
      <sheetData sheetId="1539"/>
      <sheetData sheetId="1540"/>
      <sheetData sheetId="1541"/>
      <sheetData sheetId="1542"/>
      <sheetData sheetId="1543"/>
      <sheetData sheetId="1544"/>
      <sheetData sheetId="1545"/>
      <sheetData sheetId="1546"/>
      <sheetData sheetId="1547"/>
      <sheetData sheetId="1548"/>
      <sheetData sheetId="1549"/>
      <sheetData sheetId="1550"/>
      <sheetData sheetId="1551"/>
      <sheetData sheetId="1552"/>
      <sheetData sheetId="1553"/>
      <sheetData sheetId="1554"/>
      <sheetData sheetId="1555"/>
      <sheetData sheetId="1556"/>
      <sheetData sheetId="1557"/>
      <sheetData sheetId="1558"/>
      <sheetData sheetId="1559"/>
      <sheetData sheetId="1560"/>
      <sheetData sheetId="1561"/>
      <sheetData sheetId="1562"/>
      <sheetData sheetId="1563"/>
      <sheetData sheetId="1564"/>
      <sheetData sheetId="1565"/>
      <sheetData sheetId="1566"/>
      <sheetData sheetId="1567"/>
      <sheetData sheetId="1568"/>
      <sheetData sheetId="1569"/>
      <sheetData sheetId="1570"/>
      <sheetData sheetId="1571"/>
      <sheetData sheetId="1572"/>
      <sheetData sheetId="1573"/>
      <sheetData sheetId="1574"/>
      <sheetData sheetId="1575"/>
      <sheetData sheetId="1576"/>
      <sheetData sheetId="1577"/>
      <sheetData sheetId="1578"/>
      <sheetData sheetId="1579"/>
      <sheetData sheetId="1580"/>
      <sheetData sheetId="1581"/>
      <sheetData sheetId="1582"/>
      <sheetData sheetId="1583"/>
      <sheetData sheetId="1584"/>
      <sheetData sheetId="1585"/>
      <sheetData sheetId="1586"/>
      <sheetData sheetId="1587"/>
      <sheetData sheetId="1588"/>
      <sheetData sheetId="1589"/>
      <sheetData sheetId="1590"/>
      <sheetData sheetId="1591"/>
      <sheetData sheetId="1592"/>
      <sheetData sheetId="1593"/>
      <sheetData sheetId="1594"/>
      <sheetData sheetId="1595"/>
      <sheetData sheetId="1596"/>
      <sheetData sheetId="1597"/>
      <sheetData sheetId="1598"/>
      <sheetData sheetId="1599"/>
      <sheetData sheetId="1600"/>
      <sheetData sheetId="1601"/>
      <sheetData sheetId="1602"/>
      <sheetData sheetId="1603"/>
      <sheetData sheetId="1604"/>
      <sheetData sheetId="1605"/>
      <sheetData sheetId="1606"/>
      <sheetData sheetId="1607"/>
      <sheetData sheetId="1608"/>
      <sheetData sheetId="1609"/>
      <sheetData sheetId="1610"/>
      <sheetData sheetId="1611"/>
      <sheetData sheetId="1612"/>
      <sheetData sheetId="1613"/>
      <sheetData sheetId="1614"/>
      <sheetData sheetId="1615"/>
      <sheetData sheetId="1616"/>
      <sheetData sheetId="1617"/>
      <sheetData sheetId="1618"/>
      <sheetData sheetId="1619"/>
      <sheetData sheetId="1620"/>
      <sheetData sheetId="1621"/>
      <sheetData sheetId="1622"/>
      <sheetData sheetId="1623"/>
      <sheetData sheetId="1624"/>
      <sheetData sheetId="1625"/>
      <sheetData sheetId="1626"/>
      <sheetData sheetId="1627"/>
      <sheetData sheetId="1628"/>
      <sheetData sheetId="1629"/>
      <sheetData sheetId="1630"/>
      <sheetData sheetId="1631"/>
      <sheetData sheetId="1632"/>
      <sheetData sheetId="1633"/>
      <sheetData sheetId="1634"/>
      <sheetData sheetId="1635"/>
      <sheetData sheetId="1636"/>
      <sheetData sheetId="1637"/>
      <sheetData sheetId="1638"/>
      <sheetData sheetId="1639"/>
      <sheetData sheetId="1640"/>
      <sheetData sheetId="1641"/>
      <sheetData sheetId="1642"/>
      <sheetData sheetId="1643"/>
      <sheetData sheetId="1644"/>
      <sheetData sheetId="1645"/>
      <sheetData sheetId="1646"/>
      <sheetData sheetId="1647"/>
      <sheetData sheetId="1648"/>
      <sheetData sheetId="1649"/>
      <sheetData sheetId="1650"/>
      <sheetData sheetId="1651"/>
      <sheetData sheetId="1652"/>
      <sheetData sheetId="1653"/>
      <sheetData sheetId="1654"/>
      <sheetData sheetId="1655"/>
      <sheetData sheetId="1656"/>
      <sheetData sheetId="1657"/>
      <sheetData sheetId="1658"/>
      <sheetData sheetId="1659"/>
      <sheetData sheetId="1660"/>
      <sheetData sheetId="1661"/>
      <sheetData sheetId="1662"/>
      <sheetData sheetId="1663"/>
      <sheetData sheetId="1664"/>
      <sheetData sheetId="1665"/>
      <sheetData sheetId="1666"/>
      <sheetData sheetId="1667"/>
      <sheetData sheetId="1668"/>
      <sheetData sheetId="1669"/>
      <sheetData sheetId="1670"/>
      <sheetData sheetId="1671"/>
      <sheetData sheetId="1672"/>
      <sheetData sheetId="1673"/>
      <sheetData sheetId="1674"/>
      <sheetData sheetId="1675"/>
      <sheetData sheetId="1676"/>
      <sheetData sheetId="1677"/>
      <sheetData sheetId="1678"/>
      <sheetData sheetId="1679"/>
      <sheetData sheetId="1680"/>
      <sheetData sheetId="1681"/>
      <sheetData sheetId="1682"/>
      <sheetData sheetId="1683"/>
      <sheetData sheetId="1684"/>
      <sheetData sheetId="1685"/>
      <sheetData sheetId="1686"/>
      <sheetData sheetId="1687" refreshError="1"/>
      <sheetData sheetId="1688" refreshError="1"/>
      <sheetData sheetId="1689" refreshError="1"/>
      <sheetData sheetId="1690" refreshError="1"/>
      <sheetData sheetId="1691" refreshError="1"/>
      <sheetData sheetId="1692" refreshError="1"/>
      <sheetData sheetId="1693" refreshError="1"/>
      <sheetData sheetId="1694" refreshError="1"/>
      <sheetData sheetId="1695" refreshError="1"/>
      <sheetData sheetId="1696" refreshError="1"/>
      <sheetData sheetId="1697" refreshError="1"/>
      <sheetData sheetId="1698" refreshError="1"/>
      <sheetData sheetId="1699" refreshError="1"/>
      <sheetData sheetId="1700" refreshError="1"/>
      <sheetData sheetId="1701" refreshError="1"/>
      <sheetData sheetId="1702" refreshError="1"/>
      <sheetData sheetId="1703" refreshError="1"/>
      <sheetData sheetId="1704" refreshError="1"/>
      <sheetData sheetId="1705" refreshError="1"/>
      <sheetData sheetId="1706" refreshError="1"/>
      <sheetData sheetId="1707" refreshError="1"/>
      <sheetData sheetId="1708" refreshError="1"/>
      <sheetData sheetId="1709" refreshError="1"/>
      <sheetData sheetId="1710" refreshError="1"/>
      <sheetData sheetId="1711" refreshError="1"/>
      <sheetData sheetId="1712" refreshError="1"/>
      <sheetData sheetId="1713" refreshError="1"/>
      <sheetData sheetId="1714" refreshError="1"/>
      <sheetData sheetId="1715" refreshError="1"/>
      <sheetData sheetId="1716" refreshError="1"/>
      <sheetData sheetId="1717" refreshError="1"/>
      <sheetData sheetId="1718" refreshError="1"/>
      <sheetData sheetId="1719"/>
      <sheetData sheetId="1720"/>
      <sheetData sheetId="1721"/>
      <sheetData sheetId="1722"/>
      <sheetData sheetId="1723"/>
      <sheetData sheetId="1724"/>
      <sheetData sheetId="1725"/>
      <sheetData sheetId="1726"/>
      <sheetData sheetId="1727"/>
      <sheetData sheetId="1728"/>
      <sheetData sheetId="1729"/>
      <sheetData sheetId="1730"/>
      <sheetData sheetId="1731"/>
      <sheetData sheetId="1732"/>
      <sheetData sheetId="1733"/>
      <sheetData sheetId="1734"/>
      <sheetData sheetId="1735"/>
      <sheetData sheetId="1736"/>
      <sheetData sheetId="1737"/>
      <sheetData sheetId="1738"/>
      <sheetData sheetId="1739"/>
      <sheetData sheetId="1740"/>
      <sheetData sheetId="1741"/>
      <sheetData sheetId="1742"/>
      <sheetData sheetId="1743"/>
      <sheetData sheetId="1744"/>
      <sheetData sheetId="1745"/>
      <sheetData sheetId="1746"/>
      <sheetData sheetId="1747"/>
      <sheetData sheetId="1748"/>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alisis Individual"/>
      <sheetName val="Datos de Entrada"/>
      <sheetName val="Mat"/>
      <sheetName val="MO"/>
      <sheetName val="Ac. Monof"/>
      <sheetName val="Ac Trifas"/>
      <sheetName val="Bandejas y Canaletas"/>
      <sheetName val="Cables"/>
      <sheetName val="Redes Exteriores"/>
      <sheetName val="Salidas PVC"/>
      <sheetName val="Salidas EMT"/>
      <sheetName val="Tuberías"/>
      <sheetName val="Tableros Y Cajas"/>
      <sheetName val="Voz y Datos"/>
    </sheetNames>
    <sheetDataSet>
      <sheetData sheetId="0"/>
      <sheetData sheetId="1"/>
      <sheetData sheetId="2"/>
      <sheetData sheetId="3">
        <row r="2">
          <cell r="A2" t="str">
            <v>.</v>
          </cell>
        </row>
        <row r="3">
          <cell r="A3" t="str">
            <v>Acom. monofásica 3 hilos</v>
          </cell>
        </row>
        <row r="4">
          <cell r="A4" t="str">
            <v>Acom. monofásica 9 hilos</v>
          </cell>
        </row>
        <row r="5">
          <cell r="A5" t="str">
            <v>Acom. primaria XLPE 1/0</v>
          </cell>
        </row>
        <row r="6">
          <cell r="A6" t="str">
            <v>Acom. trifásica 4 hilos</v>
          </cell>
        </row>
        <row r="7">
          <cell r="A7" t="str">
            <v>Acom. trifásica 8 hilos</v>
          </cell>
        </row>
        <row r="8">
          <cell r="A8" t="str">
            <v>Al ACSR 1/0</v>
          </cell>
        </row>
        <row r="9">
          <cell r="A9" t="str">
            <v>Al ACSR 2</v>
          </cell>
        </row>
        <row r="10">
          <cell r="A10" t="str">
            <v>Al ACSR 2/0</v>
          </cell>
        </row>
        <row r="11">
          <cell r="A11" t="str">
            <v>Al ACSR 3/0</v>
          </cell>
        </row>
        <row r="12">
          <cell r="A12" t="str">
            <v>Al ACSR 4</v>
          </cell>
        </row>
        <row r="13">
          <cell r="A13" t="str">
            <v>Al ACSR 4/0</v>
          </cell>
        </row>
        <row r="14">
          <cell r="A14" t="str">
            <v>Bandeja de 10 cm</v>
          </cell>
        </row>
        <row r="15">
          <cell r="A15" t="str">
            <v>Bandeja de 20 cm</v>
          </cell>
        </row>
        <row r="16">
          <cell r="A16" t="str">
            <v>Bandeja de 30 cm</v>
          </cell>
        </row>
        <row r="17">
          <cell r="A17" t="str">
            <v>Bandeja de 40 cm</v>
          </cell>
        </row>
        <row r="18">
          <cell r="A18" t="str">
            <v>Bandeja de 60 cm</v>
          </cell>
        </row>
        <row r="19">
          <cell r="A19" t="str">
            <v>C. No. 1/0</v>
          </cell>
        </row>
        <row r="20">
          <cell r="A20" t="str">
            <v>C. No. 10</v>
          </cell>
        </row>
        <row r="21">
          <cell r="A21" t="str">
            <v>C. No. 12</v>
          </cell>
        </row>
        <row r="22">
          <cell r="A22" t="str">
            <v>C. No. 14</v>
          </cell>
        </row>
        <row r="23">
          <cell r="A23" t="str">
            <v>C. No. 2</v>
          </cell>
        </row>
        <row r="24">
          <cell r="A24" t="str">
            <v>C. No. 2/0</v>
          </cell>
        </row>
        <row r="25">
          <cell r="A25" t="str">
            <v>C. No. 250 mcm</v>
          </cell>
        </row>
        <row r="26">
          <cell r="A26" t="str">
            <v>C. No. 3/0</v>
          </cell>
        </row>
        <row r="27">
          <cell r="A27" t="str">
            <v>C. No. 300 mcm</v>
          </cell>
        </row>
        <row r="28">
          <cell r="A28" t="str">
            <v>C. No. 350 mcm</v>
          </cell>
        </row>
        <row r="29">
          <cell r="A29" t="str">
            <v>C. No. 4</v>
          </cell>
        </row>
        <row r="30">
          <cell r="A30" t="str">
            <v>C. No. 4/0</v>
          </cell>
        </row>
        <row r="31">
          <cell r="A31" t="str">
            <v>C. No. 400 mcm</v>
          </cell>
        </row>
        <row r="32">
          <cell r="A32" t="str">
            <v>C. No. 500 mcm</v>
          </cell>
        </row>
        <row r="33">
          <cell r="A33" t="str">
            <v>C. No. 6</v>
          </cell>
        </row>
        <row r="34">
          <cell r="A34" t="str">
            <v>C. No. 8</v>
          </cell>
        </row>
        <row r="35">
          <cell r="A35" t="str">
            <v>Cable UTP</v>
          </cell>
        </row>
        <row r="36">
          <cell r="A36" t="str">
            <v>Caja empalme 15x15</v>
          </cell>
        </row>
        <row r="37">
          <cell r="A37" t="str">
            <v>Caja subterránea 50x50, 60x60</v>
          </cell>
        </row>
        <row r="38">
          <cell r="A38" t="str">
            <v>Canaleta metálica 10x5</v>
          </cell>
        </row>
        <row r="39">
          <cell r="A39" t="str">
            <v>Canaleta plástica 20mm a 40 mm</v>
          </cell>
        </row>
        <row r="40">
          <cell r="A40" t="str">
            <v>Canaleta plástica 60 mm</v>
          </cell>
        </row>
        <row r="41">
          <cell r="A41" t="str">
            <v>Conduleta ½</v>
          </cell>
        </row>
        <row r="42">
          <cell r="A42" t="str">
            <v>Conduleta ¾</v>
          </cell>
        </row>
        <row r="43">
          <cell r="A43" t="str">
            <v>Conduleta 1</v>
          </cell>
        </row>
        <row r="44">
          <cell r="A44" t="str">
            <v>Conduleta 1 ¼</v>
          </cell>
        </row>
        <row r="45">
          <cell r="A45" t="str">
            <v>Conduleta 1 ½</v>
          </cell>
        </row>
        <row r="46">
          <cell r="A46" t="str">
            <v>Conduleta 2</v>
          </cell>
        </row>
        <row r="47">
          <cell r="A47" t="str">
            <v>Descarga a tierra</v>
          </cell>
        </row>
        <row r="48">
          <cell r="A48" t="str">
            <v>Gabinete telefónico 80x60x15 cm  sin regletas</v>
          </cell>
        </row>
        <row r="49">
          <cell r="A49" t="str">
            <v>Insatalación de caja 4x4 galvaniz</v>
          </cell>
        </row>
        <row r="50">
          <cell r="A50" t="str">
            <v>Insatalación de Tablero</v>
          </cell>
        </row>
        <row r="51">
          <cell r="A51" t="str">
            <v>Insatalación de Toma energia</v>
          </cell>
        </row>
        <row r="52">
          <cell r="A52" t="str">
            <v>Insatalación de Toma voz y datos</v>
          </cell>
        </row>
        <row r="53">
          <cell r="A53" t="str">
            <v>Lámpara Flrsc. 2x32 cielo falso con macho y encauchetado</v>
          </cell>
        </row>
        <row r="54">
          <cell r="A54" t="str">
            <v>Montaje de aisladero monofásico</v>
          </cell>
        </row>
        <row r="55">
          <cell r="A55" t="str">
            <v>Montaje de aisladero trifásico</v>
          </cell>
        </row>
        <row r="56">
          <cell r="A56" t="str">
            <v>Montaje de bajante en 2" Pulgadas</v>
          </cell>
        </row>
        <row r="57">
          <cell r="A57" t="str">
            <v>Montaje de bajante en 3" Pulgadas</v>
          </cell>
        </row>
        <row r="58">
          <cell r="A58" t="str">
            <v>Montaje de bajante por poste</v>
          </cell>
        </row>
        <row r="59">
          <cell r="A59" t="str">
            <v>Montaje de bajante y caja intemperie</v>
          </cell>
        </row>
        <row r="60">
          <cell r="A60" t="str">
            <v>Montaje de brecha por pavimento</v>
          </cell>
        </row>
        <row r="61">
          <cell r="A61" t="str">
            <v>Montaje de brecha por zona verde</v>
          </cell>
        </row>
        <row r="62">
          <cell r="A62" t="str">
            <v>Montaje de caja 50x50</v>
          </cell>
        </row>
        <row r="63">
          <cell r="A63" t="str">
            <v>Montaje de caja 60x60</v>
          </cell>
        </row>
        <row r="64">
          <cell r="A64" t="str">
            <v>Montaje de caja 60x80</v>
          </cell>
        </row>
        <row r="65">
          <cell r="A65" t="str">
            <v>Montaje de caja RS3-002</v>
          </cell>
        </row>
        <row r="66">
          <cell r="A66" t="str">
            <v>Montaje de cono premoldeado</v>
          </cell>
        </row>
        <row r="67">
          <cell r="A67" t="str">
            <v>Montaje de defensa</v>
          </cell>
        </row>
        <row r="68">
          <cell r="A68" t="str">
            <v>Montaje de descaga secundaria</v>
          </cell>
        </row>
        <row r="69">
          <cell r="A69" t="str">
            <v>Montaje de descarga primaria</v>
          </cell>
        </row>
        <row r="70">
          <cell r="A70" t="str">
            <v>Montaje de estribo</v>
          </cell>
        </row>
        <row r="71">
          <cell r="A71" t="str">
            <v>Montaje de lámpara sodio 250W</v>
          </cell>
        </row>
        <row r="72">
          <cell r="A72" t="str">
            <v>Montaje de lámpara sodio 400W</v>
          </cell>
        </row>
        <row r="73">
          <cell r="A73" t="str">
            <v>Montaje de lámpara sodio 70W</v>
          </cell>
        </row>
        <row r="74">
          <cell r="A74" t="str">
            <v>Montaje de línea monofásica No. 2 ACSR</v>
          </cell>
        </row>
        <row r="75">
          <cell r="A75" t="str">
            <v>Montaje de línea secundaria No. 2-1/0</v>
          </cell>
        </row>
        <row r="76">
          <cell r="A76" t="str">
            <v>Montaje de línea trifásica 266.8 y 4/0</v>
          </cell>
        </row>
        <row r="77">
          <cell r="A77" t="str">
            <v>Montaje de línea trifásica No. 1/0 ACSR</v>
          </cell>
        </row>
        <row r="78">
          <cell r="A78" t="str">
            <v>Montaje de línea trifásica No. 2 ACSR</v>
          </cell>
        </row>
        <row r="79">
          <cell r="A79" t="str">
            <v>Montaje de poste concreto 12 mts pluma</v>
          </cell>
        </row>
        <row r="80">
          <cell r="A80" t="str">
            <v>Montaje de poste concreto 8 mts pluma</v>
          </cell>
        </row>
        <row r="81">
          <cell r="A81" t="str">
            <v>Montaje de poste de concreto 12 mts</v>
          </cell>
        </row>
        <row r="82">
          <cell r="A82" t="str">
            <v>Montaje de poste de concreto 14 mts</v>
          </cell>
        </row>
        <row r="83">
          <cell r="A83" t="str">
            <v>Montaje de poste de concreto 8 mts</v>
          </cell>
        </row>
        <row r="84">
          <cell r="A84" t="str">
            <v>Montaje de poste de madera de 10 mts</v>
          </cell>
        </row>
        <row r="85">
          <cell r="A85" t="str">
            <v>Montaje de poste de madera de 12 mts</v>
          </cell>
        </row>
        <row r="86">
          <cell r="A86" t="str">
            <v>Montaje de RA020 CONTADOR DOMICILIARIO</v>
          </cell>
        </row>
        <row r="87">
          <cell r="A87" t="str">
            <v>Montaje de retenida primaria</v>
          </cell>
        </row>
        <row r="88">
          <cell r="A88" t="str">
            <v xml:space="preserve">Montaje de retenida secundaria </v>
          </cell>
        </row>
        <row r="89">
          <cell r="A89" t="str">
            <v>Montaje de transformador monofásico</v>
          </cell>
        </row>
        <row r="90">
          <cell r="A90" t="str">
            <v>Montaje de transformador trifásico</v>
          </cell>
        </row>
        <row r="91">
          <cell r="A91" t="str">
            <v>Montaje de tratamiento con bentonita</v>
          </cell>
        </row>
        <row r="92">
          <cell r="A92" t="str">
            <v>Montaje de vestida monofásica al 1,50 y 2,40</v>
          </cell>
        </row>
        <row r="93">
          <cell r="A93" t="str">
            <v>Montaje de vestida monofásica al centro</v>
          </cell>
        </row>
        <row r="94">
          <cell r="A94" t="str">
            <v>Montaje de vestida secundaria</v>
          </cell>
        </row>
        <row r="95">
          <cell r="A95" t="str">
            <v>Montaje de vestida trifásica en 1,50 y 2,40</v>
          </cell>
        </row>
        <row r="96">
          <cell r="A96" t="str">
            <v>Ojo de Buey en cielo</v>
          </cell>
        </row>
        <row r="97">
          <cell r="A97" t="str">
            <v>Patch panel de 16 puertos</v>
          </cell>
        </row>
        <row r="98">
          <cell r="A98" t="str">
            <v>Patch panel de 24 puertos</v>
          </cell>
        </row>
        <row r="99">
          <cell r="A99" t="str">
            <v>Patch panel de 48 puertos</v>
          </cell>
        </row>
        <row r="100">
          <cell r="A100" t="str">
            <v>Pintada de poste - incluye pintura</v>
          </cell>
        </row>
        <row r="101">
          <cell r="A101" t="str">
            <v>Rack autosoportado</v>
          </cell>
        </row>
        <row r="102">
          <cell r="A102" t="str">
            <v>Regleta S66 50 pares</v>
          </cell>
        </row>
        <row r="103">
          <cell r="A103" t="str">
            <v>Retempla de línea monofásica</v>
          </cell>
        </row>
        <row r="104">
          <cell r="A104" t="str">
            <v>Retempla de línea secundaria</v>
          </cell>
        </row>
        <row r="105">
          <cell r="A105" t="str">
            <v>Retempla de línea trifásica No. 4/0-266 8</v>
          </cell>
        </row>
        <row r="106">
          <cell r="A106" t="str">
            <v>Retempla de línea trifásica No. 4-1/0</v>
          </cell>
        </row>
        <row r="107">
          <cell r="A107" t="str">
            <v>Retiro de aisladero monofásico</v>
          </cell>
        </row>
        <row r="108">
          <cell r="A108" t="str">
            <v>Retiro de aisladero trifásico</v>
          </cell>
        </row>
        <row r="109">
          <cell r="A109" t="str">
            <v>Retiro de lámpara de 70 y 125 W</v>
          </cell>
        </row>
        <row r="110">
          <cell r="A110" t="str">
            <v>Retiro de línea monofásica</v>
          </cell>
        </row>
        <row r="111">
          <cell r="A111" t="str">
            <v>Retiro de línea secundaira</v>
          </cell>
        </row>
        <row r="112">
          <cell r="A112" t="str">
            <v>Retiro de línea trifásica No. 4/0-266,8</v>
          </cell>
        </row>
        <row r="113">
          <cell r="A113" t="str">
            <v>Retiro de línea trifásica No. 4-2-1/0</v>
          </cell>
        </row>
        <row r="114">
          <cell r="A114" t="str">
            <v>Retiro de poste de concreto de 12 mts</v>
          </cell>
        </row>
        <row r="115">
          <cell r="A115" t="str">
            <v>Retiro de poste de concreto de 8 mts</v>
          </cell>
        </row>
        <row r="116">
          <cell r="A116" t="str">
            <v>Retiro de poste de madera de 10 mts</v>
          </cell>
        </row>
        <row r="117">
          <cell r="A117" t="str">
            <v>Retiro de poste de madera de 12 mts</v>
          </cell>
        </row>
        <row r="118">
          <cell r="A118" t="str">
            <v>Retiro de poste de madera de 8 mts</v>
          </cell>
        </row>
        <row r="119">
          <cell r="A119" t="str">
            <v>Salida breaker</v>
          </cell>
        </row>
        <row r="120">
          <cell r="A120" t="str">
            <v>Salida EMT</v>
          </cell>
        </row>
        <row r="121">
          <cell r="A121" t="str">
            <v>Salida Interruptor PVC</v>
          </cell>
        </row>
        <row r="122">
          <cell r="A122" t="str">
            <v>Salida Plafon en PVC</v>
          </cell>
        </row>
        <row r="123">
          <cell r="A123" t="str">
            <v>Salida Sonido en PVC sin alambrar y sin aparatear</v>
          </cell>
        </row>
        <row r="124">
          <cell r="A124" t="str">
            <v>Salida Tomacorriente ESTUFA 3X50</v>
          </cell>
        </row>
        <row r="125">
          <cell r="A125" t="str">
            <v>Salida Tomacorriente PVC</v>
          </cell>
        </row>
        <row r="126">
          <cell r="A126" t="str">
            <v>Salida Voz y Datos Toma doble (50 mts de cable)</v>
          </cell>
        </row>
        <row r="127">
          <cell r="A127" t="str">
            <v>Soldadura exotérmica</v>
          </cell>
        </row>
        <row r="128">
          <cell r="A128" t="str">
            <v>T. EMT ½</v>
          </cell>
        </row>
        <row r="129">
          <cell r="A129" t="str">
            <v>T. EMT ¾</v>
          </cell>
        </row>
        <row r="130">
          <cell r="A130" t="str">
            <v>T. EMT 1</v>
          </cell>
        </row>
        <row r="131">
          <cell r="A131" t="str">
            <v>T. EMT 1 ¼</v>
          </cell>
        </row>
        <row r="132">
          <cell r="A132" t="str">
            <v>T. EMT 1 ½</v>
          </cell>
        </row>
        <row r="133">
          <cell r="A133" t="str">
            <v>T. EMT 2</v>
          </cell>
        </row>
        <row r="134">
          <cell r="A134" t="str">
            <v>T. EMT 3</v>
          </cell>
        </row>
        <row r="135">
          <cell r="A135" t="str">
            <v>T. EMT 4</v>
          </cell>
        </row>
        <row r="136">
          <cell r="A136" t="str">
            <v>T. PVC ½</v>
          </cell>
        </row>
        <row r="137">
          <cell r="A137" t="str">
            <v>T. PVC ¾</v>
          </cell>
        </row>
        <row r="138">
          <cell r="A138" t="str">
            <v>T. PVC 1</v>
          </cell>
        </row>
        <row r="139">
          <cell r="A139" t="str">
            <v>T. PVC 1 ¼</v>
          </cell>
        </row>
        <row r="140">
          <cell r="A140" t="str">
            <v>T. PVC 1 ½</v>
          </cell>
        </row>
        <row r="141">
          <cell r="A141" t="str">
            <v>T. PVC 2</v>
          </cell>
        </row>
        <row r="142">
          <cell r="A142" t="str">
            <v>T. PVC 3</v>
          </cell>
        </row>
        <row r="143">
          <cell r="A143" t="str">
            <v>T. PVC 4</v>
          </cell>
        </row>
        <row r="144">
          <cell r="A144" t="str">
            <v>T. TMG ½</v>
          </cell>
        </row>
        <row r="145">
          <cell r="A145" t="str">
            <v>T. TMG ¾</v>
          </cell>
        </row>
        <row r="146">
          <cell r="A146" t="str">
            <v>T. TMG 1</v>
          </cell>
        </row>
        <row r="147">
          <cell r="A147" t="str">
            <v>T. TMG 1 ¼</v>
          </cell>
        </row>
        <row r="148">
          <cell r="A148" t="str">
            <v>T. TMG 1 ½</v>
          </cell>
        </row>
        <row r="149">
          <cell r="A149" t="str">
            <v>T. TMG 2</v>
          </cell>
        </row>
        <row r="150">
          <cell r="A150" t="str">
            <v>T. TMG 3</v>
          </cell>
        </row>
        <row r="151">
          <cell r="A151" t="str">
            <v>T. TMG 4</v>
          </cell>
        </row>
        <row r="152">
          <cell r="A152" t="str">
            <v>Trasl. de aisladero monofásico</v>
          </cell>
        </row>
        <row r="153">
          <cell r="A153" t="str">
            <v>Trasl. de aisladero trifásico</v>
          </cell>
        </row>
        <row r="154">
          <cell r="A154" t="str">
            <v>Trasl. de lámpara de 250-400W</v>
          </cell>
        </row>
        <row r="155">
          <cell r="A155" t="str">
            <v>Trasl. de lámpara de 70-125W</v>
          </cell>
        </row>
        <row r="156">
          <cell r="A156" t="str">
            <v>Trasl. de línea monofásica No. 4-2-1/0</v>
          </cell>
        </row>
        <row r="157">
          <cell r="A157" t="str">
            <v>Trasl. de línea secundaria</v>
          </cell>
        </row>
        <row r="158">
          <cell r="A158" t="str">
            <v>Trasl. de línea trifásica No. 4/0 266,8</v>
          </cell>
        </row>
        <row r="159">
          <cell r="A159" t="str">
            <v>Trasl. de línea trifásica No. 4-2-1/0 ACSR</v>
          </cell>
        </row>
        <row r="160">
          <cell r="A160" t="str">
            <v>Trasl. de poste de concreto de 12 mts</v>
          </cell>
        </row>
        <row r="161">
          <cell r="A161" t="str">
            <v>Trasl. de poste de concreto de 8 mts</v>
          </cell>
        </row>
        <row r="162">
          <cell r="A162" t="str">
            <v>Trasl. de poste de madera de 10 mts</v>
          </cell>
        </row>
        <row r="163">
          <cell r="A163" t="str">
            <v>Trasl. de poste de madera de 12 mts</v>
          </cell>
        </row>
        <row r="164">
          <cell r="A164" t="str">
            <v>Trasl. de poste de madera de 8 mts</v>
          </cell>
        </row>
        <row r="165">
          <cell r="A165" t="str">
            <v>Trasl. de transformador monofásico</v>
          </cell>
        </row>
        <row r="166">
          <cell r="A166" t="str">
            <v>Trasl. de transformador trifásico</v>
          </cell>
        </row>
        <row r="167">
          <cell r="A167" t="str">
            <v>Trenza Sec. 1F # 1/0</v>
          </cell>
        </row>
        <row r="168">
          <cell r="A168" t="str">
            <v>Trenza Sec. 1F # 2</v>
          </cell>
        </row>
        <row r="169">
          <cell r="A169" t="str">
            <v>Trenza Sec. 1F # 2/0</v>
          </cell>
        </row>
        <row r="170">
          <cell r="A170" t="str">
            <v>Trenza Sec. 1F # 3//</v>
          </cell>
        </row>
        <row r="171">
          <cell r="A171" t="str">
            <v>Trenza Sec. 1F # 4</v>
          </cell>
        </row>
        <row r="172">
          <cell r="A172" t="str">
            <v>Trenza Sec. 1F # 4/0</v>
          </cell>
        </row>
        <row r="173">
          <cell r="A173" t="str">
            <v>Trenza Sec. 1F # 6</v>
          </cell>
        </row>
        <row r="174">
          <cell r="A174" t="str">
            <v>Trenza Sec. 3F # 1/0</v>
          </cell>
        </row>
        <row r="175">
          <cell r="A175" t="str">
            <v>Trenza Sec. 3F # 2</v>
          </cell>
        </row>
        <row r="176">
          <cell r="A176" t="str">
            <v>Trenza Sec. 3F # 2/0</v>
          </cell>
        </row>
        <row r="177">
          <cell r="A177" t="str">
            <v>Trenza Sec. 3F # 3//</v>
          </cell>
        </row>
        <row r="178">
          <cell r="A178" t="str">
            <v>Trenza Sec. 3F # 4</v>
          </cell>
        </row>
        <row r="179">
          <cell r="A179" t="str">
            <v>Trenza Sec. 3F # 4/0</v>
          </cell>
        </row>
        <row r="180">
          <cell r="A180" t="str">
            <v>Trenza Sec. 3F # 6</v>
          </cell>
        </row>
        <row r="181">
          <cell r="A181" t="str">
            <v>Viento convencional</v>
          </cell>
        </row>
        <row r="182">
          <cell r="A182" t="str">
            <v>Viento Farol</v>
          </cell>
        </row>
      </sheetData>
      <sheetData sheetId="4"/>
      <sheetData sheetId="5"/>
      <sheetData sheetId="6"/>
      <sheetData sheetId="7"/>
      <sheetData sheetId="8"/>
      <sheetData sheetId="9"/>
      <sheetData sheetId="10"/>
      <sheetData sheetId="11"/>
      <sheetData sheetId="12"/>
      <sheetData sheetId="13"/>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LCULO"/>
    </sheetNames>
    <sheetDataSet>
      <sheetData sheetId="0"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2007 Database"/>
      <sheetName val="Report - Cash Flow"/>
      <sheetName val="Report - CCS not used"/>
      <sheetName val="Monthly Spent to date"/>
      <sheetName val="Report - Glencore"/>
      <sheetName val="Report CCS"/>
      <sheetName val="Report - AFE status"/>
      <sheetName val="Report - Capital investment"/>
      <sheetName val="Report - 1Q Forecast"/>
      <sheetName val="Paste in Cash Flow"/>
      <sheetName val="Paste in Cash Flow (2)"/>
      <sheetName val="REF - 2004 thru 2006 Database"/>
      <sheetName val="REF - CASH FLOW FEB 19 07"/>
      <sheetName val="REF - Capex in Models"/>
      <sheetName val="REF - Access Fee"/>
      <sheetName val="REF - Listas"/>
      <sheetName val="REF - Notas"/>
      <sheetName val="Report - Forecast"/>
      <sheetName val="Reporte por proyecto"/>
      <sheetName val="Reporte por responsible"/>
      <sheetName val="Nota"/>
      <sheetName val="Reporte"/>
      <sheetName val="JAG Total Cap"/>
      <sheetName val="JAG Other Cap"/>
      <sheetName val="CAL Total Cap"/>
      <sheetName val="CAL Other Cap"/>
      <sheetName val="Grafica Cash Flow"/>
      <sheetName val="Capital table"/>
      <sheetName val="Calenturitas - CAPITAL"/>
      <sheetName val="La Jagua - CAPITAL"/>
      <sheetName val="Statistics"/>
      <sheetName val="Capex projection (2)"/>
      <sheetName val="Sheet1"/>
      <sheetName val="La Jagua - CAPITAL 2008"/>
      <sheetName val="Prodeco - CAPITAL 2008"/>
      <sheetName val="Calenturitas - CAPITAL 2007"/>
      <sheetName val="La Jagua - CAPITAL  2007"/>
    </sheetNames>
    <sheetDataSet>
      <sheetData sheetId="0" refreshError="1">
        <row r="2">
          <cell r="E2" t="str">
            <v>A1-001</v>
          </cell>
        </row>
        <row r="3">
          <cell r="E3" t="str">
            <v>A1-002</v>
          </cell>
        </row>
        <row r="4">
          <cell r="E4" t="str">
            <v>A1-004</v>
          </cell>
        </row>
        <row r="5">
          <cell r="E5" t="str">
            <v>A1-005</v>
          </cell>
        </row>
        <row r="6">
          <cell r="E6" t="str">
            <v>M2-045</v>
          </cell>
        </row>
        <row r="7">
          <cell r="E7" t="str">
            <v>M2-047</v>
          </cell>
        </row>
        <row r="8">
          <cell r="E8" t="str">
            <v>M2-048</v>
          </cell>
        </row>
        <row r="9">
          <cell r="E9" t="str">
            <v>M2-027</v>
          </cell>
        </row>
        <row r="10">
          <cell r="E10" t="str">
            <v>M2-049</v>
          </cell>
        </row>
        <row r="11">
          <cell r="E11" t="str">
            <v>M2-056</v>
          </cell>
        </row>
        <row r="12">
          <cell r="E12" t="str">
            <v>M2-057</v>
          </cell>
        </row>
        <row r="13">
          <cell r="E13" t="str">
            <v>M2-061</v>
          </cell>
        </row>
        <row r="14">
          <cell r="E14" t="str">
            <v>M2-063</v>
          </cell>
        </row>
        <row r="15">
          <cell r="E15" t="str">
            <v>M2-064</v>
          </cell>
        </row>
        <row r="16">
          <cell r="E16" t="str">
            <v>M2-065</v>
          </cell>
        </row>
        <row r="17">
          <cell r="E17" t="str">
            <v>M2-066</v>
          </cell>
        </row>
        <row r="18">
          <cell r="E18" t="str">
            <v>M2-067</v>
          </cell>
        </row>
        <row r="19">
          <cell r="E19" t="str">
            <v>M2-069</v>
          </cell>
        </row>
        <row r="20">
          <cell r="E20" t="str">
            <v>M2-071</v>
          </cell>
        </row>
        <row r="21">
          <cell r="E21" t="str">
            <v>M2-073</v>
          </cell>
        </row>
        <row r="22">
          <cell r="E22" t="str">
            <v>M2-075</v>
          </cell>
        </row>
        <row r="23">
          <cell r="E23" t="str">
            <v>M2-078</v>
          </cell>
        </row>
        <row r="24">
          <cell r="E24" t="str">
            <v>M2-079</v>
          </cell>
        </row>
        <row r="25">
          <cell r="E25" t="str">
            <v>M2-080</v>
          </cell>
        </row>
        <row r="26">
          <cell r="E26" t="str">
            <v>M2-081</v>
          </cell>
        </row>
        <row r="27">
          <cell r="E27" t="str">
            <v>M2-082</v>
          </cell>
        </row>
        <row r="28">
          <cell r="E28" t="str">
            <v>M2-083</v>
          </cell>
        </row>
        <row r="29">
          <cell r="E29" t="str">
            <v>M2-086</v>
          </cell>
        </row>
        <row r="30">
          <cell r="E30" t="str">
            <v>M2-088</v>
          </cell>
        </row>
        <row r="31">
          <cell r="E31" t="str">
            <v>M2-090</v>
          </cell>
        </row>
        <row r="32">
          <cell r="E32" t="str">
            <v>M2-091</v>
          </cell>
        </row>
        <row r="33">
          <cell r="E33" t="str">
            <v>M2-050</v>
          </cell>
        </row>
        <row r="34">
          <cell r="E34" t="str">
            <v>M2-092</v>
          </cell>
        </row>
        <row r="35">
          <cell r="E35" t="str">
            <v>M2-096</v>
          </cell>
        </row>
        <row r="36">
          <cell r="E36" t="str">
            <v>M2-097</v>
          </cell>
        </row>
        <row r="37">
          <cell r="E37" t="str">
            <v>M2-098</v>
          </cell>
        </row>
        <row r="38">
          <cell r="E38" t="str">
            <v>M2-100</v>
          </cell>
        </row>
        <row r="39">
          <cell r="E39" t="str">
            <v>M2-102</v>
          </cell>
        </row>
        <row r="40">
          <cell r="E40" t="str">
            <v>M2-103</v>
          </cell>
        </row>
        <row r="41">
          <cell r="E41" t="str">
            <v>M2-104</v>
          </cell>
        </row>
        <row r="42">
          <cell r="E42" t="str">
            <v>M2-107</v>
          </cell>
        </row>
        <row r="43">
          <cell r="E43" t="str">
            <v>M2-108</v>
          </cell>
        </row>
        <row r="44">
          <cell r="E44" t="str">
            <v>M2-109</v>
          </cell>
        </row>
        <row r="45">
          <cell r="E45" t="str">
            <v>P1-137</v>
          </cell>
        </row>
        <row r="46">
          <cell r="E46" t="str">
            <v>P1-152</v>
          </cell>
        </row>
        <row r="47">
          <cell r="E47" t="str">
            <v>P1-149</v>
          </cell>
        </row>
        <row r="48">
          <cell r="E48" t="str">
            <v>P1-154</v>
          </cell>
        </row>
        <row r="49">
          <cell r="E49" t="str">
            <v>P1-142</v>
          </cell>
        </row>
        <row r="50">
          <cell r="E50" t="str">
            <v>P1-143</v>
          </cell>
        </row>
        <row r="51">
          <cell r="E51" t="str">
            <v>M1-083</v>
          </cell>
        </row>
        <row r="52">
          <cell r="E52" t="str">
            <v>M1-073</v>
          </cell>
        </row>
        <row r="53">
          <cell r="E53" t="str">
            <v>P1-117</v>
          </cell>
        </row>
        <row r="54">
          <cell r="E54" t="str">
            <v>P1-139</v>
          </cell>
        </row>
        <row r="55">
          <cell r="E55" t="str">
            <v>P1-150</v>
          </cell>
        </row>
        <row r="56">
          <cell r="E56" t="str">
            <v>P1-147</v>
          </cell>
        </row>
        <row r="57">
          <cell r="E57" t="str">
            <v>M1-084</v>
          </cell>
        </row>
        <row r="58">
          <cell r="E58" t="str">
            <v>P1-148</v>
          </cell>
        </row>
        <row r="59">
          <cell r="E59" t="str">
            <v>P1-141</v>
          </cell>
        </row>
        <row r="60">
          <cell r="E60" t="str">
            <v>M1-064</v>
          </cell>
        </row>
        <row r="61">
          <cell r="E61" t="str">
            <v>M1-082</v>
          </cell>
        </row>
        <row r="62">
          <cell r="E62" t="str">
            <v>RAI06-001</v>
          </cell>
        </row>
        <row r="63">
          <cell r="E63" t="str">
            <v>RAI06-002</v>
          </cell>
        </row>
        <row r="64">
          <cell r="E64" t="str">
            <v>F1-018</v>
          </cell>
        </row>
        <row r="65">
          <cell r="E65" t="str">
            <v>RAI06-003</v>
          </cell>
        </row>
        <row r="66">
          <cell r="E66" t="str">
            <v>RAI06-004</v>
          </cell>
        </row>
        <row r="67">
          <cell r="E67" t="str">
            <v>RAI06-005</v>
          </cell>
        </row>
        <row r="68">
          <cell r="E68" t="str">
            <v>F1-006</v>
          </cell>
        </row>
        <row r="69">
          <cell r="E69" t="str">
            <v>F1-007</v>
          </cell>
        </row>
        <row r="70">
          <cell r="E70" t="str">
            <v>M3-011</v>
          </cell>
        </row>
        <row r="71">
          <cell r="E71" t="str">
            <v>M3-024</v>
          </cell>
        </row>
        <row r="72">
          <cell r="E72" t="str">
            <v>M3-001</v>
          </cell>
        </row>
        <row r="73">
          <cell r="E73" t="str">
            <v>M3-023</v>
          </cell>
        </row>
        <row r="74">
          <cell r="E74" t="str">
            <v>M3-012</v>
          </cell>
        </row>
        <row r="75">
          <cell r="E75" t="str">
            <v>M3-022</v>
          </cell>
        </row>
        <row r="76">
          <cell r="E76" t="str">
            <v>M3-015</v>
          </cell>
        </row>
        <row r="77">
          <cell r="E77" t="str">
            <v>M3-016</v>
          </cell>
        </row>
        <row r="78">
          <cell r="E78" t="str">
            <v>M2-110</v>
          </cell>
        </row>
        <row r="79">
          <cell r="E79" t="str">
            <v>M1-075</v>
          </cell>
        </row>
        <row r="80">
          <cell r="E80" t="str">
            <v>M1-063</v>
          </cell>
        </row>
        <row r="81">
          <cell r="E81" t="str">
            <v>M2-111</v>
          </cell>
        </row>
        <row r="82">
          <cell r="E82" t="str">
            <v>M1-091</v>
          </cell>
        </row>
        <row r="83">
          <cell r="E83" t="str">
            <v>M2-112</v>
          </cell>
        </row>
        <row r="84">
          <cell r="E84" t="str">
            <v>M1-071</v>
          </cell>
        </row>
        <row r="85">
          <cell r="E85" t="str">
            <v>M1-042</v>
          </cell>
        </row>
        <row r="86">
          <cell r="E86" t="str">
            <v>P1-151</v>
          </cell>
        </row>
        <row r="87">
          <cell r="E87" t="str">
            <v>P1-115</v>
          </cell>
        </row>
        <row r="88">
          <cell r="E88" t="str">
            <v>P1-153</v>
          </cell>
        </row>
        <row r="89">
          <cell r="E89" t="str">
            <v>M1-080</v>
          </cell>
        </row>
        <row r="90">
          <cell r="E90" t="str">
            <v>P1-131</v>
          </cell>
        </row>
        <row r="91">
          <cell r="E91" t="str">
            <v>P1-140</v>
          </cell>
        </row>
        <row r="92">
          <cell r="E92" t="str">
            <v>P1-134</v>
          </cell>
        </row>
        <row r="93">
          <cell r="E93" t="str">
            <v>P1-133</v>
          </cell>
        </row>
        <row r="94">
          <cell r="E94" t="str">
            <v>P1-132</v>
          </cell>
        </row>
        <row r="95">
          <cell r="E95" t="str">
            <v>P1-098</v>
          </cell>
        </row>
        <row r="96">
          <cell r="E96" t="str">
            <v>M1-087</v>
          </cell>
        </row>
        <row r="97">
          <cell r="E97" t="str">
            <v>P1-128</v>
          </cell>
        </row>
        <row r="98">
          <cell r="E98" t="str">
            <v>P1-119</v>
          </cell>
        </row>
        <row r="99">
          <cell r="E99" t="str">
            <v>M1-092</v>
          </cell>
        </row>
        <row r="100">
          <cell r="E100" t="str">
            <v>M1-079</v>
          </cell>
        </row>
        <row r="101">
          <cell r="E101" t="str">
            <v>M1-078</v>
          </cell>
        </row>
        <row r="102">
          <cell r="E102" t="str">
            <v>P1-126</v>
          </cell>
        </row>
        <row r="103">
          <cell r="E103" t="str">
            <v>P1-138</v>
          </cell>
        </row>
        <row r="104">
          <cell r="E104" t="str">
            <v>M1-072</v>
          </cell>
        </row>
        <row r="105">
          <cell r="E105" t="str">
            <v>M1-076</v>
          </cell>
        </row>
        <row r="106">
          <cell r="E106" t="str">
            <v>M1-081</v>
          </cell>
        </row>
        <row r="107">
          <cell r="E107" t="str">
            <v>P1-136</v>
          </cell>
        </row>
        <row r="108">
          <cell r="E108" t="str">
            <v>P1-135</v>
          </cell>
        </row>
        <row r="109">
          <cell r="E109" t="str">
            <v>M1-077</v>
          </cell>
        </row>
        <row r="110">
          <cell r="E110" t="str">
            <v>P1-146</v>
          </cell>
        </row>
        <row r="111">
          <cell r="E111" t="str">
            <v>M1-088</v>
          </cell>
        </row>
        <row r="112">
          <cell r="E112" t="str">
            <v>P1-127</v>
          </cell>
        </row>
        <row r="113">
          <cell r="E113" t="str">
            <v>M1-049</v>
          </cell>
        </row>
        <row r="114">
          <cell r="E114" t="str">
            <v>P1-155</v>
          </cell>
        </row>
        <row r="115">
          <cell r="E115" t="str">
            <v>M1-085</v>
          </cell>
        </row>
        <row r="116">
          <cell r="E116" t="str">
            <v>M1-074</v>
          </cell>
        </row>
        <row r="117">
          <cell r="E117" t="str">
            <v>M2-113</v>
          </cell>
        </row>
        <row r="118">
          <cell r="E118" t="str">
            <v>M2-115</v>
          </cell>
        </row>
        <row r="119">
          <cell r="E119" t="str">
            <v>M1-093</v>
          </cell>
        </row>
        <row r="120">
          <cell r="E120" t="str">
            <v>M2-117</v>
          </cell>
        </row>
        <row r="121">
          <cell r="E121" t="str">
            <v>M1-095</v>
          </cell>
        </row>
        <row r="122">
          <cell r="E122" t="str">
            <v>P1-125</v>
          </cell>
        </row>
        <row r="123">
          <cell r="E123" t="str">
            <v>M1-055</v>
          </cell>
        </row>
        <row r="124">
          <cell r="E124" t="str">
            <v>JAG06-023</v>
          </cell>
        </row>
        <row r="125">
          <cell r="E125" t="str">
            <v>M3-003</v>
          </cell>
        </row>
        <row r="126">
          <cell r="E126" t="str">
            <v>M3-005</v>
          </cell>
        </row>
        <row r="127">
          <cell r="E127" t="str">
            <v>M3-006</v>
          </cell>
        </row>
        <row r="128">
          <cell r="E128" t="str">
            <v>M1-065</v>
          </cell>
        </row>
        <row r="129">
          <cell r="E129" t="str">
            <v>M1-094</v>
          </cell>
        </row>
        <row r="130">
          <cell r="E130" t="str">
            <v>M1-068</v>
          </cell>
        </row>
        <row r="131">
          <cell r="E131" t="str">
            <v>M1-050</v>
          </cell>
        </row>
        <row r="132">
          <cell r="E132" t="str">
            <v>M1-051</v>
          </cell>
        </row>
        <row r="133">
          <cell r="E133" t="str">
            <v>P1-158</v>
          </cell>
        </row>
        <row r="134">
          <cell r="E134" t="str">
            <v>M1-067</v>
          </cell>
        </row>
        <row r="135">
          <cell r="E135" t="str">
            <v>RAI06-003a</v>
          </cell>
        </row>
        <row r="136">
          <cell r="E136" t="str">
            <v>F1-005a</v>
          </cell>
        </row>
        <row r="137">
          <cell r="E137" t="str">
            <v>F1-007a</v>
          </cell>
        </row>
        <row r="138">
          <cell r="E138" t="str">
            <v>RAI06-003b</v>
          </cell>
        </row>
        <row r="139">
          <cell r="E139" t="str">
            <v>F1-005b</v>
          </cell>
        </row>
        <row r="140">
          <cell r="E140" t="str">
            <v>M1-074a</v>
          </cell>
        </row>
        <row r="141">
          <cell r="E141" t="str">
            <v>M1-086</v>
          </cell>
        </row>
        <row r="142">
          <cell r="E142" t="str">
            <v>M2-119</v>
          </cell>
        </row>
        <row r="143">
          <cell r="E143" t="str">
            <v>M2-120</v>
          </cell>
        </row>
        <row r="144">
          <cell r="E144" t="str">
            <v>M2-035</v>
          </cell>
        </row>
        <row r="145">
          <cell r="E145" t="str">
            <v>M2-043</v>
          </cell>
        </row>
        <row r="146">
          <cell r="E146" t="str">
            <v>M2-030</v>
          </cell>
        </row>
        <row r="147">
          <cell r="E147" t="str">
            <v>M2-039</v>
          </cell>
        </row>
        <row r="148">
          <cell r="E148" t="str">
            <v>M2-037</v>
          </cell>
        </row>
        <row r="149">
          <cell r="E149" t="str">
            <v>M2-042</v>
          </cell>
        </row>
        <row r="150">
          <cell r="E150" t="str">
            <v>M2-034</v>
          </cell>
        </row>
        <row r="151">
          <cell r="E151" t="str">
            <v>PSM05-076</v>
          </cell>
        </row>
        <row r="152">
          <cell r="E152" t="str">
            <v>A1-003</v>
          </cell>
        </row>
        <row r="153">
          <cell r="E153" t="str">
            <v>M3-013</v>
          </cell>
        </row>
        <row r="154">
          <cell r="E154" t="str">
            <v>M2-052</v>
          </cell>
        </row>
        <row r="155">
          <cell r="E155" t="str">
            <v>F1-008</v>
          </cell>
        </row>
        <row r="156">
          <cell r="E156" t="str">
            <v>M2-121</v>
          </cell>
        </row>
        <row r="157">
          <cell r="E157" t="str">
            <v>PSM06-118</v>
          </cell>
        </row>
        <row r="158">
          <cell r="E158" t="str">
            <v>M2-007</v>
          </cell>
        </row>
        <row r="159">
          <cell r="E159" t="str">
            <v>M3-004</v>
          </cell>
        </row>
        <row r="160">
          <cell r="E160" t="str">
            <v>N/A - BAQ</v>
          </cell>
        </row>
        <row r="161">
          <cell r="E161" t="str">
            <v>F1-009</v>
          </cell>
        </row>
        <row r="162">
          <cell r="E162" t="str">
            <v>F1-010</v>
          </cell>
        </row>
        <row r="163">
          <cell r="E163" t="str">
            <v>M1-096</v>
          </cell>
        </row>
        <row r="164">
          <cell r="E164" t="str">
            <v>M1-097</v>
          </cell>
        </row>
        <row r="165">
          <cell r="E165" t="str">
            <v>M1-098</v>
          </cell>
        </row>
        <row r="166">
          <cell r="E166" t="str">
            <v>M1-099</v>
          </cell>
        </row>
        <row r="167">
          <cell r="E167" t="str">
            <v>P1-156</v>
          </cell>
        </row>
        <row r="168">
          <cell r="E168" t="str">
            <v>M1-100</v>
          </cell>
        </row>
        <row r="169">
          <cell r="E169" t="str">
            <v>M1-089</v>
          </cell>
        </row>
        <row r="170">
          <cell r="E170" t="str">
            <v>F1-011</v>
          </cell>
        </row>
        <row r="171">
          <cell r="E171" t="str">
            <v>M1-101</v>
          </cell>
        </row>
        <row r="172">
          <cell r="E172" t="str">
            <v>M3-010</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sheetData sheetId="19"/>
      <sheetData sheetId="20"/>
      <sheetData sheetId="21"/>
      <sheetData sheetId="22"/>
      <sheetData sheetId="23"/>
      <sheetData sheetId="24"/>
      <sheetData sheetId="25"/>
      <sheetData sheetId="26" refreshError="1"/>
      <sheetData sheetId="27"/>
      <sheetData sheetId="28"/>
      <sheetData sheetId="29"/>
      <sheetData sheetId="30"/>
      <sheetData sheetId="31" refreshError="1"/>
      <sheetData sheetId="32"/>
      <sheetData sheetId="33" refreshError="1"/>
      <sheetData sheetId="34" refreshError="1"/>
      <sheetData sheetId="35" refreshError="1"/>
      <sheetData sheetId="36"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AIU Nuevo"/>
      <sheetName val="0,0,0"/>
      <sheetName val="ANALISIS DE AIU"/>
      <sheetName val="Cuadro Resumen"/>
      <sheetName val="Resumen m2"/>
      <sheetName val="DOTACIÓN"/>
      <sheetName val="Datos entrada"/>
      <sheetName val="Salarios"/>
      <sheetName val="Cuadrillas"/>
      <sheetName val="Trans"/>
      <sheetName val="Equ"/>
      <sheetName val="Mat"/>
      <sheetName val="Mort 1-3"/>
      <sheetName val="Mort 1-3 Imper"/>
      <sheetName val="Mort 1-4"/>
      <sheetName val="Mort 1-4 Imper"/>
      <sheetName val="Mort 1-5"/>
      <sheetName val="Mort 1-7"/>
      <sheetName val="Concr 1,500"/>
      <sheetName val="Concr 2,000"/>
      <sheetName val="Concr 2,500"/>
      <sheetName val="Concr 3,000"/>
      <sheetName val="Concr 3,500"/>
      <sheetName val="Concr 3,500 Imper"/>
      <sheetName val="Concr 4,000 "/>
      <sheetName val=" Acero Refuerzo 37000"/>
      <sheetName val=" Acero Refuerzo 60000"/>
      <sheetName val=" Malla Electrosoldada "/>
      <sheetName val="P Eléctrico"/>
      <sheetName val="P Agua Fria"/>
      <sheetName val="P Sanitario"/>
      <sheetName val="Granito pulido "/>
      <sheetName val="Marcos puerta"/>
      <sheetName val="Marcos ventana"/>
      <sheetName val="1,1,1"/>
      <sheetName val="Exc. Manual"/>
      <sheetName val="1,1,2"/>
      <sheetName val="1,1,3"/>
      <sheetName val="1,1,4"/>
      <sheetName val="1,1,6"/>
      <sheetName val="1,1,7"/>
      <sheetName val="1,2,1"/>
      <sheetName val="1,2,2"/>
      <sheetName val="1,3,1"/>
      <sheetName val="1,3,2"/>
      <sheetName val="1,3,3"/>
      <sheetName val="1,3,4"/>
      <sheetName val="1,3,5"/>
      <sheetName val="1,3,6"/>
      <sheetName val="1,3,7"/>
      <sheetName val="1,3,8"/>
      <sheetName val="1,4,2"/>
      <sheetName val="1,4,3"/>
      <sheetName val="1,4,4"/>
      <sheetName val="1,4,5"/>
      <sheetName val="1,4,6"/>
      <sheetName val="1,4,8"/>
      <sheetName val="2,1,1"/>
      <sheetName val="2,1,2"/>
      <sheetName val="2,1,3"/>
      <sheetName val="2,1,5"/>
      <sheetName val="2,1,6"/>
      <sheetName val="2,1,7"/>
      <sheetName val="2,1,8"/>
      <sheetName val="2,1,9"/>
      <sheetName val="2,1,10"/>
      <sheetName val="2,1,11"/>
      <sheetName val="2,2,1"/>
      <sheetName val="2,2,2"/>
      <sheetName val="2,2,3"/>
      <sheetName val="2,2,4"/>
      <sheetName val="2,2,5"/>
      <sheetName val="2,2,7"/>
      <sheetName val="2,2,6,1"/>
      <sheetName val="2,2,6,2"/>
      <sheetName val="2,2,6,3"/>
      <sheetName val="2,2,6,4"/>
      <sheetName val="2,2,6,5"/>
      <sheetName val="2,2,8"/>
      <sheetName val="2,2,9"/>
      <sheetName val="2,2,10"/>
      <sheetName val="2,2,11"/>
      <sheetName val="2,2,12"/>
      <sheetName val="2,3,1"/>
      <sheetName val="2,3,2"/>
      <sheetName val="2,3,3"/>
      <sheetName val="2,4,1"/>
      <sheetName val="2,4,2"/>
      <sheetName val="2,4,3"/>
      <sheetName val="2,4,4"/>
      <sheetName val="3,1,1"/>
      <sheetName val="3,1,2"/>
      <sheetName val="3,1,3"/>
      <sheetName val="3,1,4"/>
      <sheetName val="3,1,5"/>
      <sheetName val="3,1,6"/>
      <sheetName val="3,1,7"/>
      <sheetName val="3,1,8"/>
      <sheetName val="3,2,1"/>
      <sheetName val="3,2,2"/>
      <sheetName val="3,2,3"/>
      <sheetName val="3,2,4"/>
      <sheetName val="3,2,5"/>
      <sheetName val="3,2,6"/>
      <sheetName val="3,3,1"/>
      <sheetName val="3,3,2"/>
      <sheetName val="3,3,3"/>
      <sheetName val="3,3,4"/>
      <sheetName val="3,3,5"/>
      <sheetName val="3,3,6"/>
      <sheetName val="3,4,1"/>
      <sheetName val="3,4,2"/>
      <sheetName val="3,4,3"/>
      <sheetName val="3,4,4"/>
      <sheetName val="3,4,6"/>
      <sheetName val="3,4,7"/>
      <sheetName val="3,4,8"/>
      <sheetName val="3,4,9"/>
      <sheetName val="3,5,1"/>
      <sheetName val="3,5,2"/>
      <sheetName val="3,5,3"/>
      <sheetName val="3,5,4"/>
      <sheetName val="3,5,5"/>
      <sheetName val="3,6,2"/>
      <sheetName val="4,1,1"/>
      <sheetName val="4,1,2"/>
      <sheetName val="4,1,3"/>
      <sheetName val="4,2,1"/>
      <sheetName val="4,2,2"/>
      <sheetName val="4,2,3"/>
      <sheetName val="4,3,1"/>
      <sheetName val="4,3,2"/>
      <sheetName val="4,3,3"/>
      <sheetName val="4,3,4"/>
      <sheetName val="4,3,6"/>
      <sheetName val="4,3,7"/>
      <sheetName val="4,3,8"/>
      <sheetName val="4,3,9"/>
      <sheetName val="4,3,10"/>
      <sheetName val="4,4,1"/>
      <sheetName val="4,4,2"/>
      <sheetName val="4,4,3"/>
      <sheetName val="4,4,4"/>
      <sheetName val="4,4,5"/>
      <sheetName val="4,5,1"/>
      <sheetName val="4,5,2"/>
      <sheetName val="4,5,3"/>
      <sheetName val="4,6,1,1"/>
      <sheetName val="4,6,2,3"/>
      <sheetName val="4,6,2,4"/>
      <sheetName val="4,6,2,5"/>
      <sheetName val="5,1,1"/>
      <sheetName val="5,1,2"/>
      <sheetName val="5,1,3"/>
      <sheetName val="5,1,5"/>
      <sheetName val="5,1,6"/>
      <sheetName val="5,1,7"/>
      <sheetName val="5,2,1"/>
      <sheetName val="5,2,2"/>
      <sheetName val="5,2,3"/>
      <sheetName val="5,2,4"/>
      <sheetName val="5,2,6"/>
      <sheetName val="5,3,1"/>
      <sheetName val="5,3,3"/>
      <sheetName val="5,3,4"/>
      <sheetName val="5,4,1"/>
      <sheetName val="5,4,2"/>
      <sheetName val="5,5,1"/>
      <sheetName val="5,5,2"/>
      <sheetName val="5,5,3"/>
      <sheetName val="5,5,4"/>
      <sheetName val="5,6,1"/>
      <sheetName val="6,1,1"/>
      <sheetName val="6,1,2"/>
      <sheetName val="6,1,3"/>
      <sheetName val="6,1,8"/>
      <sheetName val="6,1,9"/>
      <sheetName val="6,1,10"/>
      <sheetName val="6,1,11"/>
      <sheetName val="6,1,14"/>
      <sheetName val="6,1,15"/>
      <sheetName val="6,1,17"/>
      <sheetName val="6,1,18"/>
      <sheetName val="6,1,19"/>
      <sheetName val="6,1,24"/>
      <sheetName val="6,2,1"/>
      <sheetName val="6,2,2"/>
      <sheetName val="6,2,3"/>
      <sheetName val="6,2,5"/>
      <sheetName val="6,2,8"/>
      <sheetName val="6,2,9"/>
      <sheetName val="6,2,10"/>
      <sheetName val="6,2,11"/>
      <sheetName val="6,2,12"/>
      <sheetName val="6,2,13"/>
      <sheetName val="7,1,1,1"/>
      <sheetName val="7,1,1,2"/>
      <sheetName val="7,1,1,5"/>
      <sheetName val="7,1,1,6"/>
      <sheetName val="7,1,1,7"/>
      <sheetName val="7,1,1,8"/>
      <sheetName val="7,1,2,1"/>
      <sheetName val="7,1,2,2"/>
      <sheetName val="7,1,2,3"/>
      <sheetName val="7,1,2,4"/>
      <sheetName val="7,1,3,1 "/>
      <sheetName val="7,1,3,2"/>
      <sheetName val="7,1,3,3"/>
      <sheetName val="7,1,3,4"/>
      <sheetName val="7,1,3,5"/>
      <sheetName val="7,1,3,6"/>
      <sheetName val="7,1,3,7"/>
      <sheetName val="7,1,3,8"/>
      <sheetName val="7,1,4,1"/>
      <sheetName val="7,1,4,2"/>
      <sheetName val="7,1,4,3"/>
      <sheetName val="7,1,4,4"/>
      <sheetName val="7,1,4,5"/>
      <sheetName val="7,1,4,6"/>
      <sheetName val="7,1,4,7"/>
      <sheetName val="7,1,4,8"/>
      <sheetName val="7,1,5,1"/>
      <sheetName val="7,1,5,2"/>
      <sheetName val="7,1,5,3"/>
      <sheetName val="7,1,5,4"/>
      <sheetName val="7,1,5,5"/>
      <sheetName val="7,1,5,6"/>
      <sheetName val="7,1,5,8"/>
      <sheetName val="7,1,6,1"/>
      <sheetName val="7,1,6,2"/>
      <sheetName val="7,1,6,3"/>
      <sheetName val="7,1,6,4"/>
      <sheetName val="7,1,6,5"/>
      <sheetName val="7,1,6,6"/>
      <sheetName val="7,1,6,7"/>
      <sheetName val="7,1,6,8"/>
      <sheetName val="7,1,6,9"/>
      <sheetName val="7,1,6,10"/>
      <sheetName val="7,1,6,11"/>
      <sheetName val="7,1,7,1"/>
      <sheetName val="7,1,7,2"/>
      <sheetName val="7,1,7,3"/>
      <sheetName val="7,1,7,4"/>
      <sheetName val="7,1,7,5"/>
      <sheetName val="7,1,8,1"/>
      <sheetName val="7,1,8,2"/>
      <sheetName val="7,1,8,3"/>
      <sheetName val="7,1,8,4"/>
      <sheetName val="7,1,8,5"/>
      <sheetName val="7,1,8,6"/>
      <sheetName val="7,1,8,7"/>
      <sheetName val="7,1,8,8"/>
      <sheetName val="7,1,8,10"/>
      <sheetName val="7,1,8,11"/>
      <sheetName val="7,1,8,12"/>
      <sheetName val="7,1,8,13"/>
      <sheetName val="7,1,9,1"/>
      <sheetName val="7,1,9,3"/>
      <sheetName val="7,1,9,4"/>
      <sheetName val="7,1,9,5"/>
      <sheetName val="7,1,9,7"/>
      <sheetName val="7,1,9,9"/>
      <sheetName val="7,1,10,1"/>
      <sheetName val="7,1,10,2"/>
      <sheetName val="7,1,10,200"/>
      <sheetName val="7,1,10,3"/>
      <sheetName val="7,1,9,6"/>
      <sheetName val="7,1,10,4"/>
      <sheetName val="7,1,10,5"/>
      <sheetName val="7,1,11,1"/>
      <sheetName val="7,1,10,6"/>
      <sheetName val="7,1,11,2"/>
      <sheetName val="7,1,11,3"/>
      <sheetName val="7,1,11,4"/>
      <sheetName val="7,1,11,5"/>
      <sheetName val="7,1,11,6"/>
      <sheetName val="7,1,12,1"/>
      <sheetName val="7,1,12,2"/>
      <sheetName val="7,1,12,8"/>
      <sheetName val="7,1,12,9"/>
      <sheetName val="7,1,14"/>
      <sheetName val="7,1,15"/>
      <sheetName val="7,1,16,1"/>
      <sheetName val="7,1,16,2"/>
      <sheetName val="7,2,1,1"/>
      <sheetName val="7,2,1,2"/>
      <sheetName val="7,2,1,3"/>
      <sheetName val="7,2,1,4"/>
      <sheetName val="7,2,1,5"/>
      <sheetName val="7,2,1,7"/>
      <sheetName val="7,3,1"/>
      <sheetName val="7,3,2"/>
      <sheetName val="7,3,3"/>
      <sheetName val="7,3,4"/>
      <sheetName val="8,1,1"/>
      <sheetName val="8,1,2"/>
      <sheetName val="8,1,3"/>
      <sheetName val="8,1,4"/>
      <sheetName val="8,1,5"/>
      <sheetName val="8,1,6"/>
      <sheetName val="8,1,1,4"/>
      <sheetName val="8,2,1"/>
      <sheetName val="8,2,1,6"/>
      <sheetName val="8,2,1,7"/>
      <sheetName val="8,2,1,8"/>
      <sheetName val="8,2,2"/>
      <sheetName val="8,2,3"/>
      <sheetName val="8,2,4"/>
      <sheetName val="8,2,5"/>
      <sheetName val="8,2,6"/>
      <sheetName val="8,3,1"/>
      <sheetName val="8,3,2"/>
      <sheetName val="8,3,3"/>
      <sheetName val="8,3,4"/>
      <sheetName val="8,3,5"/>
      <sheetName val="8,3,6"/>
      <sheetName val="8,3,1,4"/>
      <sheetName val="8,4,1"/>
      <sheetName val="8,4,2"/>
      <sheetName val="8,4,3"/>
      <sheetName val="8,4,1,3"/>
      <sheetName val="8,4,1,4"/>
      <sheetName val="8,4,1,5"/>
      <sheetName val="8,4,1,6"/>
      <sheetName val="8,5,1"/>
      <sheetName val="8,5,2"/>
      <sheetName val="8,5,3"/>
      <sheetName val="8,5,4"/>
      <sheetName val="8,5,5"/>
      <sheetName val="8,5,6"/>
      <sheetName val="8,6,1"/>
      <sheetName val="8,6,2"/>
      <sheetName val="8,6,3"/>
      <sheetName val="8,6,4"/>
      <sheetName val="8,6,5"/>
      <sheetName val="8,6,6"/>
      <sheetName val="8,6,7"/>
      <sheetName val="8,6,8"/>
      <sheetName val="8,6,9"/>
      <sheetName val="8,6,10"/>
      <sheetName val="8,6,11"/>
      <sheetName val="8,6,12"/>
      <sheetName val="8,6,13"/>
      <sheetName val="8,6,14"/>
      <sheetName val="8,1,1,1"/>
      <sheetName val="8,1,1,2"/>
      <sheetName val="8,1,1,3"/>
      <sheetName val="8,1,1,5"/>
      <sheetName val="8,1,1,6"/>
      <sheetName val="8,2,1,1"/>
      <sheetName val="8,2,1,2"/>
      <sheetName val="8,2,1,3"/>
      <sheetName val="8,2,1,4"/>
      <sheetName val="8,2,1,5"/>
      <sheetName val="8,2,1,9"/>
      <sheetName val="8,3,1,1"/>
      <sheetName val="8,3,1,2"/>
      <sheetName val="8,3,1,3"/>
      <sheetName val="8,3,1,5"/>
      <sheetName val="8,4,1,1"/>
      <sheetName val="8,4,1,2"/>
      <sheetName val="8,5,1,1"/>
      <sheetName val="8,9,1,2"/>
      <sheetName val="8,9,1,3"/>
      <sheetName val="8,9,1,4"/>
      <sheetName val="8,9,1,5"/>
      <sheetName val="8,6,1,1"/>
      <sheetName val="8,6,1,2"/>
      <sheetName val="8,6,1,3"/>
      <sheetName val="8,6,1,4"/>
      <sheetName val="8,7,1,1"/>
      <sheetName val="8,7,1,2"/>
      <sheetName val="8,7,1,3"/>
      <sheetName val="8,7,1,4"/>
      <sheetName val="8,7,1,5"/>
      <sheetName val="8,7,1,6"/>
      <sheetName val="8,7,1,7"/>
      <sheetName val="8,7,1,8"/>
      <sheetName val="8,7,1,9"/>
      <sheetName val="8,7,1,10"/>
      <sheetName val="8,7,1,11"/>
      <sheetName val="8,8,1,1"/>
      <sheetName val="9,1,1"/>
      <sheetName val="9,1,2"/>
      <sheetName val="9,1,3"/>
      <sheetName val="9,2,1"/>
      <sheetName val="10,1,1"/>
      <sheetName val="10,1,3"/>
      <sheetName val="10,1,4"/>
      <sheetName val="10,1,6"/>
      <sheetName val="10,2,1,2"/>
      <sheetName val="10,2,1,3"/>
      <sheetName val="10,2,2,3"/>
      <sheetName val="10,2,4,1"/>
      <sheetName val="10,2,4,2"/>
      <sheetName val="10,2,4,3"/>
      <sheetName val="10,3,1,1"/>
      <sheetName val="10,2,4,4"/>
      <sheetName val="10,3,2,1"/>
      <sheetName val="10,3,2,3"/>
      <sheetName val="10,3,2,5"/>
      <sheetName val="10,3,2,6"/>
      <sheetName val="10,4,2"/>
      <sheetName val="10,5,3"/>
      <sheetName val="11,1,1"/>
      <sheetName val="11,1,2"/>
      <sheetName val="11,1,3"/>
      <sheetName val="11,1,4"/>
      <sheetName val="11,2,2,1"/>
      <sheetName val="11,2,2,2"/>
      <sheetName val="11,2,3,1"/>
      <sheetName val="11,2,3,2"/>
      <sheetName val="11,2,3,3"/>
      <sheetName val="11,2,4,1"/>
      <sheetName val="11,2,4,2"/>
      <sheetName val="11,2,5,1"/>
      <sheetName val="11,2,5,2"/>
      <sheetName val="11,2,4,4"/>
      <sheetName val="11,3,1"/>
      <sheetName val="11,3,2"/>
      <sheetName val="11,3,3"/>
      <sheetName val="11,2,4,3"/>
      <sheetName val="11,3,4"/>
      <sheetName val="11,3,5"/>
      <sheetName val="12,1,1"/>
      <sheetName val="12,1,2"/>
      <sheetName val="12,1,3"/>
      <sheetName val="12,1,4 "/>
      <sheetName val="12,1,5"/>
      <sheetName val="12,1,6"/>
      <sheetName val="12,1,7"/>
      <sheetName val="12,1,8"/>
      <sheetName val="12,1,9"/>
      <sheetName val="12,2,1,1"/>
      <sheetName val="12,2,1,2"/>
      <sheetName val="12,2,1,3"/>
      <sheetName val="12,2,1,10"/>
      <sheetName val="12,2,2,1"/>
      <sheetName val="12,2,1,11"/>
      <sheetName val="12,2,1,12"/>
      <sheetName val="12,2,2,2"/>
      <sheetName val="12,2,2,3"/>
      <sheetName val=" 12,2,2,4"/>
      <sheetName val=" 12,2,2,5"/>
      <sheetName val=" 12,2,2,6"/>
      <sheetName val="12,2,3,1"/>
      <sheetName val="12,2,3,2"/>
      <sheetName val="12,2,3,3"/>
      <sheetName val="12,2,3,4"/>
      <sheetName val="12,2,4,1"/>
      <sheetName val="12,2,4,3"/>
      <sheetName val="12,2,4,4"/>
      <sheetName val="12,2,4,11"/>
      <sheetName val="12,2,4,12"/>
      <sheetName val="12,2,4,13"/>
      <sheetName val="12,2,4,14"/>
      <sheetName val="12,2,4,15"/>
      <sheetName val="13,1,2"/>
      <sheetName val="13,1,5"/>
      <sheetName val="13,1,6"/>
      <sheetName val="13,3,3"/>
      <sheetName val="13,4,1"/>
      <sheetName val="12,2,1,13"/>
      <sheetName val="12,2,4,10"/>
      <sheetName val="14,1,1"/>
      <sheetName val="15,1,3"/>
      <sheetName val="16,1,1"/>
      <sheetName val="16,1,3"/>
      <sheetName val="16,1,4"/>
      <sheetName val="16,1,5"/>
      <sheetName val="16,1,7"/>
      <sheetName val="16,1,8"/>
      <sheetName val="16,1,9"/>
      <sheetName val="16,1,11"/>
      <sheetName val="16,2,1"/>
      <sheetName val="16,2,2"/>
      <sheetName val="16,2,3"/>
      <sheetName val="16,2,5"/>
      <sheetName val="16,2,6"/>
      <sheetName val="16,2,7"/>
      <sheetName val="17,1,3"/>
      <sheetName val="17,2,1"/>
      <sheetName val="17,2,2"/>
      <sheetName val="17,2,3"/>
      <sheetName val="17,2,4"/>
      <sheetName val="18,1,1"/>
      <sheetName val="18,1,2"/>
      <sheetName val="18,1,3"/>
      <sheetName val="18,1,4"/>
      <sheetName val="18,1,5 "/>
      <sheetName val="19,1,1"/>
      <sheetName val="19,1,4"/>
      <sheetName val="19,1,5"/>
      <sheetName val="19,1,6"/>
      <sheetName val="19,4,1"/>
      <sheetName val="19,4,2"/>
      <sheetName val="20,1,2"/>
      <sheetName val="20,1,3"/>
      <sheetName val="20,1,5"/>
      <sheetName val="20,2,1"/>
      <sheetName val="20,2,2"/>
      <sheetName val="20,2,3"/>
      <sheetName val="20,2,4"/>
      <sheetName val="20,2,5"/>
      <sheetName val="20,2,6"/>
      <sheetName val="20,2,7"/>
      <sheetName val="20,2,10"/>
      <sheetName val="20,2,11"/>
      <sheetName val="20,2,12"/>
      <sheetName val="20,2,13"/>
      <sheetName val="20,2,20"/>
      <sheetName val="20,2,21"/>
      <sheetName val="20,2,22"/>
      <sheetName val="20,2,23"/>
      <sheetName val="20,2,24"/>
      <sheetName val="20,3,1"/>
      <sheetName val="20,3,2"/>
      <sheetName val="20,3,3"/>
      <sheetName val="20,3,5"/>
      <sheetName val="20,3,6"/>
      <sheetName val="20,4,1"/>
      <sheetName val="20,4,2"/>
      <sheetName val="20,4,3"/>
      <sheetName val="20,4,4"/>
      <sheetName val="20,4,5"/>
      <sheetName val="20,5,100"/>
      <sheetName val="20,5,2"/>
      <sheetName val="20,5,3"/>
      <sheetName val="20,5,4"/>
      <sheetName val="20,5,5"/>
      <sheetName val="20,5,7"/>
      <sheetName val="20,5,8"/>
      <sheetName val="20,5,9"/>
      <sheetName val="21,1,1"/>
      <sheetName val="21,1,3"/>
      <sheetName val="21,2,1"/>
      <sheetName val="Hoja1"/>
      <sheetName val="Hoja2"/>
      <sheetName val="COMPRA"/>
      <sheetName val="COMPRA (2)"/>
      <sheetName val="COMPRA (3)"/>
      <sheetName val="COMPRA (4)"/>
      <sheetName val="COMPRA (5)"/>
      <sheetName val="COMPRA (6A)"/>
      <sheetName val="COMPRA (6B)"/>
      <sheetName val="COMPRA (7)"/>
      <sheetName val="COMPRA (8)"/>
      <sheetName val="COMPRA (9)"/>
      <sheetName val="COMPRA (10)"/>
      <sheetName val="COMPRA (11)"/>
      <sheetName val="COMPRA (12)"/>
      <sheetName val="COMPRA (13)"/>
      <sheetName val="COMPRA (14)"/>
      <sheetName val="COMPRA (15)"/>
      <sheetName val="COMPRA (16)"/>
      <sheetName val="COMPRA (17)"/>
      <sheetName val="COMPRA (18)"/>
      <sheetName val="COMPRA (19)"/>
      <sheetName val="HER"/>
      <sheetName val="PER"/>
    </sheetNames>
    <sheetDataSet>
      <sheetData sheetId="0"/>
      <sheetData sheetId="1"/>
      <sheetData sheetId="2"/>
      <sheetData sheetId="3"/>
      <sheetData sheetId="4"/>
      <sheetData sheetId="5"/>
      <sheetData sheetId="6"/>
      <sheetData sheetId="7"/>
      <sheetData sheetId="8">
        <row r="8">
          <cell r="A8">
            <v>0</v>
          </cell>
        </row>
      </sheetData>
      <sheetData sheetId="9">
        <row r="11">
          <cell r="A11" t="str">
            <v xml:space="preserve"> CUADRILLAS</v>
          </cell>
        </row>
      </sheetData>
      <sheetData sheetId="10">
        <row r="12">
          <cell r="A12" t="str">
            <v>COSTOS DE TRANSPORTE</v>
          </cell>
        </row>
      </sheetData>
      <sheetData sheetId="11">
        <row r="11">
          <cell r="A11" t="str">
            <v>COSTOS DE MAQUINARIA Y EQUIPOS</v>
          </cell>
        </row>
      </sheetData>
      <sheetData sheetId="12">
        <row r="8">
          <cell r="A8" t="str">
            <v>Descripción</v>
          </cell>
        </row>
      </sheetData>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ALISIS DE AIU"/>
      <sheetName val="AIU-ROSARIO"/>
      <sheetName val="Datos Principales"/>
      <sheetName val="PRESUP COMP."/>
      <sheetName val="PRESUP ACT."/>
      <sheetName val="Presup Resum"/>
      <sheetName val="Reporte Viabilidad"/>
      <sheetName val="Dotacion"/>
      <sheetName val="Transp."/>
      <sheetName val="Equipo"/>
      <sheetName val="Cuadrilla"/>
      <sheetName val="M.Obra"/>
      <sheetName val="Material"/>
      <sheetName val="Mort.1-3"/>
      <sheetName val="Mortero 1-3 imperm"/>
      <sheetName val="Mortero 1-4"/>
      <sheetName val="Mortero 1-4 imperm."/>
      <sheetName val="Mortero 1-6"/>
      <sheetName val="Concreto de 2000 psi"/>
      <sheetName val="Concreto de 2500"/>
      <sheetName val="Concreto de 3000 psi"/>
      <sheetName val="Acero de 37.000 psi "/>
      <sheetName val="Acero de 60.000psi"/>
      <sheetName val="1.1.1campamento"/>
      <sheetName val="1.1.2. Cerram.prov"/>
      <sheetName val="1.1.3Limp. Desca. y Retiro"/>
      <sheetName val="1.1.4Localización y Rep."/>
      <sheetName val="1.1.7Localiz y rep"/>
      <sheetName val="1.3.1Demol.const exit"/>
      <sheetName val="1.3.3Demol de muros"/>
      <sheetName val="1.3.6Demol placa maciza"/>
      <sheetName val="1.3.7Demol const manual"/>
      <sheetName val="1.4.2Traslado poste"/>
      <sheetName val="2.1.1Excav.Mecan."/>
      <sheetName val="2.1.2Excav. man."/>
      <sheetName val="2.1.3xcav man receb"/>
      <sheetName val="2.1.5Relleno mat com"/>
      <sheetName val="2.1.06 Recebo Comun"/>
      <sheetName val="2.1.10Relleno Recebo B-200"/>
      <sheetName val="2.2.1Concreto pobre"/>
      <sheetName val="2.2.2Conc.ciclopeo"/>
      <sheetName val="2.2.3Muro contencion"/>
      <sheetName val="2.2.4Concreto Zapatas"/>
      <sheetName val="2.2.5Viga Ciment"/>
      <sheetName val="2.2.6PILOTES"/>
      <sheetName val="2.2.7DADOS"/>
      <sheetName val="2.2.8.1Placa Contrapiso"/>
      <sheetName val="2.2.8.2Placa aligerada 50cm"/>
      <sheetName val="2.3.3Malla Electros."/>
      <sheetName val="3,1,2,3Tubo novafor 4&quot;"/>
      <sheetName val="3.1.2.4Tubo novafor 10"/>
      <sheetName val="3.1.2.5Tuberia novafor12&quot;"/>
      <sheetName val="3.2.1.2Tubo PVC sanit4"/>
      <sheetName val="3.1.1.3Tuberia sanitr6&quot;"/>
      <sheetName val="3.4.1.1Caja de Insp.60"/>
      <sheetName val="3.4.5canalteta aguas ll"/>
      <sheetName val="3.4.9Caja insp.0.8"/>
      <sheetName val="3.4.10Caja insp 1"/>
      <sheetName val="3.4.11Caja insp.0.4"/>
      <sheetName val="3.5.1Excavacion manual"/>
      <sheetName val="3.5.5Retiro de Sobrantes"/>
      <sheetName val="3,5,6Relleno en grava3-4"/>
      <sheetName val="3.6.1Empate camara"/>
      <sheetName val="4.1.1Conc. Columnas"/>
      <sheetName val="4.2.1Viga Aerea"/>
      <sheetName val="4.2.2Viga Canal"/>
      <sheetName val="4.3.2Losa aliger"/>
      <sheetName val="4.3.3.1Losa con lamina"/>
      <sheetName val="4.3.1.4Placa e=.2"/>
      <sheetName val="4.3.1.1Placa e=.1"/>
      <sheetName val="4.3.1,3Placa e=.15"/>
      <sheetName val="4.3.1.2Placa e=.12"/>
      <sheetName val="4.3.10Placa alig 30"/>
      <sheetName val="4.3.11Placa alig 50"/>
      <sheetName val="4.4.1Escal en concret"/>
      <sheetName val="4.4.2Rampa en concret"/>
      <sheetName val="4.4.3concreto tanque"/>
      <sheetName val="4,5,1Acero34000"/>
      <sheetName val="4.5.2Acero 6000 psi"/>
      <sheetName val="4.6.1perfil metalico placa"/>
      <sheetName val="4.7.4.1Perfil metalico"/>
      <sheetName val="4.6.2.6Anclajes"/>
      <sheetName val="4.6.2.7Columna metalica"/>
      <sheetName val="4.6.2.8Viga Met."/>
      <sheetName val="4.6.2.9Viga met 60"/>
      <sheetName val="4.6.2.10Viga met 65"/>
      <sheetName val="5.1.3.1bloque piedra"/>
      <sheetName val="5.1.2.4Bloque cocr 12"/>
      <sheetName val="5.1.1.3Bloque concr19"/>
      <sheetName val="5.2.2Ladrillo Tolete Fino 2 car"/>
      <sheetName val="5.2.3Ladrillo toletefino 1 cara"/>
      <sheetName val="5.2.7Muro Bloque 5"/>
      <sheetName val="5.2.6.1Muro Bloque 4"/>
      <sheetName val="5,3,4Remates ladrillo tolete "/>
      <sheetName val="5.4.1Grouting"/>
      <sheetName val="5,6,1 Chazos para carpinteria"/>
      <sheetName val="6.1.1Alfajia"/>
      <sheetName val="COLUMNETA MAMPOSTERIA"/>
      <sheetName val="6.1.3Pref conc a la vista"/>
      <sheetName val="6,1,9Gargola"/>
      <sheetName val="6.1.12Zocalo"/>
      <sheetName val="6.1.14 ventana prefab concreto"/>
      <sheetName val="6.1.18Cañuela perim ag lluvias"/>
      <sheetName val="6.1.19.1Pref piso"/>
      <sheetName val="6.2.2Meson lavamanos"/>
      <sheetName val="6.2.3.2Meson laboratorio"/>
      <sheetName val="6.2.1.Meson laborat"/>
      <sheetName val="6,2,5Banca en concreto"/>
      <sheetName val="6.3.6Alero concreto"/>
      <sheetName val="6.2.3.1Mezon vidrio"/>
      <sheetName val="7.1.3.1.1Tubo hg1&quot;"/>
      <sheetName val="7.1.3.1.2Tubo hg1 1-2"/>
      <sheetName val="7.1.3.1.3Tubp hg2"/>
      <sheetName val="7.1.3.1.4Tubo hg3"/>
      <sheetName val="7.1.3.3.3Registro 1 1-2"/>
      <sheetName val="7.1.3.3.5Registro 3"/>
      <sheetName val="7.1.3.4.1Cheque 1 "/>
      <sheetName val="7.1.6.3Tuberia 1&quot;PVCP13.5"/>
      <sheetName val="7.1.1.4 Cheque 1&quot;"/>
      <sheetName val=" 7.1.11.5Bajante Amaz"/>
      <sheetName val="7.1.2.4Sumin Tanq 1000 lts"/>
      <sheetName val="7.1.6.1Tuberia PVCP Media"/>
      <sheetName val="7.1.6.2Tuberia PVCP1&quot;"/>
      <sheetName val="7.1.6.8Registro de media"/>
      <sheetName val="7.1.6.10Registro1&quot;"/>
      <sheetName val="7.1.6.4TuboPVC1.1-4"/>
      <sheetName val="7.1.6.6Tubo PVC2&quot;"/>
      <sheetName val="7.1.6.13Caja plastica reg"/>
      <sheetName val="7.1.6.5Tub. y acc. de 1y1-2"/>
      <sheetName val="7.1.6.9Registro de 3-4"/>
      <sheetName val="7.1.6.11Registro 1 1-4"/>
      <sheetName val="7.1.6.12Registro 2&quot;"/>
      <sheetName val="7.1.6.2TuberiaPVC 3-4"/>
      <sheetName val="7.1.8.1Pto agua Lavamanos"/>
      <sheetName val="7.1.8.3Pto agua Sanitario "/>
      <sheetName val="7.1.8.4Pto agua Orinal"/>
      <sheetName val="7.1.8.12Recamara HG para orinal"/>
      <sheetName val="7.1.8.13Camara de Aire"/>
      <sheetName val="7.1.9.1Pto sanit lavamanos"/>
      <sheetName val="7.1.10.3Bajant sanit 4&quot;"/>
      <sheetName val="7.1.10.1Bajnte sanit 2&quot;"/>
      <sheetName val="7,1,10,2Tubo sanit3&quot;"/>
      <sheetName val="7.1.11.3 Bajante Ag Ll 4&quot;"/>
      <sheetName val="7.1.11.1Tubo PVCL2&quot;"/>
      <sheetName val="7,1,11,5 Tubo PVCfiltro 4&quot;"/>
      <sheetName val="7.1.11.6Bajantt tipo Amaz"/>
      <sheetName val="7.1.12.1Montaje lavamanos"/>
      <sheetName val="7.1.12.8Llave de mang"/>
      <sheetName val="7,2,1,4Tubo 12 galv"/>
      <sheetName val="7.2.1.11registro 1-2 gas"/>
      <sheetName val="7.2.1.12Regulador"/>
      <sheetName val="7.2.1.17Punto gas"/>
      <sheetName val="7.2.1.18Tapon HG 1-2"/>
      <sheetName val="8.1.1Salida lamp Fluor."/>
      <sheetName val="8.1.2Salida Lamp incan"/>
      <sheetName val="8.1.4Salida pto"/>
      <sheetName val="8.1.5Salida Toma"/>
      <sheetName val="8.1.8Salida Toma GFCI"/>
      <sheetName val="8.3.4Acom a T1"/>
      <sheetName val="8.3.7Tubo Galvanizado"/>
      <sheetName val="8.3.9Acometida"/>
      <sheetName val="8.3.14Acometida 1&quot; 2#8"/>
      <sheetName val="8,3,14Acometida4#6"/>
      <sheetName val="8.3.15Canaliz. conduit nedia"/>
      <sheetName val="8.3.16Ducto 3-4"/>
      <sheetName val="8.4.2Tablero18circuitos"/>
      <sheetName val="8.4.5Caja Medidor"/>
      <sheetName val="8.4.7Interruptor"/>
      <sheetName val="8.4.8Interrup 60 A"/>
      <sheetName val="8.4.11Caja 6 Circuit"/>
      <sheetName val="8.4.13Tablero de 12 circ"/>
      <sheetName val="8.4.14Tablero30circuit"/>
      <sheetName val="8.6.1Salida TV"/>
      <sheetName val="8.6.4Salid ventilador"/>
      <sheetName val="8.8.2Tierra"/>
      <sheetName val="8.11.1Camara CS 274"/>
      <sheetName val="8.11.4Caja de Insp"/>
      <sheetName val="9.1.1 PAÑETE IMPERMEA 1 3"/>
      <sheetName val="9.1.2Pañete Int"/>
      <sheetName val="9.1.3Pañete Ext"/>
      <sheetName val="9.1.5Pañete int ml"/>
      <sheetName val="9.1.5.1Pañete rustico exterior"/>
      <sheetName val="9.2.1Pañete Bajo Placa"/>
      <sheetName val="10.1.2Alist pisos"/>
      <sheetName val="10.1.3 ALISTADO DE PISOS CON MO"/>
      <sheetName val="10.1.5.1Mortero afin piso"/>
      <sheetName val="10,2,1,3Ceramica 20 20 trafico"/>
      <sheetName val="10.2.1.2Duropiso"/>
      <sheetName val="10.2.2.4Concreto esmaltado"/>
      <sheetName val="10.2.2.5Concreto es+tabla etrus"/>
      <sheetName val="10.2.3.4Tablon30x30"/>
      <sheetName val="10.2.3.9Tableta etrusca"/>
      <sheetName val="10,2,3,6Tableta cuarto26"/>
      <sheetName val="10.3,2,1Tableta cuarto ml"/>
      <sheetName val="10.2.3.7Tableta cuarto ml"/>
      <sheetName val="10.2.4.1Baldosa grano marmol"/>
      <sheetName val="10.2.4.4Tableta"/>
      <sheetName val="10.3.3.6 Guardaescob granito"/>
      <sheetName val="10.3.2.3Media caña mort"/>
      <sheetName val="10.3.2.6Tableta ml"/>
      <sheetName val="10.3.7.2remate ladrillo"/>
      <sheetName val="10.4.2Gradas en Gravilla"/>
      <sheetName val="11,1,3Afinado Vigas Canales imp"/>
      <sheetName val="11,1,4Impermeh manto asfalt"/>
      <sheetName val="11.1.4Impermehab manto asfaltic"/>
      <sheetName val="11,2,6,2Remate superior"/>
      <sheetName val="11.2.6.3Remate lateral"/>
      <sheetName val="11.2.4Teja Sandwich"/>
      <sheetName val="11.4.1Teja termoacustica"/>
      <sheetName val="11.6.1Teja cindu"/>
      <sheetName val="11.7.1.1Canal lamina"/>
      <sheetName val="11.3.5Canal PVC"/>
      <sheetName val="12.1.1Ventana aluminio fija"/>
      <sheetName val="12.1.3 Ventana aluminio"/>
      <sheetName val="12.1.4Persiana alumin"/>
      <sheetName val="12.2.7Puerta Metalica 0.6"/>
      <sheetName val="12.2.4Puerta Metalica ,70"/>
      <sheetName val="12.2.2Puerta Metalica 1.55x2.95"/>
      <sheetName val="12,2,3Puerta metalica1.55x2.85"/>
      <sheetName val="12.2.5Puertalamina 1x2.1"/>
      <sheetName val="12.2.6Puerta1.5x2.1"/>
      <sheetName val="12.2.3.1Ventana Acero rect2.85"/>
      <sheetName val="12.2.6.2Ventana Acero rect.m2"/>
      <sheetName val="12.2.1.8Ventana Acerorect.1"/>
      <sheetName val="12,2,2,2Pasamanos 2&quot;"/>
      <sheetName val="12.3.2.1Baranda en Tubo 1 1 2&quot;"/>
      <sheetName val="12.3.2.2Baranda en Tubo 3&quot;"/>
      <sheetName val="12.2.3.1Reja varilla cuad"/>
      <sheetName val="12.2.3.7Ventana "/>
      <sheetName val="12.2.3.8Ventana"/>
      <sheetName val="12.2.3.9Puertas"/>
      <sheetName val="12.2.3.10Pta vent."/>
      <sheetName val="12.2.3.2.2 Persiana metalica"/>
      <sheetName val="12.3.5Baranda tubo 3&quot;y2&quot;"/>
      <sheetName val="12.4.2.1Reja perfilovalado"/>
      <sheetName val="12.5.10estruct lavamanos"/>
      <sheetName val="14.1.1Enchape en ceramica 20x20"/>
      <sheetName val="14.3.1 Poceta en granito"/>
      <sheetName val="15.1.3 Lampara fluorecente"/>
      <sheetName val="15.1.6Lampara tortuga"/>
      <sheetName val="16.1.1Sanitario discap"/>
      <sheetName val="16.1.2Sanitario Infantil"/>
      <sheetName val="16.1.3Sanitario"/>
      <sheetName val="16.1.4Orinal"/>
      <sheetName val="16.1.5Lavamalos de sobreponer"/>
      <sheetName val="16.1.7Lavamalos de colgar"/>
      <sheetName val="16.1.11Lavamanos acero inox"/>
      <sheetName val="16.2.1Dispensador papel hig"/>
      <sheetName val="16.2.3 Dispensador jabon"/>
      <sheetName val="16.2.7Barra discap"/>
      <sheetName val="16.2.8.1GriferiaPush"/>
      <sheetName val="18.1.1Hidrofugo"/>
      <sheetName val="18.1.2Pintura Plast"/>
      <sheetName val="18.1.3Pintura plast fachadas"/>
      <sheetName val="18.1.2Esmalte epoxico"/>
      <sheetName val="18.1.4Vinilo"/>
      <sheetName val="18.1.7pint coraza"/>
      <sheetName val="19.3.3Vidrio temp 6mm"/>
      <sheetName val="18.2,1,Esmalte sobre marcos lam"/>
      <sheetName val="18.3,6Esmalte sobre mueble bajo"/>
      <sheetName val="19.1,1Cerradura baños y aulas"/>
      <sheetName val="19.3.1Espejo"/>
      <sheetName val="20,4,3Jardinera"/>
      <sheetName val="21.1.3Aseo "/>
      <sheetName val="20,2,6Adoquin gress"/>
      <sheetName val="1.2.1. Instalacion prov. agua"/>
      <sheetName val="1.2.2. Instalacion prov. energi"/>
      <sheetName val="1.2.3. Instalacion prov. tel."/>
      <sheetName val="5.1.3.1bloque en concreto estru"/>
      <sheetName val="Concreto de 4000 psi "/>
      <sheetName val="Concreto de 3500 psi "/>
      <sheetName val="APU 12"/>
      <sheetName val="APU 11"/>
      <sheetName val="APU 10"/>
      <sheetName val="APU 9"/>
      <sheetName val="APU 8"/>
      <sheetName val="APU 7"/>
      <sheetName val="APU 6"/>
      <sheetName val="APU 5"/>
      <sheetName val="APU 4"/>
      <sheetName val="APU 3"/>
      <sheetName val="APU 2"/>
      <sheetName val="APU 1"/>
      <sheetName val="5.2.2. Ladrillo Prensado"/>
      <sheetName val="10.3.3.4.1. GUARDAESCOBA EN CEM"/>
      <sheetName val="Hoja13"/>
      <sheetName val="3.1.4. ACCESORIO SANIT."/>
      <sheetName val="21.1.2.aseo muros interiores"/>
      <sheetName val="21.1.4.RETIRO DE ESCOMBROS"/>
      <sheetName val="21.1.2. ASEO FACHADAS"/>
    </sheetNames>
    <sheetDataSet>
      <sheetData sheetId="0"/>
      <sheetData sheetId="1"/>
      <sheetData sheetId="2"/>
      <sheetData sheetId="3"/>
      <sheetData sheetId="4"/>
      <sheetData sheetId="5"/>
      <sheetData sheetId="6"/>
      <sheetData sheetId="7"/>
      <sheetData sheetId="8">
        <row r="16">
          <cell r="A16" t="str">
            <v>Cama-baja</v>
          </cell>
        </row>
        <row r="17">
          <cell r="A17" t="str">
            <v>Camión 4 Toneladas</v>
          </cell>
        </row>
        <row r="18">
          <cell r="A18" t="str">
            <v>Camión 8 Toneladas</v>
          </cell>
        </row>
        <row r="19">
          <cell r="A19" t="str">
            <v>Campero</v>
          </cell>
        </row>
        <row r="20">
          <cell r="A20" t="str">
            <v>Chalupa</v>
          </cell>
        </row>
        <row r="21">
          <cell r="A21" t="str">
            <v>Volqueta c/operario y combustible 5,5m3 max 30 Km</v>
          </cell>
        </row>
        <row r="22">
          <cell r="A22" t="str">
            <v>Volqueta c/operario y combustible 6m3 max  30 Km</v>
          </cell>
        </row>
        <row r="23">
          <cell r="A23" t="str">
            <v>Carretilla</v>
          </cell>
        </row>
      </sheetData>
      <sheetData sheetId="9">
        <row r="16">
          <cell r="A16" t="str">
            <v>Cargador tipo Cat - 904</v>
          </cell>
        </row>
        <row r="17">
          <cell r="A17" t="str">
            <v>Compresor</v>
          </cell>
        </row>
        <row r="18">
          <cell r="A18" t="str">
            <v>Compresor 2 martillos 185 PCM</v>
          </cell>
        </row>
        <row r="19">
          <cell r="A19" t="str">
            <v>Cortadora</v>
          </cell>
        </row>
        <row r="20">
          <cell r="A20" t="str">
            <v>Equipo de topografía</v>
          </cell>
        </row>
        <row r="21">
          <cell r="A21" t="str">
            <v>Equipo de Soldadura</v>
          </cell>
        </row>
        <row r="22">
          <cell r="A22" t="str">
            <v>Figuradora</v>
          </cell>
        </row>
        <row r="23">
          <cell r="A23" t="str">
            <v>Pulidora</v>
          </cell>
        </row>
        <row r="24">
          <cell r="A24" t="str">
            <v>Pulidora pisos incluye piedras y ceras</v>
          </cell>
        </row>
        <row r="25">
          <cell r="A25" t="str">
            <v>Formaleta</v>
          </cell>
        </row>
        <row r="26">
          <cell r="A26" t="str">
            <v>Formaleta entrepiso por 4 semanas M2</v>
          </cell>
        </row>
        <row r="27">
          <cell r="A27" t="str">
            <v>Formaleta entrepiso M2</v>
          </cell>
        </row>
        <row r="28">
          <cell r="A28" t="str">
            <v>Herramienta Eléctrica</v>
          </cell>
        </row>
        <row r="29">
          <cell r="A29" t="str">
            <v>Herramienta menor</v>
          </cell>
        </row>
        <row r="30">
          <cell r="A30" t="str">
            <v>Mezcladora a gasolina</v>
          </cell>
        </row>
        <row r="31">
          <cell r="A31" t="str">
            <v>Motosierra profesional</v>
          </cell>
        </row>
        <row r="32">
          <cell r="A32" t="str">
            <v>Andamio metálico</v>
          </cell>
        </row>
        <row r="33">
          <cell r="A33" t="str">
            <v xml:space="preserve">Paral metálico </v>
          </cell>
        </row>
        <row r="34">
          <cell r="A34" t="str">
            <v>Paral telescopico</v>
          </cell>
        </row>
        <row r="35">
          <cell r="A35" t="str">
            <v>Poleas y Cuerdas</v>
          </cell>
        </row>
        <row r="36">
          <cell r="A36" t="str">
            <v>Rana</v>
          </cell>
        </row>
        <row r="37">
          <cell r="A37" t="str">
            <v>Retroexcavadora</v>
          </cell>
        </row>
        <row r="38">
          <cell r="A38" t="str">
            <v>Retroexcavadora llantas Tipo Cat 428</v>
          </cell>
        </row>
        <row r="39">
          <cell r="A39" t="str">
            <v>Tanque de agua</v>
          </cell>
        </row>
        <row r="40">
          <cell r="A40" t="str">
            <v>Taladro Industrial</v>
          </cell>
        </row>
        <row r="41">
          <cell r="A41" t="str">
            <v>Vibrocompactador a gasolina</v>
          </cell>
        </row>
        <row r="42">
          <cell r="A42" t="str">
            <v>Vibrador electrico concreto 110</v>
          </cell>
        </row>
        <row r="43">
          <cell r="A43" t="str">
            <v>Vibrador a gasolina</v>
          </cell>
        </row>
        <row r="44">
          <cell r="A44" t="str">
            <v>Volqueta (6m3/Operario y combustible)</v>
          </cell>
        </row>
      </sheetData>
      <sheetData sheetId="10"/>
      <sheetData sheetId="11">
        <row r="21">
          <cell r="A21" t="str">
            <v>Excavaciones</v>
          </cell>
          <cell r="E21">
            <v>3</v>
          </cell>
          <cell r="F21" t="str">
            <v>Ayudante</v>
          </cell>
          <cell r="G21">
            <v>145592</v>
          </cell>
          <cell r="H21">
            <v>0</v>
          </cell>
          <cell r="I21">
            <v>145592.30249999999</v>
          </cell>
        </row>
        <row r="22">
          <cell r="A22" t="str">
            <v>Enchapes y acabados</v>
          </cell>
          <cell r="B22">
            <v>1</v>
          </cell>
          <cell r="C22" t="str">
            <v>oficial</v>
          </cell>
          <cell r="E22">
            <v>1</v>
          </cell>
          <cell r="F22" t="str">
            <v>Ayudante</v>
          </cell>
          <cell r="G22">
            <v>115312</v>
          </cell>
          <cell r="H22">
            <v>0</v>
          </cell>
          <cell r="I22">
            <v>115312.311</v>
          </cell>
        </row>
        <row r="23">
          <cell r="A23" t="str">
            <v>Cuadrilla Demoliciones</v>
          </cell>
          <cell r="E23">
            <v>2</v>
          </cell>
          <cell r="F23" t="str">
            <v>Ayudante</v>
          </cell>
          <cell r="G23">
            <v>97062</v>
          </cell>
          <cell r="H23">
            <v>0</v>
          </cell>
          <cell r="I23">
            <v>97061.535000000003</v>
          </cell>
        </row>
        <row r="24">
          <cell r="A24" t="str">
            <v>Excavaciones en roca</v>
          </cell>
          <cell r="B24">
            <v>1</v>
          </cell>
          <cell r="C24" t="str">
            <v>Oficial</v>
          </cell>
          <cell r="D24" t="str">
            <v>+</v>
          </cell>
          <cell r="E24">
            <v>3</v>
          </cell>
          <cell r="F24" t="str">
            <v>Ayudante</v>
          </cell>
          <cell r="G24">
            <v>212374</v>
          </cell>
          <cell r="H24">
            <v>0</v>
          </cell>
          <cell r="I24">
            <v>212373.84599999999</v>
          </cell>
        </row>
        <row r="25">
          <cell r="A25" t="str">
            <v>Albañilería</v>
          </cell>
          <cell r="B25">
            <v>2</v>
          </cell>
          <cell r="C25" t="str">
            <v>Oficial</v>
          </cell>
          <cell r="D25" t="str">
            <v>+</v>
          </cell>
          <cell r="E25">
            <v>1</v>
          </cell>
          <cell r="F25" t="str">
            <v>Ayudante</v>
          </cell>
          <cell r="G25">
            <v>182094</v>
          </cell>
          <cell r="H25">
            <v>0</v>
          </cell>
          <cell r="I25">
            <v>182093.85450000002</v>
          </cell>
        </row>
        <row r="26">
          <cell r="A26" t="str">
            <v>Estructuras</v>
          </cell>
          <cell r="B26">
            <v>2</v>
          </cell>
          <cell r="C26" t="str">
            <v>Oficial</v>
          </cell>
          <cell r="D26" t="str">
            <v>+</v>
          </cell>
          <cell r="E26">
            <v>3</v>
          </cell>
          <cell r="F26" t="str">
            <v>Ayudante</v>
          </cell>
          <cell r="G26">
            <v>279155</v>
          </cell>
          <cell r="H26">
            <v>0</v>
          </cell>
          <cell r="I26">
            <v>279155.38949999999</v>
          </cell>
        </row>
        <row r="27">
          <cell r="A27" t="str">
            <v>Topografía</v>
          </cell>
          <cell r="B27">
            <v>1</v>
          </cell>
          <cell r="C27" t="str">
            <v>Oficial</v>
          </cell>
          <cell r="D27" t="str">
            <v>+</v>
          </cell>
          <cell r="E27">
            <v>3</v>
          </cell>
          <cell r="F27" t="str">
            <v>Ayudante</v>
          </cell>
          <cell r="G27">
            <v>233611</v>
          </cell>
          <cell r="H27">
            <v>0</v>
          </cell>
          <cell r="I27">
            <v>233611.23060000001</v>
          </cell>
        </row>
        <row r="28">
          <cell r="A28" t="str">
            <v>Instalaciones</v>
          </cell>
          <cell r="B28">
            <v>2</v>
          </cell>
          <cell r="C28" t="str">
            <v>Oficial</v>
          </cell>
          <cell r="D28" t="str">
            <v>+</v>
          </cell>
          <cell r="E28">
            <v>2</v>
          </cell>
          <cell r="F28" t="str">
            <v>Ayudante</v>
          </cell>
          <cell r="G28">
            <v>253687</v>
          </cell>
          <cell r="H28">
            <v>0</v>
          </cell>
          <cell r="I28">
            <v>253687.08420000001</v>
          </cell>
        </row>
        <row r="29">
          <cell r="A29" t="str">
            <v>Cuadrilla 1 - 4</v>
          </cell>
          <cell r="B29">
            <v>1</v>
          </cell>
          <cell r="C29" t="str">
            <v>Oficial</v>
          </cell>
          <cell r="D29" t="str">
            <v>+</v>
          </cell>
          <cell r="E29">
            <v>4</v>
          </cell>
          <cell r="F29" t="str">
            <v>Ayudante</v>
          </cell>
          <cell r="G29">
            <v>313086</v>
          </cell>
          <cell r="H29">
            <v>0</v>
          </cell>
          <cell r="I29">
            <v>313085.53619999997</v>
          </cell>
        </row>
        <row r="30">
          <cell r="A30" t="str">
            <v>Cuadrilla 1 - 1</v>
          </cell>
          <cell r="B30">
            <v>1</v>
          </cell>
          <cell r="C30" t="str">
            <v>Oficial</v>
          </cell>
          <cell r="D30" t="str">
            <v>+</v>
          </cell>
          <cell r="E30">
            <v>1</v>
          </cell>
          <cell r="F30" t="str">
            <v>Ayudante</v>
          </cell>
          <cell r="G30">
            <v>138375</v>
          </cell>
          <cell r="H30">
            <v>0</v>
          </cell>
          <cell r="I30">
            <v>138374.7732</v>
          </cell>
        </row>
        <row r="31">
          <cell r="A31" t="str">
            <v>Cuadrilla 1 - 3</v>
          </cell>
          <cell r="B31">
            <v>1</v>
          </cell>
          <cell r="C31" t="str">
            <v>Oficial</v>
          </cell>
          <cell r="D31" t="str">
            <v>+</v>
          </cell>
          <cell r="E31">
            <v>3</v>
          </cell>
          <cell r="F31" t="str">
            <v>Ayudante</v>
          </cell>
          <cell r="G31">
            <v>212374</v>
          </cell>
          <cell r="H31">
            <v>0</v>
          </cell>
          <cell r="I31">
            <v>212373.84599999999</v>
          </cell>
        </row>
        <row r="32">
          <cell r="A32" t="str">
            <v>Cuadrilla 1 - 6</v>
          </cell>
          <cell r="B32">
            <v>1</v>
          </cell>
          <cell r="C32" t="str">
            <v>Oficial</v>
          </cell>
          <cell r="D32" t="str">
            <v>+</v>
          </cell>
          <cell r="E32">
            <v>6</v>
          </cell>
          <cell r="F32" t="str">
            <v>Ayudante</v>
          </cell>
          <cell r="G32">
            <v>357966</v>
          </cell>
          <cell r="H32">
            <v>0</v>
          </cell>
          <cell r="I32">
            <v>357966.14850000001</v>
          </cell>
        </row>
        <row r="33">
          <cell r="A33" t="str">
            <v>Subcontrato Hidraúlico y Sanitario</v>
          </cell>
          <cell r="B33">
            <v>1</v>
          </cell>
          <cell r="C33" t="str">
            <v>Oficial</v>
          </cell>
          <cell r="D33" t="str">
            <v>+</v>
          </cell>
          <cell r="E33">
            <v>1</v>
          </cell>
          <cell r="F33" t="str">
            <v>Ayudante</v>
          </cell>
          <cell r="G33">
            <v>126844</v>
          </cell>
          <cell r="H33">
            <v>0</v>
          </cell>
          <cell r="I33">
            <v>126843.54210000001</v>
          </cell>
        </row>
        <row r="34">
          <cell r="A34" t="str">
            <v>Subcontrato Carpinteria metálica</v>
          </cell>
          <cell r="B34">
            <v>1</v>
          </cell>
          <cell r="C34" t="str">
            <v>Oficial</v>
          </cell>
          <cell r="D34" t="str">
            <v>+</v>
          </cell>
          <cell r="E34">
            <v>1</v>
          </cell>
          <cell r="F34" t="str">
            <v>Ayudante</v>
          </cell>
          <cell r="G34">
            <v>138374.7732</v>
          </cell>
          <cell r="H34">
            <v>0</v>
          </cell>
          <cell r="I34">
            <v>132609.15764999998</v>
          </cell>
        </row>
        <row r="35">
          <cell r="A35" t="str">
            <v>Subcontrato Eléctrico</v>
          </cell>
          <cell r="B35">
            <v>1</v>
          </cell>
          <cell r="C35" t="str">
            <v xml:space="preserve">Oficial </v>
          </cell>
          <cell r="D35" t="str">
            <v>+</v>
          </cell>
          <cell r="E35">
            <v>1</v>
          </cell>
          <cell r="F35" t="str">
            <v>Ayudante</v>
          </cell>
          <cell r="G35">
            <v>164896.60472999999</v>
          </cell>
          <cell r="H35">
            <v>0</v>
          </cell>
          <cell r="I35">
            <v>164896.60472999999</v>
          </cell>
        </row>
        <row r="36">
          <cell r="A36" t="str">
            <v>Carpintería</v>
          </cell>
          <cell r="B36">
            <v>1</v>
          </cell>
          <cell r="C36" t="str">
            <v>Oficial</v>
          </cell>
          <cell r="D36" t="str">
            <v>+</v>
          </cell>
          <cell r="E36">
            <v>2</v>
          </cell>
          <cell r="F36" t="str">
            <v>Ayudante</v>
          </cell>
          <cell r="G36">
            <v>196612</v>
          </cell>
          <cell r="H36">
            <v>0</v>
          </cell>
          <cell r="I36">
            <v>196611.6942</v>
          </cell>
        </row>
        <row r="37">
          <cell r="A37" t="str">
            <v>Pintura</v>
          </cell>
          <cell r="B37">
            <v>2</v>
          </cell>
          <cell r="C37" t="str">
            <v>Oficial</v>
          </cell>
          <cell r="D37" t="str">
            <v>+</v>
          </cell>
          <cell r="E37">
            <v>1</v>
          </cell>
          <cell r="F37" t="str">
            <v>Ayudante</v>
          </cell>
          <cell r="G37">
            <v>209408</v>
          </cell>
          <cell r="H37">
            <v>0</v>
          </cell>
          <cell r="I37">
            <v>209407.93267499999</v>
          </cell>
        </row>
        <row r="38">
          <cell r="A38" t="str">
            <v>Mampostería</v>
          </cell>
          <cell r="B38">
            <v>2</v>
          </cell>
          <cell r="C38" t="str">
            <v>Oficial</v>
          </cell>
          <cell r="D38" t="str">
            <v>+</v>
          </cell>
          <cell r="E38">
            <v>1</v>
          </cell>
          <cell r="F38" t="str">
            <v>Ayudante</v>
          </cell>
          <cell r="G38">
            <v>182094</v>
          </cell>
          <cell r="H38">
            <v>0</v>
          </cell>
          <cell r="I38">
            <v>182093.85450000002</v>
          </cell>
        </row>
        <row r="39">
          <cell r="A39" t="str">
            <v>Vías</v>
          </cell>
          <cell r="B39">
            <v>3</v>
          </cell>
          <cell r="C39" t="str">
            <v>Oficial</v>
          </cell>
          <cell r="D39" t="str">
            <v>+</v>
          </cell>
          <cell r="E39">
            <v>4</v>
          </cell>
          <cell r="F39" t="str">
            <v>Ayudante</v>
          </cell>
          <cell r="G39">
            <v>453638</v>
          </cell>
          <cell r="H39">
            <v>0</v>
          </cell>
          <cell r="I39">
            <v>453637.85557499994</v>
          </cell>
        </row>
      </sheetData>
      <sheetData sheetId="12">
        <row r="11">
          <cell r="A11" t="str">
            <v>Cemento</v>
          </cell>
        </row>
        <row r="12">
          <cell r="A12" t="str">
            <v>Hierro 60.000</v>
          </cell>
        </row>
        <row r="13">
          <cell r="A13" t="str">
            <v>Arena p/ Mortero</v>
          </cell>
        </row>
        <row r="14">
          <cell r="A14" t="str">
            <v>Arena p/ Concreto</v>
          </cell>
        </row>
        <row r="15">
          <cell r="A15" t="str">
            <v>Gravilla</v>
          </cell>
        </row>
        <row r="16">
          <cell r="A16" t="str">
            <v xml:space="preserve">Caja de Inspeccion 60 x 60 u </v>
          </cell>
        </row>
        <row r="17">
          <cell r="A17" t="str">
            <v>Viga de Cimentacion - APU.</v>
          </cell>
        </row>
        <row r="18">
          <cell r="A18" t="str">
            <v>Viga Aerea - APU.</v>
          </cell>
        </row>
        <row r="19">
          <cell r="A19" t="str">
            <v>Piso (enchape aulas-) APU.</v>
          </cell>
        </row>
        <row r="20">
          <cell r="A20" t="str">
            <v>Enchape Pared Baños - APU.</v>
          </cell>
        </row>
        <row r="21">
          <cell r="A21" t="str">
            <v>Aparato Sanitario - APU.</v>
          </cell>
        </row>
        <row r="22">
          <cell r="A22" t="str">
            <v>Lampara Fluorecente - APU.</v>
          </cell>
        </row>
        <row r="23">
          <cell r="A23" t="str">
            <v>Mano de Obra Oficial.</v>
          </cell>
        </row>
        <row r="24">
          <cell r="A24" t="str">
            <v>Mano de Obra Ayudante.</v>
          </cell>
        </row>
        <row r="25">
          <cell r="A25" t="str">
            <v>Agua</v>
          </cell>
        </row>
        <row r="26">
          <cell r="A26" t="str">
            <v>Abrazadera metálica</v>
          </cell>
        </row>
        <row r="27">
          <cell r="A27" t="str">
            <v>Abrazadera metálica 1"</v>
          </cell>
        </row>
        <row r="28">
          <cell r="A28" t="str">
            <v>Abrazadera metálica 1 1/4"</v>
          </cell>
        </row>
        <row r="29">
          <cell r="A29" t="str">
            <v>Abrazadera metálica 1 1/2"</v>
          </cell>
        </row>
        <row r="30">
          <cell r="A30" t="str">
            <v>Abrazadera metálica 2"</v>
          </cell>
        </row>
        <row r="31">
          <cell r="A31" t="str">
            <v>Ad.Terminal cond.1"</v>
          </cell>
        </row>
        <row r="32">
          <cell r="A32" t="str">
            <v>Ad.Terminal cond.3/4"</v>
          </cell>
        </row>
        <row r="33">
          <cell r="A33" t="str">
            <v>Ad.Terminal cond.1/2"</v>
          </cell>
        </row>
        <row r="34">
          <cell r="A34" t="str">
            <v>Adoquín peatonal Santa Fe</v>
          </cell>
        </row>
        <row r="35">
          <cell r="A35" t="str">
            <v>Adoquin gress</v>
          </cell>
        </row>
        <row r="36">
          <cell r="A36" t="str">
            <v>Accesorios PVC-P 2"</v>
          </cell>
        </row>
        <row r="37">
          <cell r="A37" t="str">
            <v>Accesorios PVC-P 1 1/2"</v>
          </cell>
        </row>
        <row r="38">
          <cell r="A38" t="str">
            <v>Accesorios PVC-P 1 1/4"</v>
          </cell>
        </row>
        <row r="39">
          <cell r="A39" t="str">
            <v>Accesorios PVC-P 1"</v>
          </cell>
        </row>
        <row r="40">
          <cell r="A40" t="str">
            <v>Accesorios PVC-P 3/4"</v>
          </cell>
        </row>
        <row r="41">
          <cell r="A41" t="str">
            <v>Accesorios PVC-P 1/2"</v>
          </cell>
        </row>
        <row r="42">
          <cell r="A42" t="str">
            <v>Accesorios - Codo de 90° 4"</v>
          </cell>
        </row>
        <row r="43">
          <cell r="A43" t="str">
            <v>Accesorios - Codo de 90° 3"</v>
          </cell>
        </row>
        <row r="44">
          <cell r="A44" t="str">
            <v>Accesorios - Codo de 90° 2"</v>
          </cell>
        </row>
        <row r="45">
          <cell r="A45" t="str">
            <v>Accesorios - Y de 4"</v>
          </cell>
        </row>
        <row r="46">
          <cell r="A46" t="str">
            <v>Accesorios - Y de 3"</v>
          </cell>
        </row>
        <row r="47">
          <cell r="A47" t="str">
            <v xml:space="preserve">Acero 60,000 p.s.i. </v>
          </cell>
        </row>
        <row r="48">
          <cell r="A48" t="str">
            <v>Acero 37,000 p.s.i.</v>
          </cell>
        </row>
        <row r="49">
          <cell r="A49" t="str">
            <v>Acero de refuerzo 60000 PSI</v>
          </cell>
        </row>
        <row r="50">
          <cell r="A50" t="str">
            <v>Acero figurado 60,000 p.s.i. 1/2"</v>
          </cell>
        </row>
        <row r="51">
          <cell r="A51" t="str">
            <v xml:space="preserve">Acero figurado 34,000 p.s.i. </v>
          </cell>
        </row>
        <row r="52">
          <cell r="A52" t="str">
            <v>A.C.P.M.</v>
          </cell>
        </row>
        <row r="53">
          <cell r="A53" t="str">
            <v>Adaptador conduit de 1/2"</v>
          </cell>
        </row>
        <row r="54">
          <cell r="A54" t="str">
            <v>Adaptador macho PVC de 1/2"</v>
          </cell>
        </row>
        <row r="55">
          <cell r="A55" t="str">
            <v>Adaptador macho PVC de 1"</v>
          </cell>
        </row>
        <row r="56">
          <cell r="A56" t="str">
            <v>Adaptador macho PVC de 2 plg</v>
          </cell>
        </row>
        <row r="57">
          <cell r="A57" t="str">
            <v>Agarraderas metálicas l=0.10</v>
          </cell>
        </row>
        <row r="58">
          <cell r="A58" t="str">
            <v>Aislador de carrete en porcelana</v>
          </cell>
        </row>
        <row r="59">
          <cell r="A59" t="str">
            <v>Alambre cobre THHN ·6 AWG</v>
          </cell>
        </row>
        <row r="60">
          <cell r="A60" t="str">
            <v>Alambre cobre THHN ·8 AWG</v>
          </cell>
        </row>
        <row r="61">
          <cell r="A61" t="str">
            <v>Alambre cobre THW 10 AWG</v>
          </cell>
        </row>
        <row r="62">
          <cell r="A62" t="str">
            <v>Alambre cobre THW 12 AWG</v>
          </cell>
        </row>
        <row r="63">
          <cell r="A63" t="str">
            <v>Alambre cobre THW 14 AWG</v>
          </cell>
        </row>
        <row r="64">
          <cell r="A64" t="str">
            <v>Alambre de cobre 12 THHN</v>
          </cell>
        </row>
        <row r="65">
          <cell r="A65" t="str">
            <v>Alambre Cu desnudo AWG 10</v>
          </cell>
        </row>
        <row r="66">
          <cell r="A66" t="str">
            <v>Alambre de cobre 12 AWG desnudo</v>
          </cell>
        </row>
        <row r="67">
          <cell r="A67" t="str">
            <v>Alambre Cu desnudo AWG 14 x kg</v>
          </cell>
        </row>
        <row r="68">
          <cell r="A68" t="str">
            <v>Alambre Cu desnudo AWG 14 x ML</v>
          </cell>
        </row>
        <row r="69">
          <cell r="A69" t="str">
            <v>Alambre negro Cal. 18</v>
          </cell>
        </row>
        <row r="70">
          <cell r="A70" t="str">
            <v>Alambre Teléfono 2x22 estañado</v>
          </cell>
        </row>
        <row r="71">
          <cell r="A71" t="str">
            <v>Alambre Teléfono 2x22 trenzado</v>
          </cell>
        </row>
        <row r="72">
          <cell r="A72" t="str">
            <v>Alquiler Campamento 20 a 60 M2</v>
          </cell>
        </row>
        <row r="73">
          <cell r="A73" t="str">
            <v>Alumol Sika</v>
          </cell>
        </row>
        <row r="74">
          <cell r="A74" t="str">
            <v>Anclajes con resina epoxica</v>
          </cell>
        </row>
        <row r="75">
          <cell r="A75" t="str">
            <v>Angulo 3/4 x 1/8</v>
          </cell>
        </row>
        <row r="76">
          <cell r="A76" t="str">
            <v>Angulo 1" x 1" x 3/16"</v>
          </cell>
        </row>
        <row r="77">
          <cell r="A77" t="str">
            <v>Anticorrosivo rojo claro PHLC</v>
          </cell>
        </row>
        <row r="78">
          <cell r="A78" t="str">
            <v>Arbol especie local de 1,80 a 2,00 mts</v>
          </cell>
        </row>
        <row r="79">
          <cell r="A79" t="str">
            <v>Arena de río</v>
          </cell>
        </row>
        <row r="80">
          <cell r="A80" t="str">
            <v>Arena Blanca</v>
          </cell>
        </row>
        <row r="81">
          <cell r="A81" t="str">
            <v>Arena de peña</v>
          </cell>
        </row>
        <row r="82">
          <cell r="A82" t="str">
            <v xml:space="preserve">Arena fina </v>
          </cell>
        </row>
        <row r="83">
          <cell r="A83" t="str">
            <v>Arena lavada de pozo</v>
          </cell>
        </row>
        <row r="84">
          <cell r="A84" t="str">
            <v xml:space="preserve">Arena lavada blanca </v>
          </cell>
        </row>
        <row r="85">
          <cell r="A85" t="str">
            <v>Arena de río (viaje 5 m3)</v>
          </cell>
        </row>
        <row r="86">
          <cell r="A86" t="str">
            <v>Automatico Industrial 3*40 A</v>
          </cell>
        </row>
        <row r="87">
          <cell r="A87" t="str">
            <v>Automatico Enchufable 1*20 A</v>
          </cell>
        </row>
        <row r="88">
          <cell r="A88" t="str">
            <v>Baldosin cerámico blanco 30 x 30</v>
          </cell>
        </row>
        <row r="89">
          <cell r="A89" t="str">
            <v>Baldosin cerámico cristanac corona 32,4 x 32,4</v>
          </cell>
        </row>
        <row r="90">
          <cell r="A90" t="str">
            <v>Baldosa cerámica pared de 20 x 20 blanca</v>
          </cell>
        </row>
        <row r="91">
          <cell r="A91" t="str">
            <v>Baldosin cerámico pared Valencia 20,5 x 30,5</v>
          </cell>
        </row>
        <row r="92">
          <cell r="A92" t="str">
            <v>Baldosin cerámico Italia (30,5 x 30,5)</v>
          </cell>
        </row>
        <row r="93">
          <cell r="A93" t="str">
            <v>Baldosa  (30 x 30) payande blanco</v>
          </cell>
        </row>
        <row r="94">
          <cell r="A94" t="str">
            <v>Balinera de acero 1/2"</v>
          </cell>
        </row>
        <row r="95">
          <cell r="A95" t="str">
            <v>Bajante PVC Trapezoidal tipo Amazonas</v>
          </cell>
        </row>
        <row r="96">
          <cell r="A96" t="str">
            <v>Barniz vitriflex</v>
          </cell>
        </row>
        <row r="97">
          <cell r="A97" t="str">
            <v>Barra  discapacitados Inox (juego)</v>
          </cell>
        </row>
        <row r="98">
          <cell r="A98" t="str">
            <v>Barra discapacitados 18" (46 cm) cromo grival</v>
          </cell>
        </row>
        <row r="99">
          <cell r="A99" t="str">
            <v>Barra discapacitados 30" (76 cm) cromo grival</v>
          </cell>
        </row>
        <row r="100">
          <cell r="A100" t="str">
            <v>Bisagra alum.Ext 2"</v>
          </cell>
        </row>
        <row r="101">
          <cell r="A101" t="str">
            <v>Bisagra alum.Ext 3"</v>
          </cell>
        </row>
        <row r="102">
          <cell r="A102" t="str">
            <v>Bisagra Metalisteria triple</v>
          </cell>
        </row>
        <row r="103">
          <cell r="A103" t="str">
            <v>Bloque muro LN-14N</v>
          </cell>
        </row>
        <row r="104">
          <cell r="A104" t="str">
            <v>Bloque en concreto para muros estructurales de 14x19x39</v>
          </cell>
        </row>
        <row r="105">
          <cell r="A105" t="str">
            <v>Bloque en concreto para muros estructurales de  19x19x39</v>
          </cell>
        </row>
        <row r="106">
          <cell r="A106" t="str">
            <v>Bloque en concreto para muros estructurales tipo piedra de e = 0,16 m</v>
          </cell>
        </row>
        <row r="107">
          <cell r="A107" t="str">
            <v>Bloque en concreto para muros estructurales de 12 x 19 x 39</v>
          </cell>
        </row>
        <row r="108">
          <cell r="A108" t="str">
            <v>Bloque No.4</v>
          </cell>
        </row>
        <row r="109">
          <cell r="A109" t="str">
            <v>Bloque No.5</v>
          </cell>
        </row>
        <row r="110">
          <cell r="A110" t="str">
            <v>Bloque calado sencillo 20 x 20</v>
          </cell>
        </row>
        <row r="111">
          <cell r="A111" t="str">
            <v>Bloque piedra 0.39x0.19x0.14 m</v>
          </cell>
        </row>
        <row r="112">
          <cell r="A112" t="str">
            <v>Bomba de 1/2 HP, 2" de salida, H=4.50</v>
          </cell>
        </row>
        <row r="113">
          <cell r="A113" t="str">
            <v>Botón timbre</v>
          </cell>
        </row>
        <row r="114">
          <cell r="A114" t="str">
            <v>Breaker enchufable unip.1 x 20 A</v>
          </cell>
        </row>
        <row r="115">
          <cell r="A115" t="str">
            <v>Breaker enchufable unip.2 x 20 A</v>
          </cell>
        </row>
        <row r="116">
          <cell r="A116" t="str">
            <v>Breaker enchufable unip.3 x 50 A</v>
          </cell>
        </row>
        <row r="117">
          <cell r="A117" t="str">
            <v>Breaker tipo individual de 3 x 50 A</v>
          </cell>
        </row>
        <row r="118">
          <cell r="A118" t="str">
            <v>Breaker industrial 3 x 100</v>
          </cell>
        </row>
        <row r="119">
          <cell r="A119" t="str">
            <v>Breaker de riel bipolar  2 x 100A</v>
          </cell>
        </row>
        <row r="120">
          <cell r="A120" t="str">
            <v>Buje roscado  3/4" x 1/2" PVC - Presión</v>
          </cell>
        </row>
        <row r="121">
          <cell r="A121" t="str">
            <v>Buje roscado  1" x 3/4"  PVC - Presión</v>
          </cell>
        </row>
        <row r="122">
          <cell r="A122" t="str">
            <v>Buje roscado  1" x 1 1/4"  PVC - Presión</v>
          </cell>
        </row>
        <row r="123">
          <cell r="A123" t="str">
            <v>Caballete Metálico</v>
          </cell>
        </row>
        <row r="124">
          <cell r="A124" t="str">
            <v>Cable Coaxial Para TV RG 59</v>
          </cell>
        </row>
        <row r="125">
          <cell r="A125" t="str">
            <v>Cable de cobre desnudo Nº 6 AWG</v>
          </cell>
        </row>
        <row r="126">
          <cell r="A126" t="str">
            <v>Cable cobre desn.AWG No.8</v>
          </cell>
        </row>
        <row r="127">
          <cell r="A127" t="str">
            <v>Cable de cobre THHN Nº 2</v>
          </cell>
        </row>
        <row r="128">
          <cell r="A128" t="str">
            <v>Cable de cobre THHN Nº 4</v>
          </cell>
        </row>
        <row r="129">
          <cell r="A129" t="str">
            <v>Cable de cobre THHN Nº 6</v>
          </cell>
        </row>
        <row r="130">
          <cell r="A130" t="str">
            <v>Cable de cobre THHN Nº 8</v>
          </cell>
        </row>
        <row r="131">
          <cell r="A131" t="str">
            <v>Cable de cobre THHN Nº 10</v>
          </cell>
        </row>
        <row r="132">
          <cell r="A132" t="str">
            <v>Cable de cobre THW  2 x 8 + 1 x 8 Antifraude</v>
          </cell>
        </row>
        <row r="133">
          <cell r="A133" t="str">
            <v>Cable de cobre THW 8 AWG</v>
          </cell>
        </row>
        <row r="134">
          <cell r="A134" t="str">
            <v>Cable de cobre THW Nº 4AWG</v>
          </cell>
        </row>
        <row r="135">
          <cell r="A135" t="str">
            <v>Cable de cobre THW Nº 6 AWG</v>
          </cell>
        </row>
        <row r="136">
          <cell r="A136" t="str">
            <v>Cable de cobre THW 10 AWG</v>
          </cell>
        </row>
        <row r="137">
          <cell r="A137" t="str">
            <v>Cable de cobre THW 12 AWG</v>
          </cell>
        </row>
        <row r="138">
          <cell r="A138" t="str">
            <v xml:space="preserve">Cable de cobre THHN 14 </v>
          </cell>
        </row>
        <row r="139">
          <cell r="A139" t="str">
            <v>Cable de cobre desnudo Nº 4 AWG</v>
          </cell>
        </row>
        <row r="140">
          <cell r="A140" t="str">
            <v>Cable de cobre encauchetado 3 x 10</v>
          </cell>
        </row>
        <row r="141">
          <cell r="A141" t="str">
            <v>Cable de cobre encauchetado 3 x 12</v>
          </cell>
        </row>
        <row r="142">
          <cell r="A142" t="str">
            <v>Cable teléfonos 50 pares</v>
          </cell>
        </row>
        <row r="143">
          <cell r="A143" t="str">
            <v>Cable teléfonos 40 pares</v>
          </cell>
        </row>
        <row r="144">
          <cell r="A144" t="str">
            <v>Cable teléfonos 20 pares</v>
          </cell>
        </row>
        <row r="145">
          <cell r="A145" t="str">
            <v>Cable teléfonos 10 pares</v>
          </cell>
        </row>
        <row r="146">
          <cell r="A146" t="str">
            <v>Cable teléfonos 4 pares</v>
          </cell>
        </row>
        <row r="147">
          <cell r="A147" t="str">
            <v>Cable teléfonos 2 pares</v>
          </cell>
        </row>
        <row r="148">
          <cell r="A148" t="str">
            <v>Cadena Galvanizada 3/8"</v>
          </cell>
        </row>
        <row r="149">
          <cell r="A149" t="str">
            <v>Caja tapa registro europa de 15 x 15 blanca</v>
          </cell>
        </row>
        <row r="150">
          <cell r="A150" t="str">
            <v>Caja 4 x 4 met.Deko AK 2V</v>
          </cell>
        </row>
        <row r="151">
          <cell r="A151" t="str">
            <v>Caja de 40 x 40 mamposteria</v>
          </cell>
        </row>
        <row r="152">
          <cell r="A152" t="str">
            <v>Caja de 60 x 60 mamposteria</v>
          </cell>
        </row>
        <row r="153">
          <cell r="A153" t="str">
            <v>Caja de 60 x 60 x 12 cm</v>
          </cell>
        </row>
        <row r="154">
          <cell r="A154" t="str">
            <v>Caja metálica de 15 x 15</v>
          </cell>
        </row>
        <row r="155">
          <cell r="A155" t="str">
            <v>Caja monofás.3 circ.con barraje adic.para tierra</v>
          </cell>
        </row>
        <row r="156">
          <cell r="A156" t="str">
            <v>Caja monofásica 4 circuitos</v>
          </cell>
        </row>
        <row r="157">
          <cell r="A157" t="str">
            <v>Caja monofásica 2 circuitos</v>
          </cell>
        </row>
        <row r="158">
          <cell r="A158" t="str">
            <v>Caja doble Conduit</v>
          </cell>
        </row>
        <row r="159">
          <cell r="A159" t="str">
            <v>Caja Octogonal</v>
          </cell>
        </row>
        <row r="160">
          <cell r="A160" t="str">
            <v>Caja 5800</v>
          </cell>
        </row>
        <row r="161">
          <cell r="A161" t="str">
            <v>Caja cuadrada 2400</v>
          </cell>
        </row>
        <row r="162">
          <cell r="A162" t="str">
            <v>Caja sencilla Conduit</v>
          </cell>
        </row>
        <row r="163">
          <cell r="A163" t="str">
            <v>Caja trifásica 6 circuitos</v>
          </cell>
        </row>
        <row r="164">
          <cell r="A164" t="str">
            <v>Caja trifásica 18 circuitos</v>
          </cell>
        </row>
        <row r="165">
          <cell r="A165" t="str">
            <v>Caja para medidor con espacio interruptor</v>
          </cell>
        </row>
        <row r="166">
          <cell r="A166" t="str">
            <v>Caja Monofásica 4 circuitos</v>
          </cell>
        </row>
        <row r="167">
          <cell r="A167" t="str">
            <v>Caja monofásica 2 circuitos</v>
          </cell>
        </row>
        <row r="168">
          <cell r="A168" t="str">
            <v>Canal PVC  Tipo Amazonas</v>
          </cell>
        </row>
        <row r="169">
          <cell r="A169" t="str">
            <v>Canaleta .8  L=2.40</v>
          </cell>
        </row>
        <row r="170">
          <cell r="A170" t="str">
            <v>Canaleta Metal C/Divis.10 x 4</v>
          </cell>
        </row>
        <row r="171">
          <cell r="A171" t="str">
            <v>Capacete de 1"</v>
          </cell>
        </row>
        <row r="172">
          <cell r="A172" t="str">
            <v xml:space="preserve">Caseton de guadua </v>
          </cell>
        </row>
        <row r="173">
          <cell r="A173" t="str">
            <v xml:space="preserve">Cemento gris </v>
          </cell>
        </row>
        <row r="174">
          <cell r="A174" t="str">
            <v xml:space="preserve">Cemento blanco </v>
          </cell>
        </row>
        <row r="175">
          <cell r="A175" t="str">
            <v>Cerco ordinari de 3 m.</v>
          </cell>
        </row>
        <row r="176">
          <cell r="A176" t="str">
            <v>Cerradura Inafer C-998 Madera</v>
          </cell>
        </row>
        <row r="177">
          <cell r="A177" t="str">
            <v>Cerradura Shalage Ref A30D - terraza, Georgia</v>
          </cell>
        </row>
        <row r="178">
          <cell r="A178" t="str">
            <v>Cerradura Shalage Ref B362 Doble cilindro</v>
          </cell>
        </row>
        <row r="179">
          <cell r="A179" t="str">
            <v>Cerradura Schlage T.A. Econ./Gold</v>
          </cell>
        </row>
        <row r="180">
          <cell r="A180" t="str">
            <v>Cerradura Gato doble cerrojo/210400</v>
          </cell>
        </row>
        <row r="181">
          <cell r="A181" t="str">
            <v>Cerradura YALE 170 1/4</v>
          </cell>
        </row>
        <row r="182">
          <cell r="A182" t="str">
            <v>Cerradura de amnija accent schlage</v>
          </cell>
        </row>
        <row r="183">
          <cell r="A183" t="str">
            <v>Cerradura de alcoba en poma metálica</v>
          </cell>
        </row>
        <row r="184">
          <cell r="A184" t="str">
            <v>Cerradura puerta discapacitados 63 AA - F30 B A &amp; A</v>
          </cell>
        </row>
        <row r="185">
          <cell r="A185" t="str">
            <v>Chazo p/tornillo 1/8" x 1 1/4</v>
          </cell>
        </row>
        <row r="186">
          <cell r="A186" t="str">
            <v>Cheque red white roscado de   1/2"; incluye accesorios</v>
          </cell>
        </row>
        <row r="187">
          <cell r="A187" t="str">
            <v>Cheque red white roscado  3/4"; incluye accesorios</v>
          </cell>
        </row>
        <row r="188">
          <cell r="A188" t="str">
            <v>Cheque red white roscado de 1"; incluye accesorios</v>
          </cell>
        </row>
        <row r="189">
          <cell r="A189" t="str">
            <v>Valvula - Cheque Hidro 1/2"</v>
          </cell>
        </row>
        <row r="190">
          <cell r="A190" t="str">
            <v>Valvula - Cheque Hidro 3/4"</v>
          </cell>
        </row>
        <row r="191">
          <cell r="A191" t="str">
            <v>Valvula - Cheque Hidro 1"</v>
          </cell>
        </row>
        <row r="192">
          <cell r="A192" t="str">
            <v>Valvula - Cheque cortina HICC Helbert  1/2"</v>
          </cell>
        </row>
        <row r="193">
          <cell r="A193" t="str">
            <v>Valvula - Cheque cortina HICC Helbert  1 1/4" ; incluye accesorios</v>
          </cell>
        </row>
        <row r="194">
          <cell r="A194" t="str">
            <v>Valvula - Cheque cortina HICC Helbert  1 1/2" ; incluye accesorios</v>
          </cell>
        </row>
        <row r="195">
          <cell r="A195" t="str">
            <v>Valvula - Cheque cortina HICC Helbert  2"</v>
          </cell>
        </row>
        <row r="196">
          <cell r="A196" t="str">
            <v>Valvula - Cheque cortina HICC Helbert   3" ; incluye accesorios</v>
          </cell>
        </row>
        <row r="197">
          <cell r="A197" t="str">
            <v>Cinta Aislante</v>
          </cell>
        </row>
        <row r="198">
          <cell r="A198" t="str">
            <v>Codo de Bajante 45º Amazonas</v>
          </cell>
        </row>
        <row r="199">
          <cell r="A199" t="str">
            <v>Codo 90º 1/4 CxC 3"</v>
          </cell>
        </row>
        <row r="200">
          <cell r="A200" t="str">
            <v>Codo 90º 1/4 CxC 4"</v>
          </cell>
        </row>
        <row r="201">
          <cell r="A201" t="str">
            <v>Codo 90º Pres.PVC 2"</v>
          </cell>
        </row>
        <row r="202">
          <cell r="A202" t="str">
            <v>Codo 90º Pres.PVC 1"</v>
          </cell>
        </row>
        <row r="203">
          <cell r="A203" t="str">
            <v>Codo 90º Pres.PVC 1/2"</v>
          </cell>
        </row>
        <row r="204">
          <cell r="A204" t="str">
            <v>Codo 90º Pres.PVC 3/4"</v>
          </cell>
        </row>
        <row r="205">
          <cell r="A205" t="str">
            <v>Codo 90º Pres.PVC 1 1/2"</v>
          </cell>
        </row>
        <row r="206">
          <cell r="A206" t="str">
            <v>Codo H.G: 1/2"</v>
          </cell>
        </row>
        <row r="207">
          <cell r="A207" t="str">
            <v>Codo PVC-P 3/4"</v>
          </cell>
        </row>
        <row r="208">
          <cell r="A208" t="str">
            <v>Codo PVC-P 1/2"</v>
          </cell>
        </row>
        <row r="209">
          <cell r="A209" t="str">
            <v>Codo PVC-S  22,5º</v>
          </cell>
        </row>
        <row r="210">
          <cell r="A210" t="str">
            <v>Codo 90º  CxC Sanitario 2"</v>
          </cell>
        </row>
        <row r="211">
          <cell r="A211" t="str">
            <v>Codo 90º  CxC Sanitario 3"</v>
          </cell>
        </row>
        <row r="212">
          <cell r="A212" t="str">
            <v>Codo 90º  CxC Sanitario 4"</v>
          </cell>
        </row>
        <row r="213">
          <cell r="A213" t="str">
            <v>Concreto de 2,000 p.s.i.</v>
          </cell>
        </row>
        <row r="214">
          <cell r="A214" t="str">
            <v>Concreto de 2,500 p.s.i.</v>
          </cell>
        </row>
        <row r="215">
          <cell r="A215" t="str">
            <v>Concreto de 3,000 p.s.i.</v>
          </cell>
        </row>
        <row r="216">
          <cell r="A216" t="str">
            <v>Conector resorte rojo</v>
          </cell>
        </row>
        <row r="217">
          <cell r="A217" t="str">
            <v>Conector para varilla cooper weld</v>
          </cell>
        </row>
        <row r="218">
          <cell r="A218" t="str">
            <v>Correa Z HR 305 x 80 Cal. 14 Long.6 m.</v>
          </cell>
        </row>
        <row r="219">
          <cell r="A219" t="str">
            <v>Cortina enrrollableBlackout</v>
          </cell>
        </row>
        <row r="220">
          <cell r="A220" t="str">
            <v>Cerco ordinario 3M</v>
          </cell>
        </row>
        <row r="221">
          <cell r="A221" t="str">
            <v>Curva galvanizada de 1"</v>
          </cell>
        </row>
        <row r="222">
          <cell r="A222" t="str">
            <v>Desperdicio acero 3%</v>
          </cell>
        </row>
        <row r="223">
          <cell r="A223" t="str">
            <v>Detergentes, ácidos</v>
          </cell>
        </row>
        <row r="224">
          <cell r="A224" t="str">
            <v>Enchape de mesón en madera Cedro</v>
          </cell>
        </row>
        <row r="225">
          <cell r="A225" t="str">
            <v>Escuadra metálica para anclaje</v>
          </cell>
        </row>
        <row r="226">
          <cell r="A226" t="str">
            <v>Esfumado 20,5 x 20,5</v>
          </cell>
        </row>
        <row r="227">
          <cell r="A227" t="str">
            <v>Esmalte sobre reja</v>
          </cell>
        </row>
        <row r="228">
          <cell r="A228" t="str">
            <v>Esmalte mate supersintético</v>
          </cell>
        </row>
        <row r="229">
          <cell r="A229" t="str">
            <v>Esmalte sintético para señalización</v>
          </cell>
        </row>
        <row r="230">
          <cell r="A230" t="str">
            <v>Esmalte sintético Pintulux</v>
          </cell>
        </row>
        <row r="231">
          <cell r="A231" t="str">
            <v>Esmalte epoxico Epoxibler 2 componentes</v>
          </cell>
        </row>
        <row r="232">
          <cell r="A232" t="str">
            <v xml:space="preserve">Estuco </v>
          </cell>
        </row>
        <row r="233">
          <cell r="A233" t="str">
            <v>Espejo biselado de 4 mm</v>
          </cell>
        </row>
        <row r="234">
          <cell r="A234" t="str">
            <v>Disolvente Thinner</v>
          </cell>
        </row>
        <row r="235">
          <cell r="A235" t="str">
            <v>Dispensador para Jabón liquido Acero Inox</v>
          </cell>
        </row>
        <row r="236">
          <cell r="A236" t="str">
            <v>Dispensador para papel higienico Jumbo linea clasica blanco</v>
          </cell>
        </row>
        <row r="237">
          <cell r="A237" t="str">
            <v>Ducha Galaxia sencilla</v>
          </cell>
        </row>
        <row r="238">
          <cell r="A238" t="str">
            <v>Durmiente abarco 4M</v>
          </cell>
        </row>
        <row r="239">
          <cell r="A239" t="str">
            <v>Durmiente ordinario 3 m</v>
          </cell>
        </row>
        <row r="240">
          <cell r="A240" t="str">
            <v>Duropiso</v>
          </cell>
        </row>
        <row r="241">
          <cell r="A241" t="str">
            <v>Gancho teja eternit</v>
          </cell>
        </row>
        <row r="242">
          <cell r="A242" t="str">
            <v>Gancho Tensor GalvanizadoTipo comercial 5/16 x 5"</v>
          </cell>
        </row>
        <row r="243">
          <cell r="A243" t="str">
            <v xml:space="preserve">Gancho galvanizado con platina </v>
          </cell>
        </row>
        <row r="244">
          <cell r="A244" t="str">
            <v>Gravilla de rio (viaje 5 m3)</v>
          </cell>
        </row>
        <row r="245">
          <cell r="A245" t="str">
            <v>Granito Pulido para mesones</v>
          </cell>
        </row>
        <row r="246">
          <cell r="A246" t="str">
            <v>Granito No.3</v>
          </cell>
        </row>
        <row r="247">
          <cell r="A247" t="str">
            <v>Gravilla mona Nº 2</v>
          </cell>
        </row>
        <row r="248">
          <cell r="A248" t="str">
            <v>Guaya 1/8"</v>
          </cell>
        </row>
        <row r="249">
          <cell r="A249" t="str">
            <v>Formaleta cedro macho</v>
          </cell>
        </row>
        <row r="250">
          <cell r="A250" t="str">
            <v>Flotador 3/4 plg - bronce</v>
          </cell>
        </row>
        <row r="251">
          <cell r="A251" t="str">
            <v>Flotador mecánico 1" Incluye accesorios</v>
          </cell>
        </row>
        <row r="252">
          <cell r="A252" t="str">
            <v>Falleva con portacandado</v>
          </cell>
        </row>
        <row r="253">
          <cell r="A253" t="str">
            <v xml:space="preserve">Falleva  </v>
          </cell>
        </row>
        <row r="254">
          <cell r="A254" t="str">
            <v>Formica</v>
          </cell>
        </row>
        <row r="255">
          <cell r="A255" t="str">
            <v>Guardaescoba granito  7 X 33</v>
          </cell>
        </row>
        <row r="256">
          <cell r="A256" t="str">
            <v>Guardaescoba granito pulido media caña; tipo alfa</v>
          </cell>
        </row>
        <row r="257">
          <cell r="A257" t="str">
            <v>Hidrosello Canal Amazonas</v>
          </cell>
        </row>
        <row r="258">
          <cell r="A258" t="str">
            <v>Interruptor doble</v>
          </cell>
        </row>
        <row r="259">
          <cell r="A259" t="str">
            <v xml:space="preserve">Interruptor sencillo </v>
          </cell>
        </row>
        <row r="260">
          <cell r="A260" t="str">
            <v>Interruptor Tipo industrial de 3 x 16/63 amp</v>
          </cell>
        </row>
        <row r="261">
          <cell r="A261" t="str">
            <v>Interruptor Tipo industrial de 3 x 75 amp ABB</v>
          </cell>
        </row>
        <row r="263">
          <cell r="A263" t="str">
            <v>Interruptor enchufable de 3 x 15 amp</v>
          </cell>
        </row>
        <row r="264">
          <cell r="A264" t="str">
            <v>Interruptor enchufable de 1 x 15 / 60 amp</v>
          </cell>
        </row>
        <row r="265">
          <cell r="A265" t="str">
            <v>Interruptor enchufable de 2 x 15 / 30 amp</v>
          </cell>
        </row>
        <row r="266">
          <cell r="A266" t="str">
            <v>Interruptor enchufable de 2 x 40 / 60 amp</v>
          </cell>
        </row>
        <row r="267">
          <cell r="A267" t="str">
            <v>Interruptor enchufable de 2 x 70 amp</v>
          </cell>
        </row>
        <row r="268">
          <cell r="A268" t="str">
            <v>Hebilla  Band it de 1/2"</v>
          </cell>
        </row>
        <row r="269">
          <cell r="A269" t="str">
            <v>Hierro cuadrado 9 mm</v>
          </cell>
        </row>
        <row r="270">
          <cell r="A270" t="str">
            <v>Hierro cuadrado 10,5 mm</v>
          </cell>
        </row>
        <row r="271">
          <cell r="A271" t="str">
            <v>Hierro cuadrado 12 mm</v>
          </cell>
        </row>
        <row r="272">
          <cell r="A272" t="str">
            <v>Hoja puerta triplex 0,81</v>
          </cell>
        </row>
        <row r="273">
          <cell r="A273" t="str">
            <v>Hoja puerta triplex 4mm.(2x1). Entamborada. Estructura ancho=0.10 m., espesor 4cm.</v>
          </cell>
        </row>
        <row r="274">
          <cell r="A274" t="str">
            <v>Interruptor Doble Lum.101C</v>
          </cell>
        </row>
        <row r="275">
          <cell r="A275" t="str">
            <v>Instalación Acometidad Sanitaria - Baños inc Mat.</v>
          </cell>
        </row>
        <row r="276">
          <cell r="A276" t="str">
            <v>Juego conx. Tanque</v>
          </cell>
        </row>
        <row r="277">
          <cell r="A277" t="str">
            <v>Ladrillo prensado Santa Fe</v>
          </cell>
        </row>
        <row r="278">
          <cell r="A278" t="str">
            <v>Ladrillo tolete recocido</v>
          </cell>
        </row>
        <row r="279">
          <cell r="A279" t="str">
            <v>Ladrillo tolete común</v>
          </cell>
        </row>
        <row r="280">
          <cell r="A280" t="str">
            <v>Ladrillo estructural</v>
          </cell>
        </row>
        <row r="281">
          <cell r="A281" t="str">
            <v>Ladrillo Tolete Fino</v>
          </cell>
        </row>
        <row r="282">
          <cell r="A282" t="str">
            <v>Ladrillo rejilla</v>
          </cell>
        </row>
        <row r="283">
          <cell r="A283" t="str">
            <v>Lamina Cold-Rolled Cal.16</v>
          </cell>
        </row>
        <row r="284">
          <cell r="A284" t="str">
            <v>Lamina Cold-Rolled Cal.18  1,22x2,44 m</v>
          </cell>
        </row>
        <row r="285">
          <cell r="A285" t="str">
            <v>Lamina Cold-Rolled Cal. 18 -M2</v>
          </cell>
        </row>
        <row r="286">
          <cell r="A286" t="str">
            <v>Lamina galvanizada cal.22</v>
          </cell>
        </row>
        <row r="287">
          <cell r="A287" t="str">
            <v>Lamina galvanizada cal. 18 1,22*2,44m</v>
          </cell>
        </row>
        <row r="288">
          <cell r="A288" t="str">
            <v xml:space="preserve">Lamina Metaldeck Cal 22 </v>
          </cell>
        </row>
        <row r="289">
          <cell r="A289" t="str">
            <v xml:space="preserve">Lamina Metaldeck Cal 18 </v>
          </cell>
        </row>
        <row r="290">
          <cell r="A290" t="str">
            <v>Lámpara fluorescente 2 x 32 - T 8</v>
          </cell>
        </row>
        <row r="291">
          <cell r="A291" t="str">
            <v>Lámpara fluorescente 2 x 32 tipo comercial</v>
          </cell>
        </row>
        <row r="292">
          <cell r="A292" t="str">
            <v xml:space="preserve">Lámpara Fluorescente 2 x 48" </v>
          </cell>
        </row>
        <row r="293">
          <cell r="A293" t="str">
            <v xml:space="preserve">Lámpara tipo tortuga </v>
          </cell>
        </row>
        <row r="294">
          <cell r="A294" t="str">
            <v>Lavadero de cemento 60 x 80</v>
          </cell>
        </row>
        <row r="295">
          <cell r="A295" t="str">
            <v>Lavamanos Acuacer</v>
          </cell>
        </row>
        <row r="296">
          <cell r="A296" t="str">
            <v>Lavamanos Acuacer, suministro e instalación</v>
          </cell>
        </row>
        <row r="297">
          <cell r="A297" t="str">
            <v>Lavaplatos galaxia</v>
          </cell>
        </row>
        <row r="298">
          <cell r="A298" t="str">
            <v>Llave terminal 1/2" - cromada , incluye adaptadores</v>
          </cell>
        </row>
        <row r="299">
          <cell r="A299" t="str">
            <v>Limpiador rem.PVC 760 gr</v>
          </cell>
        </row>
        <row r="300">
          <cell r="A300" t="str">
            <v>Lona Verde</v>
          </cell>
        </row>
        <row r="301">
          <cell r="A301" t="str">
            <v>Lubricante de silicona Canal y Bajante Amazonas</v>
          </cell>
        </row>
        <row r="302">
          <cell r="A302" t="str">
            <v>Mallas electrosoldadas M - 131</v>
          </cell>
        </row>
        <row r="303">
          <cell r="A303" t="str">
            <v>Meson Negro san Gil pulido</v>
          </cell>
        </row>
        <row r="304">
          <cell r="A304" t="str">
            <v>Malla Eslabonada galvanizada Cal 12 huecos de 2 x  2 plg</v>
          </cell>
        </row>
        <row r="305">
          <cell r="A305" t="str">
            <v>Malla electrosoldada D 5 x 5 mm y Separación 15 x 15 cm</v>
          </cell>
        </row>
        <row r="306">
          <cell r="A306" t="str">
            <v>Malla con vena de 2*50</v>
          </cell>
        </row>
        <row r="307">
          <cell r="A307" t="str">
            <v>Manija para ventana</v>
          </cell>
        </row>
        <row r="308">
          <cell r="A308" t="str">
            <v>Manto Asfaltico con foil de aluminio</v>
          </cell>
        </row>
        <row r="309">
          <cell r="A309" t="str">
            <v>Manto Sika felt</v>
          </cell>
        </row>
        <row r="310">
          <cell r="A310" t="str">
            <v>Emulsion asfaltica</v>
          </cell>
        </row>
        <row r="311">
          <cell r="A311" t="str">
            <v>Alumol</v>
          </cell>
        </row>
        <row r="312">
          <cell r="A312" t="str">
            <v>Marco puerta de seguridad Cal.18</v>
          </cell>
        </row>
        <row r="313">
          <cell r="A313" t="str">
            <v>Marco puerta lámina Cold rolled Cal 18</v>
          </cell>
        </row>
        <row r="314">
          <cell r="A314" t="str">
            <v>Marco ventana lámina Cold rolled Cal 18</v>
          </cell>
        </row>
        <row r="315">
          <cell r="A315" t="str">
            <v>Marco puerta lámina 1.00. Lám.Cal.18</v>
          </cell>
        </row>
        <row r="316">
          <cell r="A316" t="str">
            <v>Marco y tapa para caja de inspección de  0,30 x 0,30 mts</v>
          </cell>
        </row>
        <row r="317">
          <cell r="A317" t="str">
            <v>Marco y tapa para cámara de inspección CS275</v>
          </cell>
        </row>
        <row r="318">
          <cell r="A318" t="str">
            <v>Marco y tapa para cámara de inspección CS274</v>
          </cell>
        </row>
        <row r="319">
          <cell r="A319" t="str">
            <v>Marmolina</v>
          </cell>
        </row>
        <row r="320">
          <cell r="A320" t="str">
            <v>Medidor monofásico 20 - 100 amp, 120/240 v</v>
          </cell>
        </row>
        <row r="321">
          <cell r="A321" t="str">
            <v>Micropersianas Flexalum (a=1.74 x h=1.68)</v>
          </cell>
        </row>
        <row r="322">
          <cell r="A322" t="str">
            <v>Minirack de pared 37 x 52 x 51 cerrado, switch 8 puertos 10/100.</v>
          </cell>
        </row>
        <row r="323">
          <cell r="A323" t="str">
            <v>Mortero 1:3</v>
          </cell>
        </row>
        <row r="324">
          <cell r="A324" t="str">
            <v>Mortero 1:3 impermeabilizado</v>
          </cell>
        </row>
        <row r="325">
          <cell r="A325" t="str">
            <v>Mortero 1:4</v>
          </cell>
        </row>
        <row r="326">
          <cell r="A326" t="str">
            <v>Mortero 1:4 impermeabilizado</v>
          </cell>
        </row>
        <row r="327">
          <cell r="A327" t="str">
            <v>Mortero de pega 1:4 e=1,5 cm</v>
          </cell>
        </row>
        <row r="328">
          <cell r="A328" t="str">
            <v xml:space="preserve">Mortero de relleno 1:4 </v>
          </cell>
        </row>
        <row r="329">
          <cell r="A329" t="str">
            <v>Mortero 1:5</v>
          </cell>
        </row>
        <row r="330">
          <cell r="A330" t="str">
            <v>Mortero 1:7</v>
          </cell>
        </row>
        <row r="331">
          <cell r="A331" t="str">
            <v>MUEBLES ESPECIALES EN MADERA</v>
          </cell>
        </row>
        <row r="332">
          <cell r="A332" t="str">
            <v>Muebles individuales para cubículos. Estructura en flor morado, tabla triplex 4mm., cantos en cedro. Pintulaca caoba. Sistema de apoyo de los entrepaños en madera. Sistema de cierre cerradura tipo cajonera dorada, manijas plásticas. (A=0.60; L=0.85; h=1.0</v>
          </cell>
        </row>
        <row r="333">
          <cell r="A333" t="str">
            <v>Muebles individuales para cubículos. Estructura en flor morado, tabla triplex 4mm., cantos en cedro. Pintulaca caoba. Sistema de apoyo de los entrepaños en madera. Sistema de cierre cerradura tipo cajonera dorada, manijas plásticas. (A=0.76; L=1.02; h=1.0</v>
          </cell>
        </row>
        <row r="334">
          <cell r="A334" t="str">
            <v>Niple H.G. 1/2 " x 0,10 m</v>
          </cell>
        </row>
        <row r="336">
          <cell r="A336" t="str">
            <v>Niple H.G. 1/2 " x 0,20 m</v>
          </cell>
        </row>
        <row r="337">
          <cell r="A337" t="str">
            <v>DOTACIÓN MUEBLES AULAS</v>
          </cell>
        </row>
        <row r="338">
          <cell r="A338" t="str">
            <v>Una (1) mesa trapezoidal, con tres sillas según norma NTC 4731, clasifición clase 1.</v>
          </cell>
        </row>
        <row r="339">
          <cell r="A339" t="str">
            <v>Un (1) pupìtre con una (1)  silla, según norma NTC 4641, clasificación clase 3</v>
          </cell>
        </row>
        <row r="340">
          <cell r="A340" t="str">
            <v>Silla Universitaria Norma NTC 4734</v>
          </cell>
        </row>
        <row r="341">
          <cell r="A341" t="str">
            <v>Tablero blanco para escribir, con marcador de tinta seca borrable, de 2,40 x 1,20 m, Norma NTC 4726</v>
          </cell>
        </row>
        <row r="342">
          <cell r="A342" t="str">
            <v>Un (1) pupìtre con una (1)  silla, para instructores según norma NTC 4640</v>
          </cell>
        </row>
        <row r="343">
          <cell r="A343" t="str">
            <v>Un (1) pupìtre para instructores, según norma 4640</v>
          </cell>
        </row>
        <row r="344">
          <cell r="A344" t="str">
            <v>Una (1)  silla para instructores, según norma 4640</v>
          </cell>
        </row>
        <row r="345">
          <cell r="A345" t="str">
            <v>MUEBLES ESPECIALES METALICOS</v>
          </cell>
        </row>
        <row r="346">
          <cell r="A346" t="str">
            <v>Mesón acero inoxidable Cal.16. Dim.(0.60 x 0.85).</v>
          </cell>
        </row>
        <row r="347">
          <cell r="A347" t="str">
            <v>Mesón acero inoxidable Cal.16. Dim.(0.76 x 1.02).</v>
          </cell>
        </row>
        <row r="348">
          <cell r="A348" t="str">
            <v>Mesón acero inoxidable Cal.16. Dim.(1.30 x 4.15).</v>
          </cell>
        </row>
        <row r="349">
          <cell r="A349" t="str">
            <v>Mesón acero inoxidable Cal.16. Dim.(0.90 x 2.95).</v>
          </cell>
        </row>
        <row r="350">
          <cell r="A350" t="str">
            <v>Orinal Mediano institucional blanco  incluye griferia tradicional cromo Ref: 70320 o similar y accesorios</v>
          </cell>
        </row>
        <row r="351">
          <cell r="A351" t="str">
            <v>Paral de Madera 3m</v>
          </cell>
        </row>
        <row r="352">
          <cell r="A352" t="str">
            <v>Poceta Acero inoxidable Dim.(1.20 x 1.20)</v>
          </cell>
        </row>
        <row r="353">
          <cell r="A353" t="str">
            <v>Poceta Acero inoxidable Dim.(0.60 x 0.90)</v>
          </cell>
        </row>
        <row r="354">
          <cell r="A354" t="str">
            <v>Pabmeril pliego</v>
          </cell>
        </row>
        <row r="355">
          <cell r="A355" t="str">
            <v>Pegacor blanco</v>
          </cell>
        </row>
        <row r="356">
          <cell r="A356" t="str">
            <v>Percha galvanizada de 3 puestos</v>
          </cell>
        </row>
        <row r="357">
          <cell r="A357" t="str">
            <v>Percha galvanizada de 1 puesto</v>
          </cell>
        </row>
        <row r="358">
          <cell r="A358" t="str">
            <v>Perfil PAG C - 220 x 80 x 2,0 mm</v>
          </cell>
        </row>
        <row r="359">
          <cell r="A359" t="str">
            <v>Perfil PHR C - 220 x 80  2,5 mm</v>
          </cell>
        </row>
        <row r="360">
          <cell r="A360" t="str">
            <v>Perfil PHR C - 355 X 110 X 3mm</v>
          </cell>
        </row>
        <row r="361">
          <cell r="A361" t="str">
            <v>Perfil en aluminio 1/2" x 1/2"</v>
          </cell>
        </row>
        <row r="362">
          <cell r="A362" t="str">
            <v>Perfil para cubierta PHR C</v>
          </cell>
        </row>
        <row r="363">
          <cell r="A363" t="str">
            <v>Perfil PHR - PAG 160 X 60 - 1,5 MM</v>
          </cell>
        </row>
        <row r="364">
          <cell r="A364" t="str">
            <v>Perfil PHR 220x80 cal 14 2mmx6m</v>
          </cell>
        </row>
        <row r="365">
          <cell r="A365" t="str">
            <v>Perfil PHR 220x60x20 3mm</v>
          </cell>
        </row>
        <row r="366">
          <cell r="A366" t="str">
            <v>Perno 1/2" Alt.Vel..1 3/4"</v>
          </cell>
        </row>
        <row r="367">
          <cell r="A367" t="str">
            <v>Perno de expansión 3" x 3/8"</v>
          </cell>
        </row>
        <row r="368">
          <cell r="A368" t="str">
            <v>Perros de 1/8"</v>
          </cell>
        </row>
        <row r="369">
          <cell r="A369" t="str">
            <v>Piedra media zonga</v>
          </cell>
        </row>
        <row r="370">
          <cell r="A370" t="str">
            <v>Piedra Ciclopea, 4" a 15"</v>
          </cell>
        </row>
        <row r="371">
          <cell r="A371" t="str">
            <v>Pintura Koraza plastica</v>
          </cell>
        </row>
        <row r="372">
          <cell r="A372" t="str">
            <v xml:space="preserve">Pintura Wash Primer </v>
          </cell>
        </row>
        <row r="373">
          <cell r="A373" t="str">
            <v>Pirlan en bronce</v>
          </cell>
        </row>
        <row r="374">
          <cell r="A374" t="str">
            <v>Placa de identificación 2 x 1 cm</v>
          </cell>
        </row>
        <row r="375">
          <cell r="A375" t="str">
            <v>Planchón - cedro macho (.15 x .04 x 3)</v>
          </cell>
        </row>
        <row r="376">
          <cell r="A376" t="str">
            <v>Planchón ordinario 4 metros</v>
          </cell>
        </row>
        <row r="377">
          <cell r="A377" t="str">
            <v>Platina 3 x 3 x 1/4</v>
          </cell>
        </row>
        <row r="378">
          <cell r="A378" t="str">
            <v xml:space="preserve">Platina 1 x 1 x 1/4 </v>
          </cell>
        </row>
        <row r="379">
          <cell r="A379" t="str">
            <v>Platina 1/8 x 1"</v>
          </cell>
        </row>
        <row r="380">
          <cell r="A380" t="str">
            <v>Platina  1/2" X 3/16"</v>
          </cell>
        </row>
        <row r="381">
          <cell r="A381" t="str">
            <v>Platina 3/16" de 0,20 mts x 0,20 mts</v>
          </cell>
        </row>
        <row r="382">
          <cell r="A382" t="str">
            <v>Platina 3/16" de 0,06 x 0,13 mts</v>
          </cell>
        </row>
        <row r="383">
          <cell r="A383" t="str">
            <v>Platina 1 1/2 x 1/8</v>
          </cell>
        </row>
        <row r="384">
          <cell r="A384" t="str">
            <v>Plastocrete DM-IMP INTG</v>
          </cell>
        </row>
        <row r="385">
          <cell r="A385" t="str">
            <v>Polietileno Cal 6</v>
          </cell>
        </row>
        <row r="386">
          <cell r="A386" t="str">
            <v>Portacandado y Candado Negro Nº 4</v>
          </cell>
        </row>
        <row r="387">
          <cell r="A387" t="str">
            <v>Puerta Baño Minusvalidos</v>
          </cell>
        </row>
        <row r="388">
          <cell r="A388" t="str">
            <v>Puerta Baños</v>
          </cell>
        </row>
        <row r="389">
          <cell r="A389" t="str">
            <v>Puerta económica Pizano 1.00. Triplex e=4mm.</v>
          </cell>
        </row>
        <row r="390">
          <cell r="A390" t="str">
            <v>Puerta especial esclusa para Lab.Fotográfico como trampa de luz (2.00 x 1.00)</v>
          </cell>
        </row>
        <row r="391">
          <cell r="A391" t="str">
            <v xml:space="preserve">Puerta sistema constructivo PVC de 0,95 x 2,05 m  </v>
          </cell>
        </row>
        <row r="392">
          <cell r="A392" t="str">
            <v>Puerta sistema constructivo PVC de 0,62 x 1,60 m</v>
          </cell>
        </row>
        <row r="393">
          <cell r="A393" t="str">
            <v>Puerta Lámina cal 18 lisa pintura electrostatica, manija de palanca y vidrio incoloro de 4 mm</v>
          </cell>
        </row>
        <row r="394">
          <cell r="A394" t="str">
            <v xml:space="preserve">Puerta Lámina cal 18 lisa pintura electrostatica, manija de palanca </v>
          </cell>
        </row>
        <row r="395">
          <cell r="A395" t="str">
            <v>Puerta Lamina cold R cal 18 con marco, y pintura electrostatica</v>
          </cell>
        </row>
        <row r="396">
          <cell r="A396" t="str">
            <v>Puntilla con cabeza 2"</v>
          </cell>
        </row>
        <row r="397">
          <cell r="A397" t="str">
            <v>Punto Agua fría PVC</v>
          </cell>
        </row>
        <row r="398">
          <cell r="A398" t="str">
            <v>Punto desagüe PVC 3" y  4"</v>
          </cell>
        </row>
        <row r="399">
          <cell r="A399" t="str">
            <v>Punto Eléctrico</v>
          </cell>
        </row>
        <row r="400">
          <cell r="A400" t="str">
            <v>Recebo  B-200</v>
          </cell>
        </row>
        <row r="401">
          <cell r="A401" t="str">
            <v>Recebo comun</v>
          </cell>
        </row>
        <row r="402">
          <cell r="A402" t="str">
            <v>Rejilla plastica con sosco 3*2"</v>
          </cell>
        </row>
        <row r="403">
          <cell r="A403" t="str">
            <v>Remate Contramuro Lateral Superior para cubierta Cindu</v>
          </cell>
        </row>
        <row r="404">
          <cell r="A404" t="str">
            <v>Regadera corriente</v>
          </cell>
        </row>
        <row r="405">
          <cell r="A405" t="str">
            <v xml:space="preserve">Registro de cortina 1/2 R &amp; W </v>
          </cell>
        </row>
        <row r="406">
          <cell r="A406" t="str">
            <v xml:space="preserve">Registro de cortina 3/4 R &amp; W </v>
          </cell>
        </row>
        <row r="407">
          <cell r="A407" t="str">
            <v xml:space="preserve">Registro de cortina 1 R &amp; W </v>
          </cell>
        </row>
        <row r="408">
          <cell r="A408" t="str">
            <v xml:space="preserve">Registro de cortina 1 1/2 R &amp; W </v>
          </cell>
        </row>
        <row r="409">
          <cell r="A409" t="str">
            <v xml:space="preserve">Registro de cortina 1 1/4 R &amp; W </v>
          </cell>
        </row>
        <row r="410">
          <cell r="A410" t="str">
            <v xml:space="preserve">Registro de cortina 2 R &amp; W </v>
          </cell>
        </row>
        <row r="411">
          <cell r="A411" t="str">
            <v>Registro de cortina Roscado liviano  Ref. 272 A Red &amp; White 2"; incluye accesorios</v>
          </cell>
        </row>
        <row r="412">
          <cell r="A412" t="str">
            <v>Registro de cortina Roscado liviano  Ref. 272 A Red &amp; White 2"; incluye accesorios</v>
          </cell>
        </row>
        <row r="413">
          <cell r="A413" t="str">
            <v>Remate contra culata A.C.</v>
          </cell>
        </row>
        <row r="414">
          <cell r="A414" t="str">
            <v>Repisa ordinaria 3 metros</v>
          </cell>
        </row>
        <row r="415">
          <cell r="A415" t="str">
            <v>Riel metálico. Lam.Cal.14. Ancho:0.10</v>
          </cell>
        </row>
        <row r="416">
          <cell r="A416" t="str">
            <v>Roseta (Plafon)</v>
          </cell>
        </row>
        <row r="417">
          <cell r="A417" t="str">
            <v>Sanitario institucional  Infantil</v>
          </cell>
        </row>
        <row r="418">
          <cell r="A418" t="str">
            <v>Sanitario Acuacer blanco; incluye griferia grival atlantis refn 80620 y  accesorios</v>
          </cell>
        </row>
        <row r="419">
          <cell r="A419" t="str">
            <v>Sanitario Acuacer, suministro e instalación</v>
          </cell>
        </row>
        <row r="420">
          <cell r="A420" t="str">
            <v>Sellador altos solidos/7238</v>
          </cell>
        </row>
        <row r="421">
          <cell r="A421" t="str">
            <v>Sika-1 Imp.Integral</v>
          </cell>
        </row>
        <row r="422">
          <cell r="A422" t="str">
            <v>Silicona liquida 300 ML</v>
          </cell>
        </row>
        <row r="423">
          <cell r="A423" t="str">
            <v>Silla madera tipo cajero (h=0.7 D=0.3)</v>
          </cell>
        </row>
        <row r="424">
          <cell r="A424" t="str">
            <v xml:space="preserve">Silla estudiantil individual con brazo </v>
          </cell>
        </row>
        <row r="425">
          <cell r="A425" t="str">
            <v>Sistema corredizo metálico</v>
          </cell>
        </row>
        <row r="426">
          <cell r="A426" t="str">
            <v>Soldadura elect.004-3/23"</v>
          </cell>
        </row>
        <row r="427">
          <cell r="A427" t="str">
            <v>Soldadura de estaño P/Cobre</v>
          </cell>
        </row>
        <row r="428">
          <cell r="A428" t="str">
            <v>Soldadura PVC liquida 1/4</v>
          </cell>
        </row>
        <row r="429">
          <cell r="A429" t="str">
            <v>Soporte Canal Amazonas</v>
          </cell>
        </row>
        <row r="430">
          <cell r="A430" t="str">
            <v>Soporte de bajante Amazonas</v>
          </cell>
        </row>
        <row r="431">
          <cell r="A431" t="str">
            <v>Subcontrato eléctrico</v>
          </cell>
        </row>
        <row r="432">
          <cell r="A432" t="str">
            <v>Tabla burra ordinario 0,30 - 3 mts</v>
          </cell>
        </row>
        <row r="433">
          <cell r="A433" t="str">
            <v>Tabla burra C Macho 0,28 - 3 mts</v>
          </cell>
        </row>
        <row r="434">
          <cell r="A434" t="str">
            <v>Tabla chapa-ordinario 0,10 - 3 mts</v>
          </cell>
        </row>
        <row r="435">
          <cell r="A435" t="str">
            <v>Tabla chapa-ordinario 0,30 - 3 mts</v>
          </cell>
        </row>
        <row r="436">
          <cell r="A436" t="str">
            <v>Tablero acrílico (a=3.00 x h=1.20)</v>
          </cell>
        </row>
        <row r="437">
          <cell r="A437" t="str">
            <v>Tablero TBP - 8B con puerta y chapa plástica; para 8 cirucitos</v>
          </cell>
        </row>
        <row r="438">
          <cell r="A438" t="str">
            <v>Tablero TBP 12B  con puerta y chapas plastica de 12 Circuitos</v>
          </cell>
        </row>
        <row r="439">
          <cell r="A439" t="str">
            <v>Tablero TBP 16B con puerta y chapas plástico de 16 circuitos</v>
          </cell>
        </row>
        <row r="440">
          <cell r="A440" t="str">
            <v>Tablero 18 Circuitos con espacio para totalizador</v>
          </cell>
        </row>
        <row r="441">
          <cell r="A441" t="str">
            <v>Tablero 30 Circuitos con espacio para totalizador de 3x100A.</v>
          </cell>
        </row>
        <row r="442">
          <cell r="A442" t="str">
            <v xml:space="preserve">Tablero bifasico TBC 24 circuitos </v>
          </cell>
        </row>
        <row r="443">
          <cell r="A443" t="str">
            <v>Tablero en madera entamborada</v>
          </cell>
        </row>
        <row r="444">
          <cell r="A444" t="str">
            <v>Tablex 25mm</v>
          </cell>
        </row>
        <row r="445">
          <cell r="A445" t="str">
            <v>Tableta Alfa 30x30 granito blanco huila</v>
          </cell>
        </row>
        <row r="446">
          <cell r="A446" t="str">
            <v>Tableta Alfa lisa 25x7</v>
          </cell>
        </row>
        <row r="447">
          <cell r="A447" t="str">
            <v>Tableta etrusca</v>
          </cell>
        </row>
        <row r="448">
          <cell r="A448" t="str">
            <v>Tableta 1/4 26 gres con naris gradas</v>
          </cell>
        </row>
        <row r="449">
          <cell r="A449" t="str">
            <v>Tableta gres cuarto 26</v>
          </cell>
        </row>
        <row r="450">
          <cell r="A450" t="str">
            <v>Tablon 30x30 Rustico</v>
          </cell>
        </row>
        <row r="451">
          <cell r="A451" t="str">
            <v>Taco terminal UNIP,HQP 30A</v>
          </cell>
        </row>
        <row r="452">
          <cell r="A452" t="str">
            <v>Tanque plástico 500 lts</v>
          </cell>
        </row>
        <row r="453">
          <cell r="A453" t="str">
            <v>Tanque plástico 1000 lts</v>
          </cell>
        </row>
        <row r="454">
          <cell r="A454" t="str">
            <v>Tapon PVC-P 1/2"</v>
          </cell>
        </row>
        <row r="455">
          <cell r="A455" t="str">
            <v>Tapon PVC 4" - Prueba</v>
          </cell>
        </row>
        <row r="456">
          <cell r="A456" t="str">
            <v>Tapon PVC 4" roscado</v>
          </cell>
        </row>
        <row r="457">
          <cell r="A457" t="str">
            <v>Tapon PVC 2" - Prueba</v>
          </cell>
        </row>
        <row r="458">
          <cell r="A458" t="str">
            <v>Tapa Int Izquierda Canal Amazonas</v>
          </cell>
        </row>
        <row r="459">
          <cell r="A459" t="str">
            <v>Tapa Int Derecha Canal Amazonas</v>
          </cell>
        </row>
        <row r="460">
          <cell r="A460" t="str">
            <v>Tapa troquel.Metal.2 Orif.</v>
          </cell>
        </row>
        <row r="461">
          <cell r="A461" t="str">
            <v>Tapaporos Nogal</v>
          </cell>
        </row>
        <row r="462">
          <cell r="A462" t="str">
            <v xml:space="preserve">Tensor para cable antifraude </v>
          </cell>
        </row>
        <row r="463">
          <cell r="A463" t="str">
            <v xml:space="preserve">Teflon </v>
          </cell>
        </row>
        <row r="464">
          <cell r="A464" t="str">
            <v>Tee 1/2" PVC - Presión</v>
          </cell>
        </row>
        <row r="465">
          <cell r="A465" t="str">
            <v>Tee 3/4"    PVC - Presión</v>
          </cell>
        </row>
        <row r="466">
          <cell r="A466" t="str">
            <v>Tee PVC-P 3/4" x 1/2"</v>
          </cell>
        </row>
        <row r="467">
          <cell r="A467" t="str">
            <v>Tee 1" PVC - Presión</v>
          </cell>
        </row>
        <row r="468">
          <cell r="A468" t="str">
            <v>Tee 1 1/4 PVC - Presión</v>
          </cell>
        </row>
        <row r="469">
          <cell r="A469" t="str">
            <v>Tee Sencilla 2" Sanitaria</v>
          </cell>
        </row>
        <row r="470">
          <cell r="A470" t="str">
            <v>Tee Sencilla 4" Sanitaria</v>
          </cell>
        </row>
        <row r="471">
          <cell r="A471" t="str">
            <v>Teja de asbesto cemento No.4</v>
          </cell>
        </row>
        <row r="472">
          <cell r="A472" t="str">
            <v>Teja de asbesto cemento No.6</v>
          </cell>
        </row>
        <row r="473">
          <cell r="A473" t="str">
            <v>Teja de asbesto cemento No.8</v>
          </cell>
        </row>
        <row r="474">
          <cell r="A474" t="str">
            <v>Teja sandwich de corpacero o similar</v>
          </cell>
        </row>
        <row r="475">
          <cell r="A475" t="str">
            <v>Teja  Cindu incl. Ganchos de fijación</v>
          </cell>
        </row>
        <row r="476">
          <cell r="A476" t="str">
            <v>Terminal PVC 1/2</v>
          </cell>
        </row>
        <row r="477">
          <cell r="A477" t="str">
            <v>Terminal PVC 3/4</v>
          </cell>
        </row>
        <row r="478">
          <cell r="A478" t="str">
            <v>Tierra negra fertilizada</v>
          </cell>
        </row>
        <row r="479">
          <cell r="A479" t="str">
            <v>Tintilla</v>
          </cell>
        </row>
        <row r="480">
          <cell r="A480" t="str">
            <v>Toma de T.V. para cable coaxial</v>
          </cell>
        </row>
        <row r="481">
          <cell r="A481" t="str">
            <v>Toma doble tipo hospitalaria P.T.</v>
          </cell>
        </row>
        <row r="482">
          <cell r="A482" t="str">
            <v xml:space="preserve">Toma eléctrica Regulada doble P.T. </v>
          </cell>
        </row>
        <row r="483">
          <cell r="A483" t="str">
            <v xml:space="preserve">Toma eléctrica doble P.T. </v>
          </cell>
        </row>
        <row r="484">
          <cell r="A484" t="str">
            <v>Toma Doble GFCI</v>
          </cell>
        </row>
        <row r="485">
          <cell r="A485" t="str">
            <v>Toma eléctrica doble 20A pata trabada</v>
          </cell>
        </row>
        <row r="486">
          <cell r="A486" t="str">
            <v>Toma telefónica</v>
          </cell>
        </row>
        <row r="487">
          <cell r="A487" t="str">
            <v>Tornillo autoperforante fijador de correa</v>
          </cell>
        </row>
        <row r="488">
          <cell r="A488" t="str">
            <v>Tornillo goloso 1/8 x 1 1/4</v>
          </cell>
        </row>
        <row r="489">
          <cell r="A489" t="str">
            <v>Tornillo lámina D=3/8"</v>
          </cell>
        </row>
        <row r="490">
          <cell r="A490" t="str">
            <v>Remates accesorios y fijaciones</v>
          </cell>
        </row>
        <row r="491">
          <cell r="A491" t="str">
            <v>Tornillo Inoxidable Canal y Bajante Amazonas</v>
          </cell>
        </row>
        <row r="492">
          <cell r="A492" t="str">
            <v>Tornillo expansivo AH - 1614 5/16 x 3 "</v>
          </cell>
        </row>
        <row r="493">
          <cell r="A493" t="str">
            <v>Tornillo expansivo HLC 10x80/48</v>
          </cell>
        </row>
        <row r="494">
          <cell r="A494" t="str">
            <v>Totalizador 3 x 100 A</v>
          </cell>
        </row>
        <row r="495">
          <cell r="A495" t="str">
            <v>Triturado de máquina</v>
          </cell>
        </row>
        <row r="496">
          <cell r="A496" t="str">
            <v>Tubo Galvanizado de 1/2 SCH 40</v>
          </cell>
        </row>
        <row r="497">
          <cell r="A497" t="str">
            <v>Tubo Galvanizado de 3/8 SCH 40</v>
          </cell>
        </row>
        <row r="498">
          <cell r="A498" t="str">
            <v>Tubo Galvanizado de 1"</v>
          </cell>
        </row>
        <row r="499">
          <cell r="A499" t="str">
            <v>Tubo Galvanizado de 1 1/4"</v>
          </cell>
        </row>
        <row r="500">
          <cell r="A500" t="str">
            <v>Tubo Galvanizado de 1 1/2"</v>
          </cell>
        </row>
        <row r="501">
          <cell r="A501" t="str">
            <v>Tubo acero rectangular 38x78mm</v>
          </cell>
        </row>
        <row r="502">
          <cell r="A502" t="str">
            <v>Tubo acero rectangular 30x44mm</v>
          </cell>
        </row>
        <row r="503">
          <cell r="A503" t="str">
            <v>Tubo acero rectangular 4" x 2"</v>
          </cell>
        </row>
        <row r="504">
          <cell r="A504" t="str">
            <v>Tubo metalico cuadrado 2"</v>
          </cell>
        </row>
        <row r="505">
          <cell r="A505" t="str">
            <v>Tubo metalico de 1/2"</v>
          </cell>
        </row>
        <row r="506">
          <cell r="A506" t="str">
            <v>Tubo Acero redondo 1"</v>
          </cell>
        </row>
        <row r="507">
          <cell r="A507" t="str">
            <v>Curva galvanizada de 1 1/4"</v>
          </cell>
        </row>
        <row r="508">
          <cell r="A508" t="str">
            <v>Curva galvanizada de 1 1/2"</v>
          </cell>
        </row>
        <row r="509">
          <cell r="A509" t="str">
            <v>Capacete de 1 1/4"</v>
          </cell>
        </row>
        <row r="510">
          <cell r="A510" t="str">
            <v>Capacete de 1 1/2"</v>
          </cell>
        </row>
        <row r="511">
          <cell r="A511" t="str">
            <v>Juego de boquilla y contratuerca de 1 1/4"</v>
          </cell>
        </row>
        <row r="512">
          <cell r="A512" t="str">
            <v>Tubo Conduit 3/4"</v>
          </cell>
        </row>
        <row r="513">
          <cell r="A513" t="str">
            <v>Tubo Conduit  1/2"</v>
          </cell>
        </row>
        <row r="514">
          <cell r="A514" t="str">
            <v>Tubo Conduit PVC de 1/2"</v>
          </cell>
        </row>
        <row r="515">
          <cell r="A515" t="str">
            <v>Tubo Conduit PVC de 1"</v>
          </cell>
        </row>
        <row r="516">
          <cell r="A516" t="str">
            <v>Tubo Conduit PVC de 1 1/2"</v>
          </cell>
        </row>
        <row r="517">
          <cell r="A517" t="str">
            <v>Tubo Conduit PVC de 1 1/4</v>
          </cell>
        </row>
        <row r="518">
          <cell r="A518" t="str">
            <v>Tubo Conduit PVC de 3/4"</v>
          </cell>
        </row>
        <row r="519">
          <cell r="A519" t="str">
            <v>Tubo Galvanizado  de 3/4"</v>
          </cell>
        </row>
        <row r="520">
          <cell r="A520" t="str">
            <v>Tubo de concreto 8"</v>
          </cell>
        </row>
        <row r="521">
          <cell r="A521" t="str">
            <v>Tubo pres/21 PVC 2½"</v>
          </cell>
        </row>
        <row r="522">
          <cell r="A522" t="str">
            <v>Tubo pres/21 PVC 2"</v>
          </cell>
        </row>
        <row r="523">
          <cell r="A523" t="str">
            <v>Tubo pres/21 PVC 1 1/2"</v>
          </cell>
        </row>
        <row r="524">
          <cell r="A524" t="str">
            <v>Tubo pres/21 PVC 1 1/4</v>
          </cell>
        </row>
        <row r="525">
          <cell r="A525" t="str">
            <v>Tubo pres/11 PVC 3/4"</v>
          </cell>
        </row>
        <row r="526">
          <cell r="A526" t="str">
            <v>Tubo pres/13,5 PVC 1"</v>
          </cell>
        </row>
        <row r="527">
          <cell r="A527" t="str">
            <v>Tubo pres/9 PVC 1/2"</v>
          </cell>
        </row>
        <row r="528">
          <cell r="A528" t="str">
            <v>Tubo PVC de 2" Lluvias</v>
          </cell>
        </row>
        <row r="529">
          <cell r="A529" t="str">
            <v>Tubo PVC de 3" Lluvias</v>
          </cell>
        </row>
        <row r="530">
          <cell r="A530" t="str">
            <v>Tubo PVC de 4" lluvias</v>
          </cell>
        </row>
        <row r="531">
          <cell r="A531" t="str">
            <v>Tubo PVC de 4" Filtro</v>
          </cell>
        </row>
        <row r="532">
          <cell r="A532" t="str">
            <v>Tubo PVC de 6" Sanitaria</v>
          </cell>
        </row>
        <row r="533">
          <cell r="A533" t="str">
            <v>Tubo PVC de 4" Sanitaria</v>
          </cell>
        </row>
        <row r="534">
          <cell r="A534" t="str">
            <v>Tubo PVC de 4" Sanitaria flexible</v>
          </cell>
        </row>
        <row r="535">
          <cell r="A535" t="str">
            <v>Tubo PVC de 3" Sanitaria</v>
          </cell>
        </row>
        <row r="536">
          <cell r="A536" t="str">
            <v>Tubo PVC de 2" Sanitaria</v>
          </cell>
        </row>
        <row r="537">
          <cell r="A537" t="str">
            <v>Tuberia A.N. 3 plg 2,3 mm</v>
          </cell>
        </row>
        <row r="538">
          <cell r="A538" t="str">
            <v>Tuberia A.N. 2 plg 2mm</v>
          </cell>
        </row>
        <row r="539">
          <cell r="A539" t="str">
            <v>Tubo A.N. 1 1/2 plg, 2 mm</v>
          </cell>
        </row>
        <row r="540">
          <cell r="A540" t="str">
            <v>Tubo A.N. 1 plg, 2 mm</v>
          </cell>
        </row>
        <row r="541">
          <cell r="A541" t="str">
            <v>Tuberia A.N. Ø1 1/2"</v>
          </cell>
        </row>
        <row r="542">
          <cell r="A542" t="str">
            <v>Tubo Novafort de 4"</v>
          </cell>
        </row>
        <row r="543">
          <cell r="A543" t="str">
            <v>Tubo Novafort de 10"</v>
          </cell>
        </row>
        <row r="544">
          <cell r="A544" t="str">
            <v>Tubo Novafort de 12"</v>
          </cell>
        </row>
        <row r="545">
          <cell r="A545" t="str">
            <v>Tuberia Galvanizada 1 1/2" 2,5 mm Cal 12</v>
          </cell>
        </row>
        <row r="546">
          <cell r="A546" t="str">
            <v>Unión PVC-S 4 plg</v>
          </cell>
        </row>
        <row r="547">
          <cell r="A547" t="str">
            <v>Unión PVC-S 3 plg</v>
          </cell>
        </row>
        <row r="548">
          <cell r="A548" t="str">
            <v>Unión PVC-S 2 plg</v>
          </cell>
        </row>
        <row r="549">
          <cell r="A549" t="str">
            <v>Unión PVC-P 1/2 plg</v>
          </cell>
        </row>
        <row r="550">
          <cell r="A550" t="str">
            <v>Unión PVC-P 1 plg</v>
          </cell>
        </row>
        <row r="551">
          <cell r="A551" t="str">
            <v>Unión PVC-P 1 1/4"</v>
          </cell>
        </row>
        <row r="552">
          <cell r="A552" t="str">
            <v>Unión PVC-P 1 1/2"</v>
          </cell>
        </row>
        <row r="553">
          <cell r="A553" t="str">
            <v>Unión PVC-P 2 plg</v>
          </cell>
        </row>
        <row r="554">
          <cell r="A554" t="str">
            <v>Unión Conduit PVC 1/2"</v>
          </cell>
        </row>
        <row r="555">
          <cell r="A555" t="str">
            <v>Unión Canal amazonas</v>
          </cell>
        </row>
        <row r="556">
          <cell r="A556" t="str">
            <v>Unión canal a bajante Amazonas</v>
          </cell>
        </row>
        <row r="557">
          <cell r="A557" t="str">
            <v>Unión de Bajante Amazonas</v>
          </cell>
        </row>
        <row r="558">
          <cell r="A558" t="str">
            <v>Union PVC 3/4</v>
          </cell>
        </row>
        <row r="559">
          <cell r="A559" t="str">
            <v>Vara de clavo</v>
          </cell>
        </row>
        <row r="560">
          <cell r="A560" t="str">
            <v>Varilla Coper Well 5/8" x 8'</v>
          </cell>
        </row>
        <row r="561">
          <cell r="A561" t="str">
            <v>Varilla de 5/8"</v>
          </cell>
        </row>
        <row r="562">
          <cell r="A562" t="str">
            <v>Varilla de 10.5 cm.- 60.000</v>
          </cell>
        </row>
        <row r="563">
          <cell r="A563" t="str">
            <v>Varilla lisa de 1/2"</v>
          </cell>
        </row>
        <row r="564">
          <cell r="A564" t="str">
            <v>Varilla cuadrada de 1/2"</v>
          </cell>
        </row>
        <row r="565">
          <cell r="A565" t="str">
            <v>Ventana  fija .alum.Cal.18. Negra con vidrio templado 6mm</v>
          </cell>
        </row>
        <row r="566">
          <cell r="A566" t="str">
            <v>Ventana corrediza proyec.alum.Cal.18. Negra</v>
          </cell>
        </row>
        <row r="567">
          <cell r="A567" t="str">
            <v>Vidrio incoloro de 4mm pulido</v>
          </cell>
        </row>
        <row r="568">
          <cell r="A568" t="str">
            <v>Vidrio Templado de 6mm</v>
          </cell>
        </row>
        <row r="569">
          <cell r="A569" t="str">
            <v>Vidrio Templado de 10 mm con perfor.</v>
          </cell>
        </row>
        <row r="570">
          <cell r="A570" t="str">
            <v>Vinilo Color Tipo I</v>
          </cell>
        </row>
        <row r="571">
          <cell r="A571" t="str">
            <v>Ventana Aluminio Anodiado Satinada color natural con vidrio templado 6mm</v>
          </cell>
        </row>
        <row r="572">
          <cell r="A572" t="str">
            <v>Wing Aluminio</v>
          </cell>
        </row>
        <row r="573">
          <cell r="A573" t="str">
            <v>Xipex concentrado -Gris</v>
          </cell>
        </row>
        <row r="574">
          <cell r="A574" t="str">
            <v>Xipex Admix C-2000</v>
          </cell>
        </row>
        <row r="575">
          <cell r="A575" t="str">
            <v>Yee sencilla 4"</v>
          </cell>
        </row>
        <row r="576">
          <cell r="A576" t="str">
            <v>Zuncho de cinta band it de 1/2"</v>
          </cell>
        </row>
        <row r="577">
          <cell r="A577" t="str">
            <v>REGISTRO ANTIFRAUDE DE 1/2"</v>
          </cell>
        </row>
        <row r="578">
          <cell r="A578" t="str">
            <v>ELECTROBOMBA DE 1/2HP BARNES - SOLA</v>
          </cell>
        </row>
        <row r="579">
          <cell r="A579" t="str">
            <v>CONCRETO 4000 PSI</v>
          </cell>
        </row>
        <row r="580">
          <cell r="A580" t="str">
            <v>GRAFIL 4 MM</v>
          </cell>
        </row>
        <row r="581">
          <cell r="A581" t="str">
            <v>VALLA INFORMATIVA</v>
          </cell>
        </row>
        <row r="582">
          <cell r="A582" t="str">
            <v>CONCRETO 3500 PSI</v>
          </cell>
        </row>
      </sheetData>
      <sheetData sheetId="13"/>
      <sheetData sheetId="14"/>
      <sheetData sheetId="15"/>
      <sheetData sheetId="16"/>
      <sheetData sheetId="17"/>
      <sheetData sheetId="18">
        <row r="53">
          <cell r="I53">
            <v>276775</v>
          </cell>
        </row>
      </sheetData>
      <sheetData sheetId="19"/>
      <sheetData sheetId="20"/>
      <sheetData sheetId="21"/>
      <sheetData sheetId="22">
        <row r="53">
          <cell r="I53">
            <v>2816</v>
          </cell>
        </row>
      </sheetData>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STADO "/>
      <sheetName val="Apu Basicos"/>
      <sheetName val="M.O."/>
      <sheetName val="RESUMEN"/>
      <sheetName val="AULAS ESCOLARES"/>
      <sheetName val="4 AULAS ESCOLARES, BAÑOS COM   "/>
      <sheetName val="APU"/>
      <sheetName val="PTO BAÑO"/>
      <sheetName val="Costos Ind. (2)"/>
    </sheetNames>
    <sheetDataSet>
      <sheetData sheetId="0">
        <row r="4">
          <cell r="F4">
            <v>75000</v>
          </cell>
          <cell r="L4">
            <v>9375</v>
          </cell>
        </row>
        <row r="5">
          <cell r="L5">
            <v>3750</v>
          </cell>
        </row>
        <row r="6">
          <cell r="F6">
            <v>96000</v>
          </cell>
        </row>
        <row r="7">
          <cell r="F7">
            <v>3500</v>
          </cell>
          <cell r="L7">
            <v>375</v>
          </cell>
        </row>
        <row r="10">
          <cell r="L10">
            <v>8750</v>
          </cell>
        </row>
        <row r="11">
          <cell r="F11">
            <v>31600</v>
          </cell>
        </row>
        <row r="20">
          <cell r="F20">
            <v>1300</v>
          </cell>
        </row>
        <row r="21">
          <cell r="F21">
            <v>19700</v>
          </cell>
        </row>
        <row r="22">
          <cell r="F22">
            <v>8000</v>
          </cell>
        </row>
        <row r="23">
          <cell r="F23">
            <v>120000</v>
          </cell>
        </row>
        <row r="25">
          <cell r="F25">
            <v>3300</v>
          </cell>
        </row>
        <row r="26">
          <cell r="F26">
            <v>280000</v>
          </cell>
        </row>
        <row r="27">
          <cell r="F27">
            <v>32000</v>
          </cell>
        </row>
        <row r="28">
          <cell r="F28">
            <v>11000</v>
          </cell>
        </row>
      </sheetData>
      <sheetData sheetId="1">
        <row r="40">
          <cell r="F40">
            <v>551756</v>
          </cell>
        </row>
        <row r="74">
          <cell r="F74">
            <v>419904</v>
          </cell>
        </row>
      </sheetData>
      <sheetData sheetId="2">
        <row r="10">
          <cell r="F10">
            <v>105499.83431715703</v>
          </cell>
        </row>
        <row r="17">
          <cell r="F17">
            <v>53282.230822937083</v>
          </cell>
        </row>
      </sheetData>
      <sheetData sheetId="3"/>
      <sheetData sheetId="4"/>
      <sheetData sheetId="5"/>
      <sheetData sheetId="6"/>
      <sheetData sheetId="7"/>
      <sheetData sheetId="8"/>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CIOS"/>
    </sheetNames>
    <sheetDataSet>
      <sheetData sheetId="0">
        <row r="14">
          <cell r="B14">
            <v>7700</v>
          </cell>
        </row>
        <row r="15">
          <cell r="B15">
            <v>12000</v>
          </cell>
        </row>
        <row r="52">
          <cell r="B52">
            <v>750</v>
          </cell>
        </row>
      </sheetData>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GENERAL"/>
      <sheetName val="TRAN15"/>
      <sheetName val="CRA16"/>
      <sheetName val="CLL12A"/>
      <sheetName val="CLL9"/>
      <sheetName val="CLL7"/>
      <sheetName val="1.1"/>
      <sheetName val="1.2"/>
      <sheetName val="1.3"/>
      <sheetName val="1.4"/>
      <sheetName val="1.5"/>
      <sheetName val="1.6"/>
      <sheetName val="1.7"/>
      <sheetName val="2.1"/>
      <sheetName val="2.2"/>
      <sheetName val="2.3"/>
      <sheetName val="2.4"/>
      <sheetName val="2.5"/>
      <sheetName val="2.6"/>
      <sheetName val="2.7"/>
      <sheetName val="2.8"/>
      <sheetName val="2.9"/>
      <sheetName val="2.10"/>
      <sheetName val="2.11"/>
      <sheetName val="2.12"/>
      <sheetName val="2.13"/>
      <sheetName val="Acero-B"/>
      <sheetName val="Acero-Ref"/>
      <sheetName val="Box"/>
      <sheetName val="Solado"/>
      <sheetName val="Tapa"/>
      <sheetName val="Mr-40"/>
      <sheetName val="Con3000"/>
      <sheetName val="Con2000"/>
      <sheetName val="Mor1.4"/>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row r="41">
          <cell r="H41">
            <v>3480</v>
          </cell>
        </row>
      </sheetData>
      <sheetData sheetId="27"/>
      <sheetData sheetId="28"/>
      <sheetData sheetId="29"/>
      <sheetData sheetId="30"/>
      <sheetData sheetId="31"/>
      <sheetData sheetId="32"/>
      <sheetData sheetId="33"/>
      <sheetData sheetId="34"/>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GENERAL (2)"/>
      <sheetName val="AIU"/>
      <sheetName val="EQUIPO"/>
      <sheetName val="MATERIALES"/>
      <sheetName val="P-GENERAL"/>
      <sheetName val="7AGOSTO"/>
      <sheetName val="GENEY-OASIS"/>
      <sheetName val="9DEMARZO"/>
      <sheetName val="1.1"/>
      <sheetName val="1.2"/>
      <sheetName val="1.3"/>
      <sheetName val="1.4"/>
      <sheetName val="2.1"/>
      <sheetName val="2.2"/>
      <sheetName val="2.3"/>
      <sheetName val="2.4"/>
      <sheetName val="2.5"/>
      <sheetName val="2.6"/>
      <sheetName val="2.7"/>
      <sheetName val="2.8"/>
      <sheetName val="2.9"/>
      <sheetName val="2.10"/>
      <sheetName val="2.11"/>
      <sheetName val="2.12"/>
      <sheetName val="2.13"/>
      <sheetName val="2.14"/>
      <sheetName val="Acero-B"/>
      <sheetName val="Acero-Ref"/>
      <sheetName val="Mr-40"/>
      <sheetName val="Con3000"/>
      <sheetName val="Con2000"/>
      <sheetName val="Mor1.4"/>
    </sheetNames>
    <sheetDataSet>
      <sheetData sheetId="0" refreshError="1"/>
      <sheetData sheetId="1"/>
      <sheetData sheetId="2" refreshError="1"/>
      <sheetData sheetId="3" refreshError="1"/>
      <sheetData sheetId="4"/>
      <sheetData sheetId="5" refreshError="1"/>
      <sheetData sheetId="6" refreshError="1"/>
      <sheetData sheetId="7" refreshError="1"/>
      <sheetData sheetId="8">
        <row r="41">
          <cell r="H41">
            <v>1719.2219460730605</v>
          </cell>
        </row>
      </sheetData>
      <sheetData sheetId="9">
        <row r="44">
          <cell r="H44">
            <v>747796</v>
          </cell>
        </row>
      </sheetData>
      <sheetData sheetId="10">
        <row r="44">
          <cell r="H44">
            <v>153008</v>
          </cell>
        </row>
      </sheetData>
      <sheetData sheetId="11" refreshError="1"/>
      <sheetData sheetId="12">
        <row r="40">
          <cell r="H40">
            <v>8950</v>
          </cell>
        </row>
      </sheetData>
      <sheetData sheetId="13">
        <row r="38">
          <cell r="H38">
            <v>16029</v>
          </cell>
        </row>
      </sheetData>
      <sheetData sheetId="14">
        <row r="40">
          <cell r="H40">
            <v>2958</v>
          </cell>
        </row>
      </sheetData>
      <sheetData sheetId="15">
        <row r="40">
          <cell r="H40">
            <v>997</v>
          </cell>
        </row>
      </sheetData>
      <sheetData sheetId="16">
        <row r="41">
          <cell r="H41">
            <v>107162</v>
          </cell>
        </row>
      </sheetData>
      <sheetData sheetId="17" refreshError="1"/>
      <sheetData sheetId="18">
        <row r="41">
          <cell r="H41">
            <v>545</v>
          </cell>
        </row>
      </sheetData>
      <sheetData sheetId="19">
        <row r="41">
          <cell r="H41">
            <v>108130</v>
          </cell>
        </row>
      </sheetData>
      <sheetData sheetId="20" refreshError="1"/>
      <sheetData sheetId="21">
        <row r="39">
          <cell r="H39">
            <v>61373</v>
          </cell>
        </row>
      </sheetData>
      <sheetData sheetId="22">
        <row r="39">
          <cell r="H39">
            <v>345846</v>
          </cell>
        </row>
      </sheetData>
      <sheetData sheetId="23">
        <row r="44">
          <cell r="H44">
            <v>71546</v>
          </cell>
        </row>
      </sheetData>
      <sheetData sheetId="24">
        <row r="43">
          <cell r="H43">
            <v>373562</v>
          </cell>
        </row>
      </sheetData>
      <sheetData sheetId="25" refreshError="1"/>
      <sheetData sheetId="26" refreshError="1"/>
      <sheetData sheetId="27">
        <row r="41">
          <cell r="H41">
            <v>4080</v>
          </cell>
        </row>
      </sheetData>
      <sheetData sheetId="28" refreshError="1"/>
      <sheetData sheetId="29" refreshError="1"/>
      <sheetData sheetId="30" refreshError="1"/>
      <sheetData sheetId="31"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D"/>
    </sheetNames>
    <sheetDataSet>
      <sheetData sheetId="0"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STADO "/>
      <sheetName val="Apu Basicos"/>
      <sheetName val="M.O."/>
      <sheetName val="Presupuesto"/>
      <sheetName val="CERRAMIENTO MORINDO"/>
      <sheetName val="APU"/>
      <sheetName val="avance de obra"/>
      <sheetName val="Costos Ind. (2)"/>
    </sheetNames>
    <sheetDataSet>
      <sheetData sheetId="0">
        <row r="9">
          <cell r="F9">
            <v>4684.079999999999</v>
          </cell>
        </row>
        <row r="10">
          <cell r="F10">
            <v>1300</v>
          </cell>
        </row>
        <row r="13">
          <cell r="F13">
            <v>15000</v>
          </cell>
        </row>
        <row r="21">
          <cell r="F21">
            <v>1916.5133333333333</v>
          </cell>
        </row>
        <row r="27">
          <cell r="F27">
            <v>895.05599999999993</v>
          </cell>
        </row>
        <row r="28">
          <cell r="F28">
            <v>18000</v>
          </cell>
        </row>
        <row r="41">
          <cell r="F41">
            <v>18000</v>
          </cell>
        </row>
        <row r="42">
          <cell r="F42">
            <v>180000</v>
          </cell>
        </row>
        <row r="47">
          <cell r="F47">
            <v>30000</v>
          </cell>
        </row>
        <row r="49">
          <cell r="F49">
            <v>12000</v>
          </cell>
        </row>
        <row r="50">
          <cell r="F50">
            <v>9800.0000000000036</v>
          </cell>
        </row>
        <row r="51">
          <cell r="F51">
            <v>2000.0000000000039</v>
          </cell>
        </row>
        <row r="54">
          <cell r="F54">
            <v>495.00000000000006</v>
          </cell>
        </row>
        <row r="56">
          <cell r="F56">
            <v>935.00000000000011</v>
          </cell>
        </row>
        <row r="57">
          <cell r="F57">
            <v>15950.000000000002</v>
          </cell>
        </row>
        <row r="59">
          <cell r="F59">
            <v>5720.0000000000009</v>
          </cell>
        </row>
        <row r="61">
          <cell r="F61">
            <v>1430.0000000000002</v>
          </cell>
        </row>
        <row r="62">
          <cell r="F62">
            <v>1210</v>
          </cell>
        </row>
        <row r="64">
          <cell r="F64">
            <v>15400.000000000002</v>
          </cell>
        </row>
        <row r="65">
          <cell r="F65">
            <v>33000</v>
          </cell>
        </row>
        <row r="67">
          <cell r="F67">
            <v>14300.000000000002</v>
          </cell>
        </row>
        <row r="76">
          <cell r="F76">
            <v>12600</v>
          </cell>
        </row>
        <row r="78">
          <cell r="F78">
            <v>1980.0000000000002</v>
          </cell>
        </row>
        <row r="79">
          <cell r="F79">
            <v>990.00000000000011</v>
          </cell>
        </row>
        <row r="80">
          <cell r="F80">
            <v>33000</v>
          </cell>
        </row>
        <row r="81">
          <cell r="F81">
            <v>8800</v>
          </cell>
        </row>
        <row r="88">
          <cell r="F88">
            <v>1080</v>
          </cell>
        </row>
        <row r="91">
          <cell r="F91">
            <v>4800</v>
          </cell>
        </row>
        <row r="94">
          <cell r="F94">
            <v>36000</v>
          </cell>
        </row>
        <row r="95">
          <cell r="F95">
            <v>121580.59199999998</v>
          </cell>
        </row>
        <row r="96">
          <cell r="F96">
            <v>14018.4</v>
          </cell>
        </row>
        <row r="102">
          <cell r="F102">
            <v>31000</v>
          </cell>
        </row>
        <row r="104">
          <cell r="F104">
            <v>27000</v>
          </cell>
        </row>
        <row r="105">
          <cell r="F105">
            <v>11000</v>
          </cell>
        </row>
        <row r="106">
          <cell r="F106">
            <v>180000</v>
          </cell>
        </row>
        <row r="107">
          <cell r="F107">
            <v>105600</v>
          </cell>
        </row>
        <row r="108">
          <cell r="F108">
            <v>42000</v>
          </cell>
        </row>
        <row r="109">
          <cell r="F109">
            <v>7440</v>
          </cell>
        </row>
        <row r="110">
          <cell r="F110">
            <v>120000</v>
          </cell>
        </row>
      </sheetData>
      <sheetData sheetId="1"/>
      <sheetData sheetId="2">
        <row r="10">
          <cell r="F10">
            <v>92995.066439979142</v>
          </cell>
        </row>
      </sheetData>
      <sheetData sheetId="3"/>
      <sheetData sheetId="4"/>
      <sheetData sheetId="5"/>
      <sheetData sheetId="6"/>
      <sheetData sheetId="7"/>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 DE CONTENIDO"/>
      <sheetName val="GENERALIDADES"/>
      <sheetName val="CUMPLIMIENTO"/>
      <sheetName val="EST.RED"/>
      <sheetName val="SEMAFORO"/>
      <sheetName val="Comp. TORTAS "/>
      <sheetName val="CRITE. TECN."/>
      <sheetName val="MAPA EST RED"/>
      <sheetName val="NECESIDAD VIA"/>
      <sheetName val="Necesidades cr."/>
      <sheetName val="CANTID.Y COSTOS NEC."/>
      <sheetName val="SITIOS CRITICOS"/>
      <sheetName val="EMERG."/>
      <sheetName val="PUENTES"/>
      <sheetName val="PRIOR-PTES"/>
      <sheetName val="PONTONES"/>
      <sheetName val="señal v"/>
      <sheetName val="señal H"/>
      <sheetName val="Accidentalidad"/>
      <sheetName val="Mapa- Acci."/>
      <sheetName val="DEFENSA VIAS"/>
      <sheetName val="SEGUIMIENTO"/>
      <sheetName val="CUANTI AMV"/>
      <sheetName val="CUALI AMV"/>
      <sheetName val="CUANTI MICRO"/>
      <sheetName val="CUALI MICRO"/>
      <sheetName val="COMENTAR.GLES"/>
      <sheetName val="RES.FOTO."/>
    </sheetNames>
    <sheetDataSet>
      <sheetData sheetId="0"/>
      <sheetData sheetId="1"/>
      <sheetData sheetId="2">
        <row r="5">
          <cell r="C5" t="str">
            <v>INGEVIALESV E.U.</v>
          </cell>
          <cell r="M5" t="str">
            <v>TRIMESTRE: DICIEMBRE DE 2005 - FEBRERO DE 2006</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Generalidades"/>
      <sheetName val="Evaluac. Rmendtos"/>
      <sheetName val="INDICMICROEMP"/>
      <sheetName val="PUENTES"/>
      <sheetName val="CONTRATEJEC."/>
      <sheetName val="INF. EMERGENCIAS"/>
      <sheetName val="NECESID. VIA"/>
      <sheetName val="CALC. CANTIDADES"/>
      <sheetName val="CUADRO SEGUIMIENTO"/>
      <sheetName val="ACCIDENTALIDAD"/>
      <sheetName val="ESTADO GENERAL"/>
      <sheetName val="TORTAS VIAS"/>
      <sheetName val="COMENTARIOS"/>
      <sheetName val="ANEXO FOTOGR."/>
    </sheetNames>
    <sheetDataSet>
      <sheetData sheetId="0" refreshError="1"/>
      <sheetData sheetId="1" refreshError="1"/>
      <sheetData sheetId="2" refreshError="1">
        <row r="20">
          <cell r="A20" t="str">
            <v>ADMINISTRADOR VIAL: ARMANDO SANCHEZ SANCHEZ</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ITEMS"/>
      <sheetName val="precios-básicos2002"/>
      <sheetName val="UNITARIO"/>
      <sheetName val="Hoja3"/>
      <sheetName val="RESUMEN"/>
      <sheetName val="lecho rio"/>
      <sheetName val="ESTADO RED"/>
      <sheetName val="CUMPLIMIENTO"/>
    </sheetNames>
    <sheetDataSet>
      <sheetData sheetId="0" refreshError="1">
        <row r="9">
          <cell r="A9" t="str">
            <v>Zipaquirá - Ubaté, Briceño - Chocontá, Briceño - "T" de Nemocón, Sisga - Brisas, Chocontá - Guateque</v>
          </cell>
        </row>
        <row r="16">
          <cell r="B16">
            <v>0.18</v>
          </cell>
        </row>
      </sheetData>
      <sheetData sheetId="1" refreshError="1"/>
      <sheetData sheetId="2" refreshError="1">
        <row r="6">
          <cell r="B6">
            <v>200.1</v>
          </cell>
        </row>
        <row r="12">
          <cell r="C12" t="str">
            <v>Andamio tubular</v>
          </cell>
        </row>
        <row r="13">
          <cell r="C13" t="str">
            <v>Buldozer Tipo D-4 o equivalente</v>
          </cell>
        </row>
        <row r="14">
          <cell r="C14" t="str">
            <v>Buldozer Tipo D-6 o equivalente</v>
          </cell>
        </row>
        <row r="15">
          <cell r="C15" t="str">
            <v>Buldozer Tipo D-7 o equivalente</v>
          </cell>
        </row>
        <row r="16">
          <cell r="C16" t="str">
            <v>Camabaja</v>
          </cell>
        </row>
        <row r="17">
          <cell r="C17" t="str">
            <v>Camioneta tipo 300</v>
          </cell>
        </row>
        <row r="18">
          <cell r="C18" t="str">
            <v>Campero</v>
          </cell>
        </row>
        <row r="19">
          <cell r="C19" t="str">
            <v>Cargador tipo CAT 910 o equivalente</v>
          </cell>
        </row>
        <row r="20">
          <cell r="C20" t="str">
            <v>Cargador tipo CAT 920 o equivalente</v>
          </cell>
        </row>
        <row r="21">
          <cell r="C21" t="str">
            <v>Cargador tipo CAT 930 o equivalente</v>
          </cell>
        </row>
        <row r="22">
          <cell r="C22" t="str">
            <v>Cargador tipo CAT 950 o equivalente</v>
          </cell>
        </row>
        <row r="23">
          <cell r="C23" t="str">
            <v>Carrotanque de agua (1000 galones)</v>
          </cell>
        </row>
        <row r="24">
          <cell r="C24" t="str">
            <v>Compactador vibratorio autopropulsado Tipo Dyn-CA-15</v>
          </cell>
        </row>
        <row r="25">
          <cell r="C25" t="str">
            <v>Cilindro compactador tipo triciclo</v>
          </cell>
        </row>
        <row r="26">
          <cell r="C26" t="str">
            <v>Compactador manual vibratorio (rana)</v>
          </cell>
        </row>
        <row r="27">
          <cell r="C27" t="str">
            <v>Compresor (125 pies3) con martillos</v>
          </cell>
        </row>
        <row r="28">
          <cell r="C28" t="str">
            <v>Camión doble troque</v>
          </cell>
        </row>
        <row r="29">
          <cell r="C29" t="str">
            <v>Equipo de sand blasting (chorro de arena)</v>
          </cell>
        </row>
        <row r="30">
          <cell r="C30" t="str">
            <v>Equipo de oxycorte (acetileno)</v>
          </cell>
        </row>
        <row r="31">
          <cell r="C31" t="str">
            <v>Equipo de perforación</v>
          </cell>
        </row>
        <row r="32">
          <cell r="C32" t="str">
            <v>Equipo de topografía (tránsito y nivel)</v>
          </cell>
        </row>
        <row r="33">
          <cell r="C33" t="str">
            <v>Equipo para pintura</v>
          </cell>
        </row>
        <row r="34">
          <cell r="C34" t="str">
            <v>Escoba mecánica (Barredora)</v>
          </cell>
        </row>
        <row r="35">
          <cell r="C35" t="str">
            <v>Esparcidor de gravilla</v>
          </cell>
        </row>
        <row r="36">
          <cell r="C36" t="str">
            <v>Fresadora para pavimento</v>
          </cell>
        </row>
        <row r="37">
          <cell r="C37" t="str">
            <v>Guadaña mecánica</v>
          </cell>
        </row>
        <row r="38">
          <cell r="C38" t="str">
            <v>Irrigador de asfalto (1000 galones)</v>
          </cell>
        </row>
        <row r="39">
          <cell r="C39" t="str">
            <v>Mezcladora de concreto (1 bulto)</v>
          </cell>
        </row>
        <row r="40">
          <cell r="C40" t="str">
            <v>Motobomba de 3"</v>
          </cell>
        </row>
        <row r="41">
          <cell r="C41" t="str">
            <v>Motobomba de 4"</v>
          </cell>
        </row>
        <row r="42">
          <cell r="C42" t="str">
            <v>Motoniveladora Tipo CAT 120 o equivalente</v>
          </cell>
        </row>
        <row r="43">
          <cell r="C43" t="str">
            <v>Retroexcavadora sobre llanta Tipo JD 410 o equivalente</v>
          </cell>
        </row>
        <row r="44">
          <cell r="C44" t="str">
            <v>Retroexcavadora sobre oruga Tipo JD 690 o equivalente</v>
          </cell>
        </row>
        <row r="45">
          <cell r="C45" t="str">
            <v>Terminadora de asfalto (Finisher)</v>
          </cell>
        </row>
        <row r="46">
          <cell r="C46" t="str">
            <v>Trituradora</v>
          </cell>
        </row>
        <row r="47">
          <cell r="C47" t="str">
            <v>Vehículo delineador</v>
          </cell>
        </row>
        <row r="48">
          <cell r="C48" t="str">
            <v>Vibrador de concreto</v>
          </cell>
        </row>
        <row r="49">
          <cell r="C49" t="str">
            <v>Volqueta de 6 m3</v>
          </cell>
        </row>
        <row r="50">
          <cell r="C50" t="str">
            <v>Motosierra</v>
          </cell>
        </row>
        <row r="51">
          <cell r="C51" t="str">
            <v>Compactador neumático</v>
          </cell>
        </row>
        <row r="52">
          <cell r="C52" t="str">
            <v>Pavimentadora deslizante (para conctreto hidraúlico))</v>
          </cell>
        </row>
        <row r="53">
          <cell r="C53" t="str">
            <v>Cortadora (para pavimento)</v>
          </cell>
        </row>
        <row r="54">
          <cell r="C54" t="str">
            <v>Herramienta menor ( 5% de mano de obra )</v>
          </cell>
        </row>
        <row r="55">
          <cell r="C55" t="str">
            <v>Herramienta menor ( 10% de mano de obra )</v>
          </cell>
        </row>
        <row r="56">
          <cell r="C56" t="str">
            <v>Herramienta menor ( 15% de mano de obra )</v>
          </cell>
        </row>
      </sheetData>
      <sheetData sheetId="3" refreshError="1"/>
      <sheetData sheetId="4" refreshError="1"/>
      <sheetData sheetId="5" refreshError="1"/>
      <sheetData sheetId="6" refreshError="1"/>
      <sheetData sheetId="7" refreshError="1"/>
      <sheetData sheetId="8" refreshError="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INDICMICROEMP"/>
      <sheetName val="Datos"/>
      <sheetName val="aCCIDENTES DE 1995 - 1996.xls"/>
    </sheetNames>
    <definedNames>
      <definedName name="absc"/>
    </definedNames>
    <sheetDataSet>
      <sheetData sheetId="0" refreshError="1"/>
      <sheetData sheetId="1" refreshError="1"/>
      <sheetData sheetId="2"/>
      <sheetData sheetId="3"/>
      <sheetData sheetId="4"/>
      <sheetData sheetId="5"/>
      <sheetData sheetId="6"/>
      <sheetData sheetId="7"/>
      <sheetData sheetId="8"/>
      <sheetData sheetId="9"/>
      <sheetData sheetId="10"/>
      <sheetData sheetId="11"/>
      <sheetData sheetId="12" refreshError="1"/>
      <sheetData sheetId="13" refreshError="1"/>
      <sheetData sheetId="14" refreshError="1"/>
      <sheetData sheetId="15" refreshError="1"/>
      <sheetData sheetId="16"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udget Book"/>
      <sheetName val="Budget 2009"/>
      <sheetName val="Pivot"/>
      <sheetName val="Hoja1"/>
      <sheetName val="2009 Jagua"/>
      <sheetName val="Carry Over Jagua"/>
      <sheetName val="M1-229- 2009"/>
      <sheetName val="M1-229-2010"/>
      <sheetName val="M1-229-2011"/>
      <sheetName val="M3-026-2009"/>
      <sheetName val="M3-026-2010"/>
      <sheetName val="M3-026-2011"/>
      <sheetName val="M2-312"/>
      <sheetName val="M2-313"/>
      <sheetName val="M2-314"/>
      <sheetName val="M2-315"/>
      <sheetName val="M2-110"/>
      <sheetName val="M2-162"/>
      <sheetName val="M2-165"/>
      <sheetName val="M2-169"/>
      <sheetName val="M2-180"/>
      <sheetName val="M2-203"/>
      <sheetName val="M2-219"/>
      <sheetName val="M2-280"/>
      <sheetName val="M2-281"/>
      <sheetName val="M2-282"/>
      <sheetName val="M2-283"/>
      <sheetName val="M2-284"/>
      <sheetName val="M2-285"/>
      <sheetName val="M2-286"/>
      <sheetName val="M2-287"/>
      <sheetName val="M2-288"/>
      <sheetName val="M2-289"/>
      <sheetName val="M2-290"/>
      <sheetName val="M2-291"/>
      <sheetName val="M2-292"/>
      <sheetName val="M2-293"/>
      <sheetName val="M2-294"/>
      <sheetName val="M2-295"/>
      <sheetName val="M2-296"/>
      <sheetName val="M2-297"/>
      <sheetName val="M2-298"/>
      <sheetName val="M2-299"/>
      <sheetName val="M2-300"/>
      <sheetName val="M2-301"/>
      <sheetName val="M2-302"/>
      <sheetName val="M2-303"/>
      <sheetName val="M2-304"/>
      <sheetName val="M2-305"/>
      <sheetName val="M2-306"/>
      <sheetName val="M2-307"/>
      <sheetName val="M2-308"/>
      <sheetName val="M2-309"/>
      <sheetName val="M2-310"/>
      <sheetName val="M2-311"/>
      <sheetName val="REF - Listas"/>
      <sheetName val="% aprobados"/>
      <sheetName val="M2-210"/>
      <sheetName val="M2-231"/>
      <sheetName val="Forecast"/>
    </sheetNames>
    <sheetDataSet>
      <sheetData sheetId="0" refreshError="1"/>
      <sheetData sheetId="1" refreshError="1"/>
      <sheetData sheetId="2" refreshError="1"/>
      <sheetData sheetId="3" refreshError="1"/>
      <sheetData sheetId="4">
        <row r="2">
          <cell r="C2" t="str">
            <v>Los proyectos en color amarillo tienen pendiente por definir algun item como cotizaciones, alcance</v>
          </cell>
        </row>
        <row r="3">
          <cell r="C3" t="str">
            <v>M2-280</v>
          </cell>
        </row>
        <row r="4">
          <cell r="C4" t="str">
            <v>No. AFE</v>
          </cell>
          <cell r="G4" t="str">
            <v>Responsible</v>
          </cell>
        </row>
        <row r="5">
          <cell r="C5" t="str">
            <v>M2-280</v>
          </cell>
          <cell r="G5" t="str">
            <v>Fabio Carrillo</v>
          </cell>
        </row>
        <row r="6">
          <cell r="C6" t="str">
            <v>M2-281</v>
          </cell>
          <cell r="G6" t="str">
            <v>Fabio Carrillo</v>
          </cell>
        </row>
        <row r="7">
          <cell r="C7" t="str">
            <v>M2-282</v>
          </cell>
          <cell r="G7" t="str">
            <v>Fabio Carrillo</v>
          </cell>
        </row>
        <row r="8">
          <cell r="C8" t="str">
            <v>M2-283</v>
          </cell>
          <cell r="G8" t="str">
            <v>Fabio Carrillo</v>
          </cell>
        </row>
        <row r="9">
          <cell r="C9" t="str">
            <v>M2-284</v>
          </cell>
          <cell r="G9" t="str">
            <v>Fabio carrillo</v>
          </cell>
        </row>
        <row r="10">
          <cell r="C10" t="str">
            <v>M2-285</v>
          </cell>
          <cell r="G10" t="str">
            <v>Fabio Carrillo</v>
          </cell>
        </row>
        <row r="11">
          <cell r="C11" t="str">
            <v>M2-286</v>
          </cell>
          <cell r="G11" t="str">
            <v>Juan Aguilar</v>
          </cell>
        </row>
        <row r="12">
          <cell r="C12" t="str">
            <v>M2-287</v>
          </cell>
          <cell r="G12" t="str">
            <v>Juan Aguilar</v>
          </cell>
        </row>
        <row r="13">
          <cell r="C13" t="str">
            <v>M2-288</v>
          </cell>
          <cell r="G13" t="str">
            <v>Juan Aguilar</v>
          </cell>
        </row>
        <row r="14">
          <cell r="C14" t="str">
            <v>M2-289</v>
          </cell>
          <cell r="G14" t="str">
            <v>Justin Martin</v>
          </cell>
        </row>
        <row r="15">
          <cell r="C15" t="str">
            <v>M2-290</v>
          </cell>
          <cell r="G15" t="str">
            <v>Justin Martin</v>
          </cell>
        </row>
        <row r="16">
          <cell r="C16" t="str">
            <v>M2-291</v>
          </cell>
          <cell r="G16" t="str">
            <v>Carlos Baena</v>
          </cell>
        </row>
        <row r="17">
          <cell r="C17" t="str">
            <v>M2-292</v>
          </cell>
          <cell r="G17" t="str">
            <v>Justin Martin</v>
          </cell>
        </row>
        <row r="18">
          <cell r="C18" t="str">
            <v>M2-293</v>
          </cell>
          <cell r="G18" t="str">
            <v>Justin Martin</v>
          </cell>
        </row>
        <row r="19">
          <cell r="C19" t="str">
            <v>M2-294</v>
          </cell>
          <cell r="G19" t="str">
            <v>Carlos Baena</v>
          </cell>
        </row>
        <row r="20">
          <cell r="C20" t="str">
            <v>M2-295</v>
          </cell>
          <cell r="G20" t="str">
            <v>Eneira Torres</v>
          </cell>
        </row>
        <row r="21">
          <cell r="C21" t="str">
            <v>M2-296</v>
          </cell>
          <cell r="G21" t="str">
            <v>Edward Delilla</v>
          </cell>
        </row>
        <row r="22">
          <cell r="C22" t="str">
            <v>M2-297</v>
          </cell>
          <cell r="G22" t="str">
            <v>Justin Martin</v>
          </cell>
        </row>
        <row r="23">
          <cell r="C23" t="str">
            <v>M2-298</v>
          </cell>
          <cell r="G23" t="str">
            <v>Ivan Woodcock</v>
          </cell>
        </row>
        <row r="24">
          <cell r="C24" t="str">
            <v>M2-299</v>
          </cell>
          <cell r="G24" t="str">
            <v>Justin Martin</v>
          </cell>
        </row>
        <row r="25">
          <cell r="C25" t="str">
            <v>M2-300</v>
          </cell>
          <cell r="G25" t="str">
            <v>Hernan  Restrepo</v>
          </cell>
        </row>
        <row r="26">
          <cell r="C26" t="str">
            <v>M2-301</v>
          </cell>
          <cell r="G26" t="str">
            <v>Gerardo Espitia</v>
          </cell>
        </row>
        <row r="27">
          <cell r="C27" t="str">
            <v>M2-302</v>
          </cell>
          <cell r="G27" t="str">
            <v>Alejandro Mena</v>
          </cell>
        </row>
      </sheetData>
      <sheetData sheetId="5"/>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GARANTÍA UNICA"/>
      <sheetName val="PRES"/>
      <sheetName val="AIU1"/>
      <sheetName val="AIU2"/>
      <sheetName val="MAT"/>
      <sheetName val="CUADRILLAS"/>
      <sheetName val="PER"/>
      <sheetName val="TRANS"/>
      <sheetName val="HER"/>
      <sheetName val="1.0.1"/>
      <sheetName val="1.0.2"/>
      <sheetName val="1.0.3"/>
      <sheetName val="1.1.0"/>
      <sheetName val="1.1.1"/>
      <sheetName val="1.1.3"/>
      <sheetName val="1.1.11"/>
      <sheetName val="1.1.13"/>
      <sheetName val="1.1.14"/>
      <sheetName val="1.1.16"/>
      <sheetName val="1.2.4"/>
      <sheetName val="2.1.2"/>
      <sheetName val="2.1.4"/>
      <sheetName val="2.1.5"/>
      <sheetName val="2.1.7"/>
      <sheetName val="2.2.1"/>
      <sheetName val="2.2.4"/>
      <sheetName val="2.2.7"/>
      <sheetName val="2.2.9"/>
      <sheetName val="2.2.10"/>
      <sheetName val="2.2.14"/>
      <sheetName val="2.2.18"/>
      <sheetName val="2.2.19"/>
      <sheetName val="2.2.21"/>
      <sheetName val="2.3.1"/>
      <sheetName val="2.3.6"/>
      <sheetName val="4.1.7"/>
      <sheetName val="4.1.10"/>
      <sheetName val="4.1.11A"/>
      <sheetName val="4.1.13"/>
      <sheetName val="4.2.1A"/>
      <sheetName val="4.2.1B"/>
      <sheetName val="4.2.1C"/>
      <sheetName val="4.2.1D"/>
      <sheetName val="4.2.4"/>
      <sheetName val="4.2.4A"/>
      <sheetName val="4.2.7"/>
      <sheetName val="4.3.5D"/>
      <sheetName val="4.3.5E"/>
      <sheetName val="4.3.6"/>
      <sheetName val="4.3.8A"/>
      <sheetName val="4.4.3"/>
      <sheetName val="4.4.7A"/>
      <sheetName val="4.4.9"/>
      <sheetName val="4.4.9B"/>
      <sheetName val="4.4.14"/>
      <sheetName val="4.4.15"/>
      <sheetName val="4.4.17"/>
      <sheetName val="4.4.23"/>
      <sheetName val="4.5.1"/>
      <sheetName val="4.5.2"/>
      <sheetName val="4.5.3"/>
      <sheetName val="5.1.2"/>
      <sheetName val="5.2.8"/>
      <sheetName val="5.2.21"/>
      <sheetName val="5.4.3"/>
      <sheetName val="5.4.5"/>
      <sheetName val="7.1.4"/>
      <sheetName val="7.1.2.2"/>
      <sheetName val="7.2.1.8"/>
      <sheetName val="7.2.1.10"/>
      <sheetName val="7.2.2.1"/>
      <sheetName val="7.2.2.3"/>
      <sheetName val="7.2.2.3A"/>
      <sheetName val="7.2.2.5"/>
      <sheetName val="7.3.3"/>
      <sheetName val="7.4.1"/>
      <sheetName val="7.5.1"/>
      <sheetName val="7.5.2"/>
      <sheetName val="7.5.3A"/>
      <sheetName val="7.5.4"/>
      <sheetName val="7.5.5"/>
      <sheetName val="7.5.9"/>
      <sheetName val="7.6.2.1"/>
      <sheetName val="7.6.2.3"/>
      <sheetName val="7.6.3.1"/>
      <sheetName val="7.6.6.1A"/>
      <sheetName val="7.6.6.1B"/>
      <sheetName val="7.6.6.1C"/>
      <sheetName val="7.6.6.1D"/>
      <sheetName val="7.6.6.1E"/>
      <sheetName val="7.6.6.1F"/>
      <sheetName val="7.6.6.1G"/>
      <sheetName val="7.11.7"/>
      <sheetName val="7.12.2E"/>
      <sheetName val="7.13.2.7"/>
      <sheetName val="9.1.5"/>
      <sheetName val="9.1.7"/>
      <sheetName val="10.1.8"/>
      <sheetName val="10.1.9"/>
      <sheetName val="10.1.10"/>
      <sheetName val="10.2.1.6"/>
      <sheetName val="10.2.1.9"/>
      <sheetName val="10.2.1.12"/>
      <sheetName val="10.2.3.3"/>
      <sheetName val="10.2.3.12"/>
      <sheetName val="10.2.3.13"/>
      <sheetName val="10.2.3.20"/>
      <sheetName val="10.2.3.26"/>
      <sheetName val="11.1.4"/>
      <sheetName val="11.1.6"/>
      <sheetName val="11.1.7"/>
      <sheetName val="11.1.28"/>
      <sheetName val="12.1.2"/>
      <sheetName val="12.1.5"/>
      <sheetName val="12.2.12"/>
      <sheetName val="12.5.21"/>
      <sheetName val="14.1.3"/>
      <sheetName val="16.1.2"/>
      <sheetName val="16.1.5"/>
      <sheetName val="16.1.11"/>
      <sheetName val="16.1.25"/>
      <sheetName val="16.1.29"/>
      <sheetName val="16.1.30"/>
      <sheetName val="16.2.4B"/>
      <sheetName val="16.2.14"/>
      <sheetName val="16.3.1"/>
      <sheetName val="18.1.2"/>
      <sheetName val="18.1.14"/>
      <sheetName val="19.1.5"/>
      <sheetName val="21.1.16"/>
      <sheetName val="21.1.18"/>
      <sheetName val="21.1.19"/>
      <sheetName val="27.1.5B"/>
      <sheetName val="27.1.15"/>
      <sheetName val="32"/>
      <sheetName val="40"/>
      <sheetName val="E7.1.1"/>
      <sheetName val="E7.1.2"/>
      <sheetName val="E7.1.3"/>
      <sheetName val="E7.1.4"/>
      <sheetName val="E7.1.5"/>
      <sheetName val="E7.1.9"/>
      <sheetName val="E7.1.10"/>
      <sheetName val="E7.1.6B"/>
      <sheetName val="E7.1.6"/>
      <sheetName val="E7.1.6A"/>
      <sheetName val="E7.1.7"/>
      <sheetName val="E7.1.8"/>
      <sheetName val="E7.2.1"/>
      <sheetName val="E7.2.2"/>
      <sheetName val="E7.2.6"/>
      <sheetName val="E7.2.7"/>
      <sheetName val="E7.2.5"/>
      <sheetName val="E7.2.3"/>
      <sheetName val="E7.2.3A"/>
      <sheetName val="E7.2.4"/>
      <sheetName val="E7.3.1"/>
      <sheetName val="E7.3.3"/>
      <sheetName val="E7.3.4"/>
      <sheetName val="E7.3.6"/>
      <sheetName val="E7.3.5"/>
      <sheetName val="E7.3.2"/>
      <sheetName val="E7.4.1"/>
      <sheetName val="E7.4.2"/>
      <sheetName val="E7.4.3"/>
      <sheetName val="E7.4.4"/>
      <sheetName val="E7.4.5"/>
      <sheetName val="E7.4.6"/>
      <sheetName val="E7.4.7"/>
      <sheetName val="E7.5.1"/>
      <sheetName val="E7.5.2"/>
      <sheetName val="E7.8.1"/>
      <sheetName val="E7.8.2"/>
      <sheetName val="E7.8.3"/>
      <sheetName val="E7.8.4"/>
      <sheetName val="E7.8.5"/>
      <sheetName val="E7.8.6"/>
      <sheetName val="E7.8.7"/>
      <sheetName val="E7.8.8"/>
      <sheetName val="E7.8.9"/>
      <sheetName val="E7.8.10"/>
      <sheetName val="E7.9.1"/>
      <sheetName val="MEZ"/>
      <sheetName val="MEZ001"/>
      <sheetName val="MEZ002"/>
      <sheetName val="MEZ003"/>
      <sheetName val="MEZ004"/>
      <sheetName val="MEZ005"/>
      <sheetName val="MEZ006"/>
      <sheetName val="MEZ007"/>
      <sheetName val="MEZ008"/>
      <sheetName val="MEZ009"/>
      <sheetName val="MEZ010"/>
      <sheetName val="MEZ011"/>
      <sheetName val="MEZ012"/>
      <sheetName val="MEZ013"/>
      <sheetName val="MEZ014"/>
      <sheetName val="MEZ015"/>
      <sheetName val="MEZ016"/>
      <sheetName val="MEZ017"/>
      <sheetName val="MEZ018"/>
      <sheetName val="MEZ019"/>
      <sheetName val="MEZ020"/>
      <sheetName val="MEZ021"/>
      <sheetName val="MEZ022"/>
      <sheetName val="MEZ023"/>
      <sheetName val="MEZ024"/>
      <sheetName val="MEZ025"/>
      <sheetName val="MEZ026"/>
      <sheetName val="MEZ027"/>
      <sheetName val="MEZ028"/>
      <sheetName val="1.0.4"/>
      <sheetName val="1.0.5"/>
      <sheetName val="1.1.2"/>
      <sheetName val="1.1.4"/>
      <sheetName val="1.1.5"/>
      <sheetName val="1.1.6"/>
      <sheetName val="1.1.7"/>
      <sheetName val="1.1.8"/>
      <sheetName val="1.1.9"/>
      <sheetName val="1.1.10"/>
      <sheetName val="1.1.12"/>
      <sheetName val="1.1.15"/>
      <sheetName val="1.1.17"/>
      <sheetName val="1.1.18"/>
      <sheetName val="1.1.19"/>
      <sheetName val="1.1.20"/>
      <sheetName val="1.2.1"/>
      <sheetName val="1.2.2"/>
      <sheetName val="1.2.3"/>
      <sheetName val="1.3.1"/>
      <sheetName val="1.3.2"/>
      <sheetName val="2.1.1"/>
      <sheetName val="2.1.3"/>
      <sheetName val="2.1.6"/>
      <sheetName val="2.1.8"/>
      <sheetName val="2.1.9"/>
      <sheetName val="2.1.10"/>
      <sheetName val="2.1.11"/>
      <sheetName val="2.1.12"/>
      <sheetName val="2.1.13"/>
      <sheetName val="2.1.14"/>
      <sheetName val="2.1.15"/>
      <sheetName val="2.1.16"/>
      <sheetName val="2.2.2"/>
      <sheetName val="2.2.3"/>
      <sheetName val="2.2.5"/>
      <sheetName val="2.2.6"/>
      <sheetName val="2.2.8"/>
      <sheetName val="2.2.11"/>
      <sheetName val="2.2.12"/>
      <sheetName val="2.2.13"/>
      <sheetName val="2.2.15"/>
      <sheetName val="2.2.16"/>
      <sheetName val="2.2.17"/>
      <sheetName val="2.2.20"/>
      <sheetName val="2.2.22"/>
      <sheetName val="2.2.23"/>
      <sheetName val="2.3.2"/>
      <sheetName val="2.3.3"/>
      <sheetName val="2.3.4"/>
      <sheetName val="2.3.5"/>
      <sheetName val="2.3.7"/>
      <sheetName val="3.1"/>
      <sheetName val="4.1.1"/>
      <sheetName val="4.1.2"/>
      <sheetName val="4.1.3"/>
      <sheetName val="4.1.4"/>
      <sheetName val="4.1.5"/>
      <sheetName val="4.1.6"/>
      <sheetName val="4.1.8"/>
      <sheetName val="4.1.9"/>
      <sheetName val="4.1.11"/>
      <sheetName val="4.1.12"/>
      <sheetName val="4.2.1"/>
      <sheetName val="4.2.2"/>
      <sheetName val="4.2.3"/>
      <sheetName val="4.2.5"/>
      <sheetName val="4.2.6"/>
      <sheetName val="4.3.1"/>
      <sheetName val="4.3.2"/>
      <sheetName val="4.3.3"/>
      <sheetName val="4.3.4"/>
      <sheetName val="4.3.5"/>
      <sheetName val="4.3.5A"/>
      <sheetName val="4.3.5B"/>
      <sheetName val="4.3.5C"/>
      <sheetName val="4.3.7"/>
      <sheetName val="4.3.8"/>
      <sheetName val="4.3.9"/>
      <sheetName val="4.3.10"/>
      <sheetName val="4.3.11"/>
      <sheetName val="4.4.1"/>
      <sheetName val="4.4.2"/>
      <sheetName val="4.4.4"/>
      <sheetName val="4.4.5"/>
      <sheetName val="4.4.6"/>
      <sheetName val="4.4.7"/>
      <sheetName val="4.4.8"/>
      <sheetName val="4.4.8A"/>
      <sheetName val="4.4.8B"/>
      <sheetName val="4.4.8C"/>
      <sheetName val="4.4.9A"/>
      <sheetName val="4.4.10"/>
      <sheetName val="4.4.11"/>
      <sheetName val="4.4.12"/>
      <sheetName val="4.4.13"/>
      <sheetName val="4.4.13A"/>
      <sheetName val="4.4.14A"/>
      <sheetName val="4.4.16"/>
      <sheetName val="4.4.18"/>
      <sheetName val="4.4.19"/>
      <sheetName val="4.4.20"/>
      <sheetName val="4.4.21"/>
      <sheetName val="4.4.22"/>
      <sheetName val="4.4.24"/>
      <sheetName val="4.4.25"/>
      <sheetName val="4.4.25A"/>
      <sheetName val="4.4.25B"/>
      <sheetName val="4.4.26"/>
      <sheetName val="4.4.27"/>
      <sheetName val="4.4.28"/>
      <sheetName val="4.4.29"/>
      <sheetName val="4.4.30"/>
      <sheetName val="4.4.31"/>
      <sheetName val="4.5.1A"/>
      <sheetName val="4.5.1B"/>
      <sheetName val="4.5.1C"/>
      <sheetName val="4.5.1D"/>
      <sheetName val="4.5.1E"/>
      <sheetName val="4.5.1F"/>
      <sheetName val="4.5.4"/>
      <sheetName val="4.5.5"/>
      <sheetName val="4.5.6"/>
      <sheetName val="5.1.0"/>
      <sheetName val="5.1.1"/>
      <sheetName val="5.1.2A"/>
      <sheetName val="5.1.3"/>
      <sheetName val="5.1.4"/>
      <sheetName val="5.1.5"/>
      <sheetName val="5.1.6"/>
      <sheetName val="5.1.7"/>
      <sheetName val="5.1.8"/>
      <sheetName val="5.2.1"/>
      <sheetName val="5.2.2"/>
      <sheetName val="5.2.5"/>
      <sheetName val="5.2.6"/>
      <sheetName val="5.2.7"/>
      <sheetName val="5.2.9"/>
      <sheetName val="5.2.10"/>
      <sheetName val="5.2.11"/>
      <sheetName val="5.2.12"/>
      <sheetName val="5.2.13"/>
      <sheetName val="5.2.14"/>
      <sheetName val="5.2.15"/>
      <sheetName val="5.2.16"/>
      <sheetName val="5.2.17"/>
      <sheetName val="5.2.18"/>
      <sheetName val="5.2.19"/>
      <sheetName val="5.2.20"/>
      <sheetName val="5.3.1"/>
      <sheetName val="5.3.2"/>
      <sheetName val="5.3.3"/>
      <sheetName val="5.3.3A"/>
      <sheetName val="5.3.4"/>
      <sheetName val="5.3.5"/>
      <sheetName val="5.3.6"/>
      <sheetName val="5.4.1"/>
      <sheetName val="5.4.2"/>
      <sheetName val="5.4.2A"/>
      <sheetName val="5.4.3A"/>
      <sheetName val="5.4.4"/>
      <sheetName val="6.1.1"/>
      <sheetName val="6.1.2"/>
      <sheetName val="6.1.3"/>
      <sheetName val="6.1.4"/>
      <sheetName val="7.1.1"/>
      <sheetName val="7.1.2"/>
      <sheetName val="7.1.3"/>
      <sheetName val="7.1.5"/>
      <sheetName val="7.1.6"/>
      <sheetName val="7.1.1.1"/>
      <sheetName val="7.1.1.2"/>
      <sheetName val="7.1.1.3"/>
      <sheetName val="7.1.1.4"/>
      <sheetName val="7.1.1.5"/>
      <sheetName val="7.1.1.6"/>
      <sheetName val="7.1.1.7"/>
      <sheetName val="7.1.1.8"/>
      <sheetName val="7.1.1.9"/>
      <sheetName val="7.1.1.10"/>
      <sheetName val="7.1.1.11"/>
      <sheetName val="7.1.1.12"/>
      <sheetName val="7.1.1.13"/>
      <sheetName val="7.1.1.14"/>
      <sheetName val="7.1.1.15"/>
      <sheetName val="7.1.2.1"/>
      <sheetName val="7.1.2.3"/>
      <sheetName val="7.1.2.4"/>
      <sheetName val="7.1.2.5"/>
      <sheetName val="7.1.3.1"/>
      <sheetName val="7.1.5.1"/>
      <sheetName val="7.1.5.2"/>
      <sheetName val="7.1.5.3"/>
      <sheetName val="7.1.5.4"/>
      <sheetName val="7.1.5.5"/>
      <sheetName val="7.2.1.1"/>
      <sheetName val="7.2.1.2"/>
      <sheetName val="7.2.1.3"/>
      <sheetName val="7.2.1.4"/>
      <sheetName val="7.2.1.5"/>
      <sheetName val="7.2.1.6"/>
      <sheetName val="7.2.1.7"/>
      <sheetName val="7.2.1.9"/>
      <sheetName val="7.2.1.11"/>
      <sheetName val="7.2.1.12"/>
      <sheetName val="7.2.1.13"/>
      <sheetName val="7.2.1.14"/>
      <sheetName val="7.2.2.2"/>
      <sheetName val="7.2.2.4"/>
      <sheetName val="7.2.2.6"/>
      <sheetName val="7.2.2.7"/>
      <sheetName val="7.2.3.1"/>
      <sheetName val="7.2.4.1"/>
      <sheetName val="7.2.4.2"/>
      <sheetName val="7.2.4.3"/>
      <sheetName val="7.3.1"/>
      <sheetName val="7.3.2"/>
      <sheetName val="7.3.4"/>
      <sheetName val="7.3.5"/>
      <sheetName val="7.3.6"/>
      <sheetName val="7.3.6A"/>
      <sheetName val="7.3.7"/>
      <sheetName val="7.3.8"/>
      <sheetName val="7.3.9"/>
      <sheetName val="7.3.10"/>
      <sheetName val="7.3.11"/>
      <sheetName val="7.3.12"/>
      <sheetName val="7.3.13"/>
      <sheetName val="7.3.14"/>
      <sheetName val="7.3.15"/>
      <sheetName val="7.3.16"/>
      <sheetName val="7.3.17"/>
      <sheetName val="7.4.2"/>
      <sheetName val="7.4.3"/>
      <sheetName val="7.4.4"/>
      <sheetName val="7.5.1A"/>
      <sheetName val="7.5.2A"/>
      <sheetName val="7.5.3"/>
      <sheetName val="7.5.6"/>
      <sheetName val="7.5.6A"/>
      <sheetName val="7.5.7"/>
      <sheetName val="7.5.8"/>
      <sheetName val="7.5.8A"/>
      <sheetName val="7.6.1.1"/>
      <sheetName val="7.6.1.2"/>
      <sheetName val="7.6.1.3"/>
      <sheetName val="7.6.1.4"/>
      <sheetName val="7.6.1.5"/>
      <sheetName val="7.6.1.6"/>
      <sheetName val="7.6.1.7"/>
      <sheetName val="7.6.1.8"/>
      <sheetName val="7.6.1.9"/>
      <sheetName val="7.6.1.10"/>
      <sheetName val="7.6.1.11"/>
      <sheetName val="7.6.2.2"/>
      <sheetName val="7.6.2.4"/>
      <sheetName val="7.6.2.5"/>
      <sheetName val="7.6.2.6"/>
      <sheetName val="7.6.3.2"/>
      <sheetName val="7.6.3.2A"/>
      <sheetName val="7.6.3.3"/>
      <sheetName val="7.6.3.4"/>
      <sheetName val="7.6.4.1"/>
      <sheetName val="7.6.4.2"/>
      <sheetName val="7.6.4.3"/>
      <sheetName val="7.6.4.4"/>
      <sheetName val="7.6.4.7"/>
      <sheetName val="7.6.4.5"/>
      <sheetName val="7.6.4.6"/>
      <sheetName val="7.6.5.1"/>
      <sheetName val="7.6.5.2"/>
      <sheetName val="7.6.6.1"/>
      <sheetName val="7.6.6.2"/>
      <sheetName val="7.6.6.3"/>
      <sheetName val="7.6.8.1"/>
      <sheetName val="7.6.8.1A"/>
      <sheetName val="7.6.8.2"/>
      <sheetName val="7.6.8.3"/>
      <sheetName val="7.6.8.4"/>
      <sheetName val="7.6.8.5"/>
      <sheetName val="7.6.8.6"/>
      <sheetName val="7.9.1"/>
      <sheetName val="7.9.1A"/>
      <sheetName val="7.9.1B"/>
      <sheetName val="7.9.1C"/>
      <sheetName val="7.9.1D"/>
      <sheetName val="7.9.2"/>
      <sheetName val="7.9.3"/>
      <sheetName val="7.10.1"/>
      <sheetName val="7.10.2"/>
      <sheetName val="7.10.3"/>
      <sheetName val="7.10.4"/>
      <sheetName val="7.10.5"/>
      <sheetName val="7.11.1"/>
      <sheetName val="7.11.1A"/>
      <sheetName val="7.11.2"/>
      <sheetName val="7.11.2A"/>
      <sheetName val="7.11.2AB"/>
      <sheetName val="7.11.2AC"/>
      <sheetName val="7.11.2B"/>
      <sheetName val="7.11.2C"/>
      <sheetName val="7.11.2D"/>
      <sheetName val="7.11.2E"/>
      <sheetName val="7.11.2F"/>
      <sheetName val="7.11.2G"/>
      <sheetName val="7.11.2H"/>
      <sheetName val="7.11.2I"/>
      <sheetName val="7.11.2J"/>
      <sheetName val="7.11.2K"/>
      <sheetName val="7.11.3"/>
      <sheetName val="7.11.4"/>
      <sheetName val="7.11.4A"/>
      <sheetName val="7.11.5"/>
      <sheetName val="7.11.5A"/>
      <sheetName val="7.11.6"/>
      <sheetName val="7.11.8"/>
      <sheetName val="7.11.26"/>
      <sheetName val="7.11.27"/>
      <sheetName val="7.11.28"/>
      <sheetName val="7.11.29"/>
      <sheetName val="7.11.30"/>
      <sheetName val="7.11.31"/>
      <sheetName val="7.11.32"/>
      <sheetName val="7.11.33"/>
      <sheetName val="7.11.34"/>
      <sheetName val="7.11.35"/>
      <sheetName val="7.11.36"/>
      <sheetName val="7.12.1"/>
      <sheetName val="7.12.2"/>
      <sheetName val="7.12.2A"/>
      <sheetName val="7.12.2B"/>
      <sheetName val="7.12.2C"/>
      <sheetName val="7.12.2D"/>
      <sheetName val="7.12.3"/>
      <sheetName val="7.12.4"/>
      <sheetName val="7.12.5"/>
      <sheetName val="7.12.6"/>
      <sheetName val="7.12.7"/>
      <sheetName val="7.12.8"/>
      <sheetName val="7.12.9"/>
      <sheetName val="7.12.10"/>
      <sheetName val="7.12.10A"/>
      <sheetName val="7.12.11"/>
      <sheetName val="7.12.11A"/>
      <sheetName val="7.12.11B"/>
      <sheetName val="7.12.12"/>
      <sheetName val="7.12.13"/>
      <sheetName val="7.12.14"/>
      <sheetName val="7.12.15"/>
      <sheetName val="7.12.16"/>
      <sheetName val="7.12.16A"/>
      <sheetName val="7.12.16B"/>
      <sheetName val="7.12.17"/>
      <sheetName val="7.12.17A"/>
      <sheetName val="7.12.18"/>
      <sheetName val="7.12.19"/>
      <sheetName val="7.12.19A"/>
      <sheetName val="7.12.19B"/>
      <sheetName val="7.12.19C"/>
      <sheetName val="7.12.19D"/>
      <sheetName val="7.12.19E"/>
      <sheetName val="7.12.20"/>
      <sheetName val="7.12.20A"/>
      <sheetName val="7.12.20B"/>
      <sheetName val="7.12.20C"/>
      <sheetName val="7.12.20D"/>
      <sheetName val="7.12.20E"/>
      <sheetName val="7.12.20F"/>
      <sheetName val="7.12.20G"/>
      <sheetName val="7.12.21"/>
      <sheetName val="7.12.21A"/>
      <sheetName val="7.12.21B"/>
      <sheetName val="7.12.21C"/>
      <sheetName val="7.12.21D"/>
      <sheetName val="7.12.21E"/>
      <sheetName val="7.12.21F"/>
      <sheetName val="7.12.21G"/>
      <sheetName val="7.12.21H"/>
      <sheetName val="7.12.21I"/>
      <sheetName val="7.12.22"/>
      <sheetName val="7.12.22A"/>
      <sheetName val="7.12.22B"/>
      <sheetName val="7.12.22C"/>
      <sheetName val="7.12.22D"/>
      <sheetName val="7.12.22E"/>
      <sheetName val="7.12.22F"/>
      <sheetName val="7.12.22G"/>
      <sheetName val="7.12.22H"/>
      <sheetName val="7.12.22I"/>
      <sheetName val="7.12.22J"/>
      <sheetName val="7.12.22K"/>
      <sheetName val="7.12.23"/>
      <sheetName val="7.12.23A"/>
      <sheetName val="7.12.23B"/>
      <sheetName val="7.12.23C"/>
      <sheetName val="7.12.23D"/>
      <sheetName val="7.12.23E"/>
      <sheetName val="7.12.23F"/>
      <sheetName val="7.12.24"/>
      <sheetName val="7.12.24A"/>
      <sheetName val="7.12.24B"/>
      <sheetName val="7.12.24C"/>
      <sheetName val="7.12.24D"/>
      <sheetName val="7.12.24E"/>
      <sheetName val="7.12.24F"/>
      <sheetName val="7.12.25"/>
      <sheetName val="7.12.26"/>
      <sheetName val="7.12.27"/>
      <sheetName val="7.13.2.1"/>
      <sheetName val="7.13.2.2"/>
      <sheetName val="7.13.2.3"/>
      <sheetName val="7.13.2.4"/>
      <sheetName val="7.13.2.4A"/>
      <sheetName val="7.13.2.4B"/>
      <sheetName val="7.13.2.5"/>
      <sheetName val="7.13.2.6"/>
      <sheetName val="7.13.2.8"/>
      <sheetName val="7.13.2.9"/>
      <sheetName val="7.13.2.10"/>
      <sheetName val="7.13.2.11"/>
      <sheetName val="7.13.3.1"/>
      <sheetName val="9.1.1"/>
      <sheetName val="9.1.2"/>
      <sheetName val="9.1.3"/>
      <sheetName val="9.1.4"/>
      <sheetName val="9.1.6"/>
      <sheetName val="9.1.8"/>
      <sheetName val="9.1.9"/>
      <sheetName val="9.1.10"/>
      <sheetName val="9.1.11"/>
      <sheetName val="10.1.1"/>
      <sheetName val="10.1.2"/>
      <sheetName val="10.1.3"/>
      <sheetName val="10.1.3A"/>
      <sheetName val="10.1.3B"/>
      <sheetName val="10.1.4"/>
      <sheetName val="10.1.5"/>
      <sheetName val="10.1.6"/>
      <sheetName val="10.1.7"/>
      <sheetName val="10.1.11"/>
      <sheetName val="10.1.12"/>
      <sheetName val="10.1.13"/>
      <sheetName val="10.2.1.1"/>
      <sheetName val="10.2.1.2"/>
      <sheetName val="10.2.1.3"/>
      <sheetName val="10.2.1.4"/>
      <sheetName val="10.2.1.5"/>
      <sheetName val="10.2.1.7"/>
      <sheetName val="10.2.1.8"/>
      <sheetName val="10.2.1.10"/>
      <sheetName val="10.2.1.11"/>
      <sheetName val="10.2.1.13"/>
      <sheetName val="10.2.1.13A"/>
      <sheetName val="10.2.1.14"/>
      <sheetName val="10.2.1.15"/>
      <sheetName val="10.2.1.16"/>
      <sheetName val="10.2.1.17"/>
      <sheetName val="10.2.1.18"/>
      <sheetName val="10.2.1.19"/>
      <sheetName val="10.2.1.20"/>
      <sheetName val="10.2.1.21"/>
      <sheetName val="10.2.1.22"/>
      <sheetName val="10.2.1.23"/>
      <sheetName val="10.2.1.24"/>
      <sheetName val="10.2.1.25"/>
      <sheetName val="10.2.1.26"/>
      <sheetName val="10.2.1.27"/>
      <sheetName val="10.2.1.28"/>
      <sheetName val="10.2.1.29"/>
      <sheetName val="10.2.1.30"/>
      <sheetName val="10.2.1.31"/>
      <sheetName val="10.2.1.32"/>
      <sheetName val="10.2.1.32A"/>
      <sheetName val="10.2.1.33"/>
      <sheetName val="10.2.1.34"/>
      <sheetName val="10.2.1.35"/>
      <sheetName val="10.2.1.36"/>
      <sheetName val="10.2.1.37"/>
      <sheetName val="10.2.1.38"/>
      <sheetName val="10.2.1.39"/>
      <sheetName val="10.2.2.1"/>
      <sheetName val="10.2.3.1"/>
      <sheetName val="10.2.3.2"/>
      <sheetName val="10.2.3.4"/>
      <sheetName val="10.2.3.5"/>
      <sheetName val="10.2.3.6"/>
      <sheetName val="10.2.3.7"/>
      <sheetName val="10.2.3.8"/>
      <sheetName val="10.2.3.9"/>
      <sheetName val="10.2.3.10"/>
      <sheetName val="10.2.3.11"/>
      <sheetName val="10.2.3.13A"/>
      <sheetName val="10.2.3.14"/>
      <sheetName val="10.2.3.15"/>
      <sheetName val="10.2.3.16"/>
      <sheetName val="10.2.3.17"/>
      <sheetName val="10.2.3.18"/>
      <sheetName val="10.2.3.19"/>
      <sheetName val="10.2.3.21"/>
      <sheetName val="10.2.3.22A"/>
      <sheetName val="10.2.3.22B"/>
      <sheetName val="10.2.3.23"/>
      <sheetName val="10.2.3.24"/>
      <sheetName val="10.2.3.25"/>
      <sheetName val="10.2.3.27"/>
      <sheetName val="10.2.3.28"/>
      <sheetName val="10.2.4.1"/>
      <sheetName val="10.2.4.2"/>
      <sheetName val="10.2.4.3"/>
      <sheetName val="10.2.4.4"/>
      <sheetName val="10.2.4.5"/>
      <sheetName val="a10.1.1"/>
      <sheetName val="a10.1.1.2"/>
      <sheetName val="a10.1.2"/>
      <sheetName val="a10.1.3"/>
      <sheetName val="a10.1.4"/>
      <sheetName val="a10.1.5"/>
      <sheetName val="a10.1.6"/>
      <sheetName val="a10.1.7"/>
      <sheetName val="a10.1.8"/>
      <sheetName val="a10.1.9"/>
      <sheetName val="a10.1.10"/>
      <sheetName val="a10.1.11"/>
      <sheetName val="a10.1.1.7"/>
      <sheetName val="a10.1.1.8"/>
      <sheetName val="a10.1.12"/>
      <sheetName val="a10.1.1.9A"/>
      <sheetName val="a10.1.1.10"/>
      <sheetName val="a10.1.1.11"/>
      <sheetName val="a10.1.13"/>
      <sheetName val="a10.1.14"/>
      <sheetName val="a10.1.15"/>
      <sheetName val="a10.1.16"/>
      <sheetName val="a10.1.1.14"/>
      <sheetName val="a10.1.1.15"/>
      <sheetName val="a10.1.2.1"/>
      <sheetName val="a10.1.2.2"/>
      <sheetName val="a10.1.2.3"/>
      <sheetName val="a10.1.2.4"/>
      <sheetName val="a10.1.2.5"/>
      <sheetName val="a10.1.2.6"/>
      <sheetName val="a10.2.1"/>
      <sheetName val="a10.2.2"/>
      <sheetName val="a10.2.3"/>
      <sheetName val="a10.2.4"/>
      <sheetName val="a10.2.5"/>
      <sheetName val="a10.1.3.1"/>
      <sheetName val="a10.3.1"/>
      <sheetName val="a10.3.2"/>
      <sheetName val="a10.1.4.1"/>
      <sheetName val="a10.4.1"/>
      <sheetName val="a10.5.1"/>
      <sheetName val="a10.5.2"/>
      <sheetName val="a10.5.3"/>
      <sheetName val="a10.5.4"/>
      <sheetName val="a10.5.5"/>
      <sheetName val="a10.5.6"/>
      <sheetName val="a10.5.7"/>
      <sheetName val="a10.5.8"/>
      <sheetName val="a10.5.9"/>
      <sheetName val="a10.5.10"/>
      <sheetName val="a10.5.11"/>
      <sheetName val="a10.5.12"/>
      <sheetName val="a10.1.5.1"/>
      <sheetName val="a10.1.5.2"/>
      <sheetName val="a10.1.5.3"/>
      <sheetName val="a10.1.5.4"/>
      <sheetName val="a10.1.5.5"/>
      <sheetName val="a10.1.6.1"/>
      <sheetName val="a10.6.1"/>
      <sheetName val="a10.6.2"/>
      <sheetName val="a10.7.1"/>
      <sheetName val="a10.7.2"/>
      <sheetName val="a10.7.3"/>
      <sheetName val="a10.7.4"/>
      <sheetName val="a10.7.5"/>
      <sheetName val="a10.7.6"/>
      <sheetName val="a10.7.7"/>
      <sheetName val="a10.7.8"/>
      <sheetName val="a10.7.9"/>
      <sheetName val="a10.7.10"/>
      <sheetName val="a10.7.11"/>
      <sheetName val="a10.7.12"/>
      <sheetName val="a10.7.13"/>
      <sheetName val="a10.2.2.1"/>
      <sheetName val="a10.2.2.2"/>
      <sheetName val="a10.2.2.3"/>
      <sheetName val="a10.2.2.4"/>
      <sheetName val="a10.2.2.5"/>
      <sheetName val="a10.2.2.6"/>
      <sheetName val="a10.2.2.7"/>
      <sheetName val="a10.9.1"/>
      <sheetName val="a10.2.4.1"/>
      <sheetName val="a10.10.1"/>
      <sheetName val="a10.3.1.2"/>
      <sheetName val="a10.3.2.1"/>
      <sheetName val="a10.15.1"/>
      <sheetName val="a10.4.1.2"/>
      <sheetName val="a10.15.2"/>
      <sheetName val="a10.4.2.2"/>
      <sheetName val="a10.4.3.1"/>
      <sheetName val="a10.4.4.1"/>
      <sheetName val="a10.17.1"/>
      <sheetName val="a10.4.5.1"/>
      <sheetName val="a10.18.1"/>
      <sheetName val="a10.4.6.1"/>
      <sheetName val="a10.4.6.2"/>
      <sheetName val="a10.4.6.3"/>
      <sheetName val="a10.5.1.1"/>
      <sheetName val="a10.5.1.2"/>
      <sheetName val="a10.5.1.3"/>
      <sheetName val="a10.5.1.4"/>
      <sheetName val="a10.5.1.5"/>
      <sheetName val="a10.5.1.6"/>
      <sheetName val="a10.5.1.7"/>
      <sheetName val="a10.5.2.1"/>
      <sheetName val="a10.20.1"/>
      <sheetName val="a10.21.1"/>
      <sheetName val="a10.22.1"/>
      <sheetName val="a10.22.2"/>
      <sheetName val="11.1.1"/>
      <sheetName val="11.1.1A"/>
      <sheetName val="11.1.2"/>
      <sheetName val="11.1.3"/>
      <sheetName val="11.1.5"/>
      <sheetName val="11.1.8"/>
      <sheetName val="11.1.9"/>
      <sheetName val="11.1.10"/>
      <sheetName val="11.1.11"/>
      <sheetName val="11.1.12"/>
      <sheetName val="11.1.13"/>
      <sheetName val="11.1.14"/>
      <sheetName val="11.1.15"/>
      <sheetName val="11.1.16"/>
      <sheetName val="11.1.17"/>
      <sheetName val="11.1.17A"/>
      <sheetName val="11.1.18"/>
      <sheetName val="11.1.19"/>
      <sheetName val="11.1.20"/>
      <sheetName val="11.1.21"/>
      <sheetName val="11.1.22"/>
      <sheetName val="11.1.23"/>
      <sheetName val="11.1.24"/>
      <sheetName val="11.1.25"/>
      <sheetName val="11.1.26"/>
      <sheetName val="11.1.27"/>
      <sheetName val="11.1.29"/>
      <sheetName val="11.1.30"/>
      <sheetName val="11.1.31"/>
      <sheetName val="11.1.32"/>
      <sheetName val="11.1.33"/>
      <sheetName val="11.1.34"/>
      <sheetName val="11.1.35"/>
      <sheetName val="11.2.1"/>
      <sheetName val="11.3.1"/>
      <sheetName val="11.3.2"/>
      <sheetName val="11.3.3"/>
      <sheetName val="11.3.4"/>
      <sheetName val="11.3.5"/>
      <sheetName val="PE-1"/>
      <sheetName val="PE-1G"/>
      <sheetName val="PE-1J"/>
      <sheetName val="PE-1L"/>
      <sheetName val="PE-1A"/>
      <sheetName val="PE-1C"/>
      <sheetName val="PE-1D"/>
      <sheetName val="PE-1E"/>
      <sheetName val="PE-1F"/>
      <sheetName val="PE-1K"/>
      <sheetName val="PE-1M"/>
      <sheetName val="PE-1N"/>
      <sheetName val="PE-1A (9)"/>
      <sheetName val="12.1.1"/>
      <sheetName val="12.1.3"/>
      <sheetName val="12.1.4"/>
      <sheetName val="12.1.6"/>
      <sheetName val="12.1.7"/>
      <sheetName val="12.1.8"/>
      <sheetName val="12.1.9"/>
      <sheetName val="12.1.10"/>
      <sheetName val="12.1.11"/>
      <sheetName val="12.1.12"/>
      <sheetName val="12.1.13"/>
      <sheetName val="CPM001"/>
      <sheetName val="CM001"/>
      <sheetName val="CM002"/>
      <sheetName val="CM003"/>
      <sheetName val="12.1.14"/>
      <sheetName val="12.1.15"/>
      <sheetName val="12.1.16"/>
      <sheetName val="12.1.44"/>
      <sheetName val="12.1.64"/>
      <sheetName val="12.1.65"/>
      <sheetName val="12.2.1"/>
      <sheetName val="12.2.2"/>
      <sheetName val="12.2.3"/>
      <sheetName val="12.2.9"/>
      <sheetName val="12.2.19"/>
      <sheetName val="12.2.20"/>
      <sheetName val="12.2.23"/>
      <sheetName val="12.2.24"/>
      <sheetName val="12.2.28"/>
      <sheetName val="12.2.32"/>
      <sheetName val="12.2.35"/>
      <sheetName val="12.2.41"/>
      <sheetName val="12.2.42"/>
      <sheetName val="12.2.44"/>
      <sheetName val="12.2.45"/>
      <sheetName val="12.4.1"/>
      <sheetName val="12.4.3"/>
      <sheetName val="12.4.5"/>
      <sheetName val="12.4.6"/>
      <sheetName val="12.4.7"/>
      <sheetName val="12.4.9"/>
      <sheetName val="12.5.1"/>
      <sheetName val="12.5.2"/>
      <sheetName val="12.5.2A"/>
      <sheetName val="12.5.3"/>
      <sheetName val="12.5.4"/>
      <sheetName val="12.5.5"/>
      <sheetName val="12.5.6"/>
      <sheetName val="12.5.7"/>
      <sheetName val="12.5.8"/>
      <sheetName val="12.5.9"/>
      <sheetName val="12.5.10"/>
      <sheetName val="12.5.11"/>
      <sheetName val="12.5.12"/>
      <sheetName val="12.5.13"/>
      <sheetName val="12.5.14"/>
      <sheetName val="12.5.14A"/>
      <sheetName val="12.5.15"/>
      <sheetName val="12.5.17"/>
      <sheetName val="12.5.18"/>
      <sheetName val="12.5.22"/>
      <sheetName val="12.5.23"/>
      <sheetName val="12.5.24"/>
      <sheetName val="12.5.25"/>
      <sheetName val="12.6.1"/>
      <sheetName val="12.6.2"/>
      <sheetName val="12.6.3"/>
      <sheetName val="12.6.3A"/>
      <sheetName val="12.6.3B"/>
      <sheetName val="12.6.3C"/>
      <sheetName val="12.6.4"/>
      <sheetName val="12.6.4A"/>
      <sheetName val="12.6.4B"/>
      <sheetName val="12.6.5"/>
      <sheetName val="12.6.6"/>
      <sheetName val="12.6.7"/>
      <sheetName val="12.6.8"/>
      <sheetName val="12.6.9"/>
      <sheetName val="12.6.10"/>
      <sheetName val="12.6.11"/>
      <sheetName val="12.6.12"/>
      <sheetName val="12.6.13"/>
      <sheetName val="12.6.14"/>
      <sheetName val="12.6.15"/>
      <sheetName val="12.6.15A"/>
      <sheetName val="13.1"/>
      <sheetName val="13.2"/>
      <sheetName val="14.1.1"/>
      <sheetName val="14.1.2"/>
      <sheetName val="14.1.4"/>
      <sheetName val="14.2.1"/>
      <sheetName val="15.1"/>
      <sheetName val="15.2"/>
      <sheetName val="15.3"/>
      <sheetName val="15.4"/>
      <sheetName val="15.5"/>
      <sheetName val="15.6"/>
      <sheetName val="15.7"/>
      <sheetName val="16.1.1"/>
      <sheetName val="16.1.3"/>
      <sheetName val="16.1.4"/>
      <sheetName val="16.1.6"/>
      <sheetName val="16.1.7"/>
      <sheetName val="16.1.8"/>
      <sheetName val="16.1.9"/>
      <sheetName val="16.1.10"/>
      <sheetName val="16.1.12"/>
      <sheetName val="16.1.13"/>
      <sheetName val="16.1.14"/>
      <sheetName val="16.1.15"/>
      <sheetName val="16.1.16"/>
      <sheetName val="16.1.17"/>
      <sheetName val="16.1.18"/>
      <sheetName val="16.1.19"/>
      <sheetName val="16.1.20"/>
      <sheetName val="16.1.21"/>
      <sheetName val="16.1.22"/>
      <sheetName val="16.1.23"/>
      <sheetName val="16.1.24"/>
      <sheetName val="16.1.26"/>
      <sheetName val="16.1.27"/>
      <sheetName val="16.1.28"/>
      <sheetName val="16.1.28A"/>
      <sheetName val="16.1.31"/>
      <sheetName val="16.1.32"/>
      <sheetName val="16.1.33"/>
      <sheetName val="16.1.34"/>
      <sheetName val="16.1.35"/>
      <sheetName val="16.1.36"/>
      <sheetName val="16.1.37"/>
      <sheetName val="16.2.1"/>
      <sheetName val="16.2.2"/>
      <sheetName val="16.2.4"/>
      <sheetName val="16.2.4A"/>
      <sheetName val="16.2.5"/>
      <sheetName val="16.2.6"/>
      <sheetName val="16.2.7"/>
      <sheetName val="16.2.8"/>
      <sheetName val="16.2.9"/>
      <sheetName val="16.2.10"/>
      <sheetName val="16.2.11"/>
      <sheetName val="16.2.12"/>
      <sheetName val="16.2.13"/>
      <sheetName val="16.3.2"/>
      <sheetName val="16.3.3"/>
      <sheetName val="17.1.1"/>
      <sheetName val="17.1.2"/>
      <sheetName val="17.1.3"/>
      <sheetName val="17.1.4"/>
      <sheetName val="17.1.5"/>
      <sheetName val="17.1.6"/>
      <sheetName val="17.2.1"/>
      <sheetName val="17.2.2"/>
      <sheetName val="17.2.3"/>
      <sheetName val="17.2.4"/>
      <sheetName val="17.2.5"/>
      <sheetName val="17.2.6"/>
      <sheetName val="18.1.1"/>
      <sheetName val="18.1.1A"/>
      <sheetName val="18.1.2A"/>
      <sheetName val="18.1.3"/>
      <sheetName val="18.1.4"/>
      <sheetName val="18.1.5"/>
      <sheetName val="18.1.6"/>
      <sheetName val="18.1.7"/>
      <sheetName val="18.1.8"/>
      <sheetName val="18.1.9"/>
      <sheetName val="18.1.10"/>
      <sheetName val="18.1.11"/>
      <sheetName val="18.1.12"/>
      <sheetName val="18.1.13"/>
      <sheetName val="18.1.15"/>
      <sheetName val="18.1.16"/>
      <sheetName val="18.1.17"/>
      <sheetName val="18.1.18"/>
      <sheetName val="18.1.19"/>
      <sheetName val="18.1.20"/>
      <sheetName val="18.1.21"/>
      <sheetName val="19.1.1"/>
      <sheetName val="19.1.2"/>
      <sheetName val="19.1.3"/>
      <sheetName val="19.1.4"/>
      <sheetName val="19.2.1"/>
      <sheetName val="20.1.1"/>
      <sheetName val="20.1.2"/>
      <sheetName val="20.1.3"/>
      <sheetName val="20.1.4"/>
      <sheetName val="20.1.5"/>
      <sheetName val="20.1.6"/>
      <sheetName val="20.1.7"/>
      <sheetName val="21.1.1"/>
      <sheetName val="21.1.2"/>
      <sheetName val="21.1.3"/>
      <sheetName val="21.1.4"/>
      <sheetName val="21.1.5"/>
      <sheetName val="21.1.6"/>
      <sheetName val="21.1.7"/>
      <sheetName val="21.1.8"/>
      <sheetName val="21.1.9"/>
      <sheetName val="21.1.10"/>
      <sheetName val="21.1.11"/>
      <sheetName val="21.1.12"/>
      <sheetName val="21.1.13"/>
      <sheetName val="21.1.14"/>
      <sheetName val="21.1.15"/>
      <sheetName val="21.1.17"/>
      <sheetName val="24.1.1"/>
      <sheetName val="24.1.2"/>
      <sheetName val="24.1.3"/>
      <sheetName val="24.2.1"/>
      <sheetName val="24.2.2"/>
      <sheetName val="24.2.3"/>
      <sheetName val="24.2.4"/>
      <sheetName val="24.2.5"/>
      <sheetName val="24.3.1"/>
      <sheetName val="24.3.2"/>
      <sheetName val="27.1.1"/>
      <sheetName val="27.1.2"/>
      <sheetName val="27.1.2A"/>
      <sheetName val="27.1.3"/>
      <sheetName val="27.1.4"/>
      <sheetName val="27.1.4A"/>
      <sheetName val="27.1.5"/>
      <sheetName val="27.1.5A"/>
      <sheetName val="27.1.6"/>
      <sheetName val="27.1.8"/>
      <sheetName val="27.1.9"/>
      <sheetName val="27.1.10"/>
      <sheetName val="27.1.11"/>
      <sheetName val="27.1.12"/>
      <sheetName val="27.1.13"/>
      <sheetName val="27.1.14"/>
      <sheetName val="27.1.16"/>
      <sheetName val="27.1.17"/>
      <sheetName val="27.1.17A"/>
      <sheetName val="27.1.18"/>
      <sheetName val="27.1.19"/>
      <sheetName val="27.1.20"/>
      <sheetName val="27.1.20A"/>
      <sheetName val="27.1.20B"/>
      <sheetName val="27.1.21"/>
      <sheetName val="27.1.22"/>
      <sheetName val="27.1.23"/>
      <sheetName val="27.1.24"/>
      <sheetName val="27.1.25"/>
      <sheetName val="27.1.26"/>
      <sheetName val="27.1.27"/>
      <sheetName val="27.1.28"/>
      <sheetName val="27.1.29"/>
      <sheetName val="27.1.30"/>
      <sheetName val="27.1.31"/>
      <sheetName val="27.2.1"/>
      <sheetName val="27.2.2"/>
      <sheetName val="27.2.3"/>
      <sheetName val="27.2.4"/>
      <sheetName val="27.2.5"/>
      <sheetName val="27.3.1"/>
      <sheetName val="27.3.2"/>
      <sheetName val="27.3.3"/>
      <sheetName val="27.3.4"/>
      <sheetName val="27.3.5"/>
      <sheetName val="27.3.6"/>
      <sheetName val="27.3.7"/>
      <sheetName val="27.3.8"/>
      <sheetName val="27.3.9"/>
      <sheetName val="27.3.10"/>
      <sheetName val="27.3.11"/>
      <sheetName val="27.3.12"/>
      <sheetName val="27.3.13"/>
      <sheetName val="27.3.14"/>
      <sheetName val="27.3.15"/>
      <sheetName val="27.3.16"/>
      <sheetName val="27.3.17"/>
      <sheetName val="27.3.18"/>
      <sheetName val="27.3.19"/>
      <sheetName val="27.3.20"/>
      <sheetName val="27.3.21"/>
      <sheetName val="27.4.1"/>
      <sheetName val="27.4.2"/>
      <sheetName val="27.4.3"/>
      <sheetName val="27.4.4"/>
      <sheetName val="27.4.5"/>
      <sheetName val="27.4.6"/>
      <sheetName val="27.4.7"/>
      <sheetName val="27.4.8"/>
      <sheetName val="27.4.9"/>
      <sheetName val="27.4.10"/>
      <sheetName val="27.4.11"/>
      <sheetName val="27.4.12"/>
      <sheetName val="27.4.13"/>
      <sheetName val="28.1.1"/>
      <sheetName val="28.1.2"/>
      <sheetName val="28.1.3"/>
      <sheetName val="28.1.4"/>
      <sheetName val="28.2.1"/>
      <sheetName val="28.2.2"/>
      <sheetName val="28.2.3"/>
      <sheetName val="28.2.4"/>
      <sheetName val="28.2.5"/>
      <sheetName val="28.2.6"/>
      <sheetName val="28.2.7"/>
      <sheetName val="28.2.8"/>
      <sheetName val="28.2.9"/>
      <sheetName val="28.2.10"/>
      <sheetName val="28.2.11"/>
      <sheetName val="28.2.12"/>
      <sheetName val="28.3.1"/>
      <sheetName val="29.1.1"/>
      <sheetName val="29.1.2"/>
      <sheetName val="29.1.3"/>
      <sheetName val="29.1.4"/>
      <sheetName val="29.1.5"/>
      <sheetName val="29.1.6"/>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3"/>
      <sheetName val="34"/>
      <sheetName val="35"/>
      <sheetName val="36"/>
      <sheetName val="37"/>
      <sheetName val="38"/>
      <sheetName val="39"/>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E10.1.04"/>
      <sheetName val="E10.1.06"/>
      <sheetName val="E10.1.07"/>
      <sheetName val="E10.1.08"/>
      <sheetName val="E10.1.09"/>
      <sheetName val="E10.1.10"/>
      <sheetName val="E10.1.12"/>
      <sheetName val="E10.1.14"/>
      <sheetName val="E10.1.15"/>
      <sheetName val="E10.1.16"/>
      <sheetName val="E10.1.17"/>
      <sheetName val="E10.2.01"/>
      <sheetName val="E10.2.03"/>
      <sheetName val="E10.2.04"/>
      <sheetName val="E10.2.06"/>
      <sheetName val="E10.2.07"/>
      <sheetName val="E10.2.09"/>
      <sheetName val="E10.2.10"/>
      <sheetName val="E10.2.11"/>
      <sheetName val="E10.2.12"/>
      <sheetName val="E10.2.13"/>
      <sheetName val="E10.2.14"/>
      <sheetName val="E10.2.15"/>
      <sheetName val="E10.2.16"/>
      <sheetName val="E10.2.19"/>
      <sheetName val="E10.2.20"/>
      <sheetName val="E10.2.21"/>
      <sheetName val="E10.2.22"/>
      <sheetName val="E10.2.25"/>
      <sheetName val="E10.2.26"/>
      <sheetName val="E10.2.27"/>
      <sheetName val="E10.3.01"/>
      <sheetName val="E10.3.04"/>
      <sheetName val="E10.3.05"/>
      <sheetName val="E10.3.06"/>
      <sheetName val="E10.3.10"/>
      <sheetName val="E10.3.12"/>
      <sheetName val="E10.3.13"/>
      <sheetName val="E10.3.14"/>
      <sheetName val="E10.3.15"/>
      <sheetName val="E10.3.16"/>
      <sheetName val="E10.3.18"/>
      <sheetName val="E10.3.20"/>
      <sheetName val="E10.3.21"/>
      <sheetName val="E10.3.22"/>
      <sheetName val="E10.3.23"/>
      <sheetName val="E10.3.25"/>
      <sheetName val="E10.4.01"/>
      <sheetName val="E10.4.02"/>
      <sheetName val="E10.4.03"/>
      <sheetName val="E10.4.04"/>
      <sheetName val="E10.4.05"/>
      <sheetName val="E10.4.06"/>
      <sheetName val="E10.4.07"/>
      <sheetName val="E10.4.08"/>
      <sheetName val="E10.5.03"/>
      <sheetName val="E10.5.06"/>
      <sheetName val="E10.5.07"/>
      <sheetName val="E10.5.08"/>
      <sheetName val="E10.5.09"/>
      <sheetName val="E10.6.01"/>
      <sheetName val="E10.6.02"/>
      <sheetName val="E10.6.03"/>
      <sheetName val="E10.6.04"/>
      <sheetName val="E10.6.05"/>
      <sheetName val="E10.6.06"/>
      <sheetName val="E10.6.07"/>
      <sheetName val="E10.6.08"/>
      <sheetName val="E10.6.09"/>
      <sheetName val="E10.6.10"/>
      <sheetName val="E10.6.11"/>
      <sheetName val="E10.6.12"/>
      <sheetName val="E10.6.13"/>
      <sheetName val="E10.6.14"/>
      <sheetName val="E10.6.15"/>
      <sheetName val="E10.6.16"/>
      <sheetName val="E10.6.17"/>
      <sheetName val="E10.6.18"/>
      <sheetName val="E10.6.19"/>
      <sheetName val="E10.6.20"/>
      <sheetName val="E10.6.21"/>
      <sheetName val="E10.6.22"/>
      <sheetName val="E10.6.23"/>
      <sheetName val="E10.6.24"/>
      <sheetName val="E10.7.01"/>
      <sheetName val="E10.7.02"/>
      <sheetName val="E10.7.03"/>
      <sheetName val="E10.7.04"/>
      <sheetName val="E10.7.05"/>
      <sheetName val="76B"/>
      <sheetName val="76C"/>
      <sheetName val="4.4.32"/>
      <sheetName val="4.4.33"/>
      <sheetName val="7.14.1"/>
      <sheetName val="7.14.2"/>
      <sheetName val="7.14.3"/>
      <sheetName val="7.14.4"/>
      <sheetName val="7.14.5"/>
      <sheetName val="7.14.6"/>
      <sheetName val="7.14.7"/>
      <sheetName val="7.14.8"/>
      <sheetName val="7.14.9"/>
      <sheetName val="7.14.10"/>
      <sheetName val="7.14.11"/>
      <sheetName val="7.14.12"/>
      <sheetName val="7.14.13"/>
      <sheetName val="7.14.14"/>
      <sheetName val="7.14.15"/>
      <sheetName val="7.14.16"/>
      <sheetName val="7.14.17"/>
      <sheetName val="7.14.18"/>
      <sheetName val="7.14.19"/>
      <sheetName val="7.14.20"/>
      <sheetName val="7.14.21"/>
      <sheetName val="7.14.22"/>
      <sheetName val="7.14.23"/>
      <sheetName val="7.14.24"/>
      <sheetName val="7.14.25"/>
      <sheetName val="28.3.2"/>
      <sheetName val="28.3.3"/>
      <sheetName val="28.3.4"/>
      <sheetName val="28.3.5"/>
      <sheetName val="7.1.3.2"/>
      <sheetName val="10.2.1.6A"/>
      <sheetName val="7.6.5.2A"/>
      <sheetName val="7.12.2F"/>
      <sheetName val="7.12.2G"/>
      <sheetName val="7.12.2H"/>
      <sheetName val="7.14.26"/>
      <sheetName val="7.14.27"/>
      <sheetName val="7.14.28"/>
      <sheetName val="7.14.29"/>
      <sheetName val="7.14.30"/>
      <sheetName val="7.14.31"/>
      <sheetName val="7.14.32"/>
      <sheetName val="7.14.33"/>
      <sheetName val="7.14.34"/>
      <sheetName val="7.14.35"/>
      <sheetName val="27.1.32"/>
      <sheetName val="11.3.6"/>
      <sheetName val="27.4.14"/>
      <sheetName val="27.3.22"/>
      <sheetName val="24.2.6"/>
      <sheetName val="30.1.1"/>
      <sheetName val="1.1.27"/>
      <sheetName val="E7.1.17"/>
      <sheetName val="E7.1.18"/>
      <sheetName val="E7.1.19"/>
      <sheetName val="E7.1.20"/>
      <sheetName val="E7.2.1A"/>
      <sheetName val="E7.2.2A"/>
      <sheetName val="E7.2.6A"/>
      <sheetName val="E7.2.6B"/>
      <sheetName val="E7.2.6C"/>
      <sheetName val="E7.2.6D"/>
      <sheetName val="E7.2.8"/>
      <sheetName val="E7.2.9"/>
      <sheetName val="E7.2.10"/>
      <sheetName val="E7.2.11"/>
      <sheetName val="E7.2.12"/>
      <sheetName val="E7.2.13"/>
      <sheetName val="E7.2.14"/>
      <sheetName val="E10.2.23"/>
      <sheetName val="E10.2.24"/>
      <sheetName val="E10.2.18"/>
      <sheetName val="E10.2.17"/>
      <sheetName val="E10.2.17A"/>
      <sheetName val="E10.2.17B"/>
      <sheetName val="E10.6.13A"/>
      <sheetName val="E10.6.13B"/>
      <sheetName val="E10.6.13C"/>
      <sheetName val="E10.6.13D"/>
      <sheetName val="E10.6.13E"/>
      <sheetName val="E10.3.26"/>
      <sheetName val="E10.3.02"/>
      <sheetName val="E10.3.27"/>
      <sheetName val="E10.3.03"/>
      <sheetName val="E10.3.07"/>
      <sheetName val="E10.3.08"/>
      <sheetName val="E10.3.09"/>
      <sheetName val="E10.3.09A"/>
      <sheetName val="E10.3.10A"/>
      <sheetName val="E10.3.11"/>
      <sheetName val="E10.3.11A"/>
      <sheetName val="E10.3.11B"/>
      <sheetName val="E10.3.21A"/>
      <sheetName val="E7.3.2A"/>
      <sheetName val="E7.3.2B"/>
      <sheetName val="E7.3.2C"/>
      <sheetName val="E10.3.28"/>
      <sheetName val="E10.3.29"/>
      <sheetName val="E10.3.30"/>
      <sheetName val="E7.4.8"/>
      <sheetName val="E7.4.9"/>
      <sheetName val="E7.4.10"/>
      <sheetName val="E7.4.11"/>
      <sheetName val="E7.4.12"/>
      <sheetName val="E7.4.13"/>
      <sheetName val="E7.4.14"/>
      <sheetName val="E7.4.15"/>
      <sheetName val="E10.5.11"/>
      <sheetName val="E10.5.04"/>
      <sheetName val="E10.5.05"/>
      <sheetName val="E10.5.12"/>
      <sheetName val="E10.5.07A"/>
      <sheetName val="E10.5.08A"/>
      <sheetName val="E10.3.24"/>
      <sheetName val="E10.5.13"/>
      <sheetName val="E10.5.25"/>
      <sheetName val="E10.5.10"/>
      <sheetName val="E7.9.2"/>
      <sheetName val="E7.9.3"/>
      <sheetName val="E7.9.4"/>
      <sheetName val="E7.9.5"/>
      <sheetName val="E10.7.06"/>
      <sheetName val="E10.7.07"/>
      <sheetName val="E10.7.08"/>
      <sheetName val="E11.1.1"/>
      <sheetName val="E11.1.2"/>
      <sheetName val="E11.1.3"/>
      <sheetName val="E11.1.4"/>
      <sheetName val="E7.8.11"/>
      <sheetName val="E7.3.5A"/>
      <sheetName val="E7.3.5B"/>
      <sheetName val="E7.3.5C"/>
      <sheetName val="E11.1.5"/>
      <sheetName val="E11.1.6"/>
      <sheetName val="E11.1.7"/>
      <sheetName val="E11.1.8"/>
      <sheetName val="E11.1.9"/>
      <sheetName val="E11.1.10"/>
      <sheetName val="E7.1.11"/>
      <sheetName val="E7.2.1B"/>
      <sheetName val="7.6.4.1A"/>
      <sheetName val="7.2.2.1A"/>
      <sheetName val="7.2.2.1B"/>
      <sheetName val="7.2.2.1C"/>
      <sheetName val="7.2.2.1D"/>
      <sheetName val="7.3.7A"/>
      <sheetName val="7.3.7B"/>
      <sheetName val="7.3.7C"/>
      <sheetName val="7.3.7D"/>
      <sheetName val="7.6.8.4A"/>
      <sheetName val="7.9.3A"/>
      <sheetName val="7.9.3B"/>
      <sheetName val="10.2.3.13B"/>
      <sheetName val="5.1.3A"/>
      <sheetName val="E7.1.21"/>
      <sheetName val="E7.1.22"/>
      <sheetName val="E10.2.28"/>
      <sheetName val="E10.2.29"/>
      <sheetName val="12.7.1"/>
      <sheetName val="12.7.2"/>
    </sheetNames>
    <sheetDataSet>
      <sheetData sheetId="0" refreshError="1"/>
      <sheetData sheetId="1" refreshError="1"/>
      <sheetData sheetId="2" refreshError="1"/>
      <sheetData sheetId="3" refreshError="1"/>
      <sheetData sheetId="4">
        <row r="2">
          <cell r="B2" t="str">
            <v>LISTADO DE PRECIOS DE MATERIALES</v>
          </cell>
        </row>
        <row r="4">
          <cell r="B4" t="str">
            <v>INSUMO MATERIAL</v>
          </cell>
          <cell r="C4" t="str">
            <v>UNIDAD</v>
          </cell>
          <cell r="D4" t="str">
            <v>VR.UNITARIO</v>
          </cell>
        </row>
        <row r="5">
          <cell r="B5" t="str">
            <v xml:space="preserve">24 PUERTOS 10/100TX CON 2 X10/100/1000T/SFP </v>
          </cell>
          <cell r="C5" t="str">
            <v>Un</v>
          </cell>
          <cell r="D5">
            <v>9163000</v>
          </cell>
        </row>
        <row r="6">
          <cell r="B6" t="str">
            <v>24 X 10/100/1000T (RJ-45) PUERTOS</v>
          </cell>
          <cell r="C6" t="str">
            <v>Un</v>
          </cell>
          <cell r="D6">
            <v>16100700</v>
          </cell>
        </row>
        <row r="7">
          <cell r="B7" t="str">
            <v>24 X 10/100/1000T (RJ-45) PUERTOS,POE, 4 X 1000X SFP , 2 X SFP</v>
          </cell>
          <cell r="C7" t="str">
            <v>Un</v>
          </cell>
          <cell r="D7">
            <v>16824220</v>
          </cell>
        </row>
        <row r="8">
          <cell r="B8" t="str">
            <v>24-PUERTOS GIGABIT SFP EXPANDIBLE</v>
          </cell>
          <cell r="C8" t="str">
            <v>Un</v>
          </cell>
          <cell r="D8">
            <v>30535400</v>
          </cell>
        </row>
        <row r="9">
          <cell r="B9" t="str">
            <v xml:space="preserve">48 PUERTOS 10/100TX CON 2 X10/100/1000T/SFP </v>
          </cell>
          <cell r="C9" t="str">
            <v>Un</v>
          </cell>
          <cell r="D9">
            <v>12257000</v>
          </cell>
        </row>
        <row r="10">
          <cell r="B10" t="str">
            <v>48 X 10/100/1000T (RJ-45)PUERTOS</v>
          </cell>
          <cell r="C10" t="str">
            <v>Un</v>
          </cell>
          <cell r="D10">
            <v>26382300</v>
          </cell>
        </row>
        <row r="11">
          <cell r="B11" t="str">
            <v>48 X 10/100/1000T (RJ-45)PUERTOS,POE, 4 X 1000X SFP , 2 X SFP</v>
          </cell>
          <cell r="C11" t="str">
            <v>Un</v>
          </cell>
          <cell r="D11">
            <v>26382300</v>
          </cell>
        </row>
        <row r="12">
          <cell r="B12" t="str">
            <v>500M 850NM 1000BASE-SX</v>
          </cell>
          <cell r="C12" t="str">
            <v>Un</v>
          </cell>
          <cell r="D12">
            <v>689010</v>
          </cell>
        </row>
        <row r="13">
          <cell r="B13" t="str">
            <v>8 SLOT CON FUENTE, VENTILADOR Y ACCESORIOS</v>
          </cell>
          <cell r="C13" t="str">
            <v>Un</v>
          </cell>
          <cell r="D13">
            <v>25287500</v>
          </cell>
        </row>
        <row r="14">
          <cell r="B14" t="str">
            <v>8 SLOT CON FUENTE, VENTILADOR Y ACCESORIOS</v>
          </cell>
          <cell r="C14" t="str">
            <v>Un</v>
          </cell>
          <cell r="D14">
            <v>27251000</v>
          </cell>
        </row>
        <row r="15">
          <cell r="B15" t="str">
            <v>850NM MULTI-MODE FIBER 10GBE</v>
          </cell>
          <cell r="C15" t="str">
            <v>Un</v>
          </cell>
          <cell r="D15">
            <v>3248700</v>
          </cell>
        </row>
        <row r="16">
          <cell r="B16" t="str">
            <v>AA-VM Abrazadera Para Riel Chanell</v>
          </cell>
          <cell r="C16" t="str">
            <v>Un</v>
          </cell>
          <cell r="D16">
            <v>500</v>
          </cell>
        </row>
        <row r="17">
          <cell r="B17" t="str">
            <v>AA-VM Abrazadera Para Riel Chanell</v>
          </cell>
          <cell r="C17" t="str">
            <v>Un</v>
          </cell>
          <cell r="D17">
            <v>1000</v>
          </cell>
        </row>
        <row r="18">
          <cell r="B18" t="str">
            <v>AA-VM AC 20</v>
          </cell>
          <cell r="C18" t="str">
            <v>Glo</v>
          </cell>
          <cell r="D18">
            <v>25000</v>
          </cell>
        </row>
        <row r="19">
          <cell r="B19" t="str">
            <v>AA-VM Accesorios (codos, semicodos, uniones)</v>
          </cell>
          <cell r="C19" t="str">
            <v>Un</v>
          </cell>
          <cell r="D19">
            <v>996</v>
          </cell>
        </row>
        <row r="20">
          <cell r="B20" t="str">
            <v>AA-VM Accesorios (codos, semicodos, uniones)</v>
          </cell>
          <cell r="C20" t="str">
            <v>Un</v>
          </cell>
          <cell r="D20">
            <v>1287</v>
          </cell>
        </row>
        <row r="21">
          <cell r="B21" t="str">
            <v>AA-VM Accesorios (codos, semicodos, uniones)</v>
          </cell>
          <cell r="C21" t="str">
            <v>Un</v>
          </cell>
          <cell r="D21">
            <v>813</v>
          </cell>
        </row>
        <row r="22">
          <cell r="B22" t="str">
            <v>AA-VM Accesorios (codos, semicodos, uniones)</v>
          </cell>
          <cell r="C22" t="str">
            <v>Un</v>
          </cell>
          <cell r="D22">
            <v>2822</v>
          </cell>
        </row>
        <row r="23">
          <cell r="B23" t="str">
            <v>AA-VM Accesorios (codos, semicodos, uniones)</v>
          </cell>
          <cell r="C23" t="str">
            <v>Un</v>
          </cell>
          <cell r="D23">
            <v>1951</v>
          </cell>
        </row>
        <row r="24">
          <cell r="B24" t="str">
            <v>AA-VM Accesorios (codos, semicodos, uniones)</v>
          </cell>
          <cell r="C24" t="str">
            <v>Un</v>
          </cell>
          <cell r="D24">
            <v>1563</v>
          </cell>
        </row>
        <row r="25">
          <cell r="B25" t="str">
            <v>AA-VM Accesorios (codos, semicodos, uniones)</v>
          </cell>
          <cell r="C25" t="str">
            <v>Un</v>
          </cell>
          <cell r="D25">
            <v>3524</v>
          </cell>
        </row>
        <row r="26">
          <cell r="B26" t="str">
            <v>AA-VM Aislamiento Termico Espuma Caucho Sintetico Dia 1 1/8"</v>
          </cell>
          <cell r="C26" t="str">
            <v>m</v>
          </cell>
          <cell r="D26">
            <v>3100</v>
          </cell>
        </row>
        <row r="27">
          <cell r="B27" t="str">
            <v>AA-VM Aislamiento Termico Espuma Caucho Sintetico Dia 1/2"</v>
          </cell>
          <cell r="C27" t="str">
            <v>m</v>
          </cell>
          <cell r="D27">
            <v>2000</v>
          </cell>
        </row>
        <row r="28">
          <cell r="B28" t="str">
            <v>AA-VM Aislamiento Termico Espuma Caucho Sintetico Dia 1/4"</v>
          </cell>
          <cell r="C28" t="str">
            <v>m</v>
          </cell>
          <cell r="D28">
            <v>1050</v>
          </cell>
        </row>
        <row r="29">
          <cell r="B29" t="str">
            <v>AA-VM Aislamiento Termico Espuma Caucho Sintetico Dia 3/4"</v>
          </cell>
          <cell r="C29" t="str">
            <v>m</v>
          </cell>
          <cell r="D29">
            <v>2300</v>
          </cell>
        </row>
        <row r="30">
          <cell r="B30" t="str">
            <v>AA-VM Aislamiento Termico Espuma Caucho Sintetico Dia 3/8"</v>
          </cell>
          <cell r="C30" t="str">
            <v>m</v>
          </cell>
          <cell r="D30">
            <v>1950</v>
          </cell>
        </row>
        <row r="31">
          <cell r="B31" t="str">
            <v>AA-VM Aislamiento Termico Espuma Caucho Sintetico Dia 5/8"</v>
          </cell>
          <cell r="C31" t="str">
            <v>m</v>
          </cell>
          <cell r="D31">
            <v>2150</v>
          </cell>
        </row>
        <row r="32">
          <cell r="B32" t="str">
            <v>AA-VM Aislamiento Termico Espuma Caucho Sintetico Dia 7/8"</v>
          </cell>
          <cell r="C32" t="str">
            <v>m</v>
          </cell>
          <cell r="D32">
            <v>2340</v>
          </cell>
        </row>
        <row r="33">
          <cell r="B33" t="str">
            <v>AA-VM Andamio</v>
          </cell>
          <cell r="C33" t="str">
            <v>Un</v>
          </cell>
          <cell r="D33">
            <v>48000</v>
          </cell>
        </row>
        <row r="34">
          <cell r="B34" t="str">
            <v>AA-VM Anillo Damper Mariposa Dia 8"</v>
          </cell>
          <cell r="C34" t="str">
            <v>Un</v>
          </cell>
          <cell r="D34">
            <v>27000</v>
          </cell>
        </row>
        <row r="35">
          <cell r="B35" t="str">
            <v>AA-VM Arandela zincada de 3/8"</v>
          </cell>
          <cell r="C35" t="str">
            <v>Un</v>
          </cell>
          <cell r="D35">
            <v>248</v>
          </cell>
        </row>
        <row r="36">
          <cell r="B36" t="str">
            <v>AA-VM Auxilar de Instalaciones</v>
          </cell>
          <cell r="C36" t="str">
            <v>Hra</v>
          </cell>
          <cell r="D36">
            <v>5370</v>
          </cell>
        </row>
        <row r="37">
          <cell r="B37" t="str">
            <v>AA-VM Auxilar de Instalaciones</v>
          </cell>
          <cell r="C37" t="str">
            <v>m</v>
          </cell>
          <cell r="D37">
            <v>400</v>
          </cell>
        </row>
        <row r="38">
          <cell r="B38" t="str">
            <v>AA-VM Auxilar de Instalaciones</v>
          </cell>
          <cell r="C38" t="str">
            <v>Lb</v>
          </cell>
          <cell r="D38">
            <v>2000</v>
          </cell>
        </row>
        <row r="39">
          <cell r="B39" t="str">
            <v>AA-VM Auxilar de Instalaciones</v>
          </cell>
          <cell r="C39" t="str">
            <v>m2</v>
          </cell>
          <cell r="D39">
            <v>160</v>
          </cell>
        </row>
        <row r="40">
          <cell r="B40" t="str">
            <v>AA-VM Auxilar de Instalaciones</v>
          </cell>
          <cell r="C40" t="str">
            <v>m2</v>
          </cell>
          <cell r="D40">
            <v>133</v>
          </cell>
        </row>
        <row r="41">
          <cell r="B41" t="str">
            <v>AA-VM Auxilar de Instalaciones</v>
          </cell>
          <cell r="C41" t="str">
            <v>Kg</v>
          </cell>
          <cell r="D41">
            <v>750</v>
          </cell>
        </row>
        <row r="42">
          <cell r="B42" t="str">
            <v>AA-VM Auxilar de Instalaciones</v>
          </cell>
          <cell r="C42" t="str">
            <v>Hra</v>
          </cell>
          <cell r="D42">
            <v>5370</v>
          </cell>
        </row>
        <row r="43">
          <cell r="B43" t="str">
            <v>AA-VM Auxilar de Instalaciones</v>
          </cell>
          <cell r="C43" t="str">
            <v>Un</v>
          </cell>
          <cell r="D43">
            <v>1500</v>
          </cell>
        </row>
        <row r="44">
          <cell r="B44" t="str">
            <v>AA-VM Auxilar de Instalaciones</v>
          </cell>
          <cell r="C44" t="str">
            <v>Hra</v>
          </cell>
          <cell r="D44">
            <v>5370</v>
          </cell>
        </row>
        <row r="45">
          <cell r="B45" t="str">
            <v>AA-VM Auxilar de refrigeracion</v>
          </cell>
          <cell r="C45" t="str">
            <v>m</v>
          </cell>
          <cell r="D45">
            <v>400</v>
          </cell>
        </row>
        <row r="46">
          <cell r="B46" t="str">
            <v>AA-VM Auxilar de refrigeracion</v>
          </cell>
          <cell r="C46" t="str">
            <v>m</v>
          </cell>
          <cell r="D46">
            <v>600</v>
          </cell>
        </row>
        <row r="47">
          <cell r="B47" t="str">
            <v>AA-VM Auxilar de refrigeracion</v>
          </cell>
          <cell r="C47" t="str">
            <v>m</v>
          </cell>
          <cell r="D47">
            <v>1200</v>
          </cell>
        </row>
        <row r="48">
          <cell r="B48" t="str">
            <v>AA-VM Barraje Trifasico Incluye Soporte de Aislamiento</v>
          </cell>
          <cell r="C48" t="str">
            <v>Un</v>
          </cell>
          <cell r="D48">
            <v>200000</v>
          </cell>
        </row>
        <row r="49">
          <cell r="B49" t="str">
            <v>AA-VM Base Antivibratoria</v>
          </cell>
          <cell r="C49" t="str">
            <v>Un</v>
          </cell>
          <cell r="D49">
            <v>70000</v>
          </cell>
        </row>
        <row r="50">
          <cell r="B50" t="str">
            <v>AA-VM Base Antivibratoria</v>
          </cell>
          <cell r="C50" t="str">
            <v>Un</v>
          </cell>
          <cell r="D50">
            <v>70000</v>
          </cell>
        </row>
        <row r="51">
          <cell r="B51" t="str">
            <v>AA-VM Base Antivibratoria Dia 2"x1"</v>
          </cell>
          <cell r="C51" t="str">
            <v>Un</v>
          </cell>
          <cell r="D51">
            <v>5000</v>
          </cell>
        </row>
        <row r="52">
          <cell r="B52" t="str">
            <v>AA-VM Bornas para Cable</v>
          </cell>
          <cell r="C52" t="str">
            <v>Glo</v>
          </cell>
          <cell r="D52">
            <v>50000</v>
          </cell>
        </row>
        <row r="53">
          <cell r="B53" t="str">
            <v>AA-VM Braker Parcial</v>
          </cell>
          <cell r="C53" t="str">
            <v>Un</v>
          </cell>
          <cell r="D53">
            <v>285000</v>
          </cell>
        </row>
        <row r="54">
          <cell r="B54" t="str">
            <v>AA-VM Branch Interior cobre tipo 1</v>
          </cell>
          <cell r="C54" t="str">
            <v>Un</v>
          </cell>
          <cell r="D54">
            <v>2900</v>
          </cell>
        </row>
        <row r="55">
          <cell r="B55" t="str">
            <v>AA-VM Branch interior cobre tipo 2</v>
          </cell>
          <cell r="C55" t="str">
            <v>Un</v>
          </cell>
          <cell r="D55">
            <v>271138</v>
          </cell>
        </row>
        <row r="56">
          <cell r="B56" t="str">
            <v>AA-VM Branch interior cobre tipo 4</v>
          </cell>
          <cell r="C56" t="str">
            <v>Un</v>
          </cell>
          <cell r="D56">
            <v>338333</v>
          </cell>
        </row>
        <row r="57">
          <cell r="B57" t="str">
            <v>AA-VM Branch exterior cobre tipo 1</v>
          </cell>
          <cell r="C57" t="str">
            <v>Un</v>
          </cell>
          <cell r="D57">
            <v>238852</v>
          </cell>
        </row>
        <row r="58">
          <cell r="B58" t="str">
            <v>AA-VM Branch exterior cobre tipo 2</v>
          </cell>
          <cell r="C58" t="str">
            <v>Un</v>
          </cell>
          <cell r="D58">
            <v>332245</v>
          </cell>
        </row>
        <row r="59">
          <cell r="B59" t="str">
            <v>AA-VM Cable Blindado Apantallado 2x18 AWG</v>
          </cell>
          <cell r="C59" t="str">
            <v>m</v>
          </cell>
          <cell r="D59">
            <v>3290</v>
          </cell>
        </row>
        <row r="60">
          <cell r="B60" t="str">
            <v>AA-VM Cables</v>
          </cell>
          <cell r="C60" t="str">
            <v>Glo</v>
          </cell>
          <cell r="D60">
            <v>100000</v>
          </cell>
        </row>
        <row r="61">
          <cell r="B61" t="str">
            <v>AA-VM Caja de Paso</v>
          </cell>
          <cell r="C61" t="str">
            <v>Un</v>
          </cell>
          <cell r="D61">
            <v>5500</v>
          </cell>
        </row>
        <row r="62">
          <cell r="B62" t="str">
            <v>AA-VM Camion</v>
          </cell>
          <cell r="C62" t="str">
            <v>Hra</v>
          </cell>
          <cell r="D62">
            <v>25000</v>
          </cell>
        </row>
        <row r="63">
          <cell r="B63" t="str">
            <v>AA-VM Camion</v>
          </cell>
          <cell r="C63" t="str">
            <v>Hra</v>
          </cell>
          <cell r="D63">
            <v>20000</v>
          </cell>
        </row>
        <row r="64">
          <cell r="B64" t="str">
            <v>AA-VM Camioneta</v>
          </cell>
          <cell r="C64" t="str">
            <v>Hra</v>
          </cell>
          <cell r="D64">
            <v>25000</v>
          </cell>
        </row>
        <row r="65">
          <cell r="B65" t="str">
            <v>AA-VM Chazo Expansivo de 1/4" x 1"</v>
          </cell>
          <cell r="C65" t="str">
            <v>Un</v>
          </cell>
          <cell r="D65">
            <v>389</v>
          </cell>
        </row>
        <row r="66">
          <cell r="B66" t="str">
            <v>AA-VM Chazo Expansivo de 1/4" x 1"</v>
          </cell>
          <cell r="C66" t="str">
            <v>Un</v>
          </cell>
          <cell r="D66">
            <v>10000</v>
          </cell>
        </row>
        <row r="67">
          <cell r="B67" t="str">
            <v>AA-VM Chazo Multiuso de 1/2"</v>
          </cell>
          <cell r="C67" t="str">
            <v>Un</v>
          </cell>
          <cell r="D67">
            <v>750</v>
          </cell>
        </row>
        <row r="68">
          <cell r="B68" t="str">
            <v>AA-VM Cinta Espuma Caucho sintetico</v>
          </cell>
          <cell r="C68" t="str">
            <v>m</v>
          </cell>
          <cell r="D68">
            <v>1500</v>
          </cell>
        </row>
        <row r="69">
          <cell r="B69" t="str">
            <v>AA-VM Cinta Foil</v>
          </cell>
          <cell r="C69" t="str">
            <v>m</v>
          </cell>
          <cell r="D69">
            <v>2000</v>
          </cell>
        </row>
        <row r="70">
          <cell r="B70" t="str">
            <v>AA-VM Cinta Plastica Tipo Invernadero</v>
          </cell>
          <cell r="C70" t="str">
            <v>m</v>
          </cell>
          <cell r="D70">
            <v>240</v>
          </cell>
        </row>
        <row r="71">
          <cell r="B71" t="str">
            <v>AA-VM Clip</v>
          </cell>
          <cell r="C71" t="str">
            <v>Un</v>
          </cell>
          <cell r="D71">
            <v>960</v>
          </cell>
        </row>
        <row r="72">
          <cell r="B72" t="str">
            <v>AA-VM Cofre</v>
          </cell>
          <cell r="C72" t="str">
            <v>Un</v>
          </cell>
          <cell r="D72">
            <v>800000</v>
          </cell>
        </row>
        <row r="73">
          <cell r="B73" t="str">
            <v>AA-VM Contactores</v>
          </cell>
          <cell r="C73" t="str">
            <v>Un</v>
          </cell>
          <cell r="D73">
            <v>392000</v>
          </cell>
        </row>
        <row r="74">
          <cell r="B74" t="str">
            <v>AA-VM Control remoto alambrico</v>
          </cell>
          <cell r="C74" t="str">
            <v>Un</v>
          </cell>
          <cell r="D74">
            <v>150640</v>
          </cell>
        </row>
        <row r="75">
          <cell r="B75" t="str">
            <v>AA-VM Control remoto inalambrico</v>
          </cell>
          <cell r="C75" t="str">
            <v>Un</v>
          </cell>
          <cell r="D75">
            <v>106308</v>
          </cell>
        </row>
        <row r="76">
          <cell r="B76" t="str">
            <v>AA-VM Controlador centralizado Touch Screen</v>
          </cell>
          <cell r="C76" t="str">
            <v>Un</v>
          </cell>
          <cell r="D76">
            <v>4433101</v>
          </cell>
        </row>
        <row r="77">
          <cell r="B77" t="str">
            <v>AA-VM Corta Tubos</v>
          </cell>
          <cell r="C77" t="str">
            <v>m</v>
          </cell>
          <cell r="D77">
            <v>50</v>
          </cell>
        </row>
        <row r="78">
          <cell r="B78" t="str">
            <v>AA-VM Difusor 4 vias Aluminio pintura blanca con damper piñon 12"x12"</v>
          </cell>
          <cell r="C78" t="str">
            <v>Un</v>
          </cell>
          <cell r="D78">
            <v>92000</v>
          </cell>
        </row>
        <row r="79">
          <cell r="B79" t="str">
            <v>AA-VM Director de Obra</v>
          </cell>
          <cell r="C79" t="str">
            <v>Hra</v>
          </cell>
          <cell r="D79">
            <v>36458</v>
          </cell>
        </row>
        <row r="80">
          <cell r="B80" t="str">
            <v>AA-VM Ducto en polisocianurato espesor de 20mm</v>
          </cell>
          <cell r="C80" t="str">
            <v>m2</v>
          </cell>
          <cell r="D80">
            <v>55000</v>
          </cell>
        </row>
        <row r="81">
          <cell r="B81" t="str">
            <v>AA-VM Empaque de asbesto siliconado de 1 1/2" X 1/8"</v>
          </cell>
          <cell r="C81" t="str">
            <v>m</v>
          </cell>
          <cell r="D81">
            <v>10000</v>
          </cell>
        </row>
        <row r="82">
          <cell r="B82" t="str">
            <v>AA-VM Empaque de caucho de 1 1/2" X 1/8"</v>
          </cell>
          <cell r="C82" t="str">
            <v>m</v>
          </cell>
          <cell r="D82">
            <v>1500</v>
          </cell>
        </row>
        <row r="83">
          <cell r="B83" t="str">
            <v>AA-VM Equipo Soldadura Autogena</v>
          </cell>
          <cell r="C83" t="str">
            <v>m</v>
          </cell>
          <cell r="D83">
            <v>500</v>
          </cell>
        </row>
        <row r="84">
          <cell r="B84" t="str">
            <v>AA-VM Escalera</v>
          </cell>
          <cell r="C84" t="str">
            <v>Un</v>
          </cell>
          <cell r="D84">
            <v>4000</v>
          </cell>
        </row>
        <row r="85">
          <cell r="B85" t="str">
            <v>AA-VM Esquinero en lamina calibre 18</v>
          </cell>
          <cell r="C85" t="str">
            <v>Un</v>
          </cell>
          <cell r="D85">
            <v>1050</v>
          </cell>
        </row>
        <row r="86">
          <cell r="B86" t="str">
            <v>AA-VM Estibadora</v>
          </cell>
          <cell r="C86" t="str">
            <v>Un</v>
          </cell>
          <cell r="D86">
            <v>6000</v>
          </cell>
        </row>
        <row r="87">
          <cell r="B87" t="str">
            <v>AA-VM Grapas</v>
          </cell>
          <cell r="C87" t="str">
            <v>Un</v>
          </cell>
          <cell r="D87">
            <v>150</v>
          </cell>
        </row>
        <row r="88">
          <cell r="B88" t="str">
            <v>AA-VM Grua / Estibadora / Montacargas</v>
          </cell>
          <cell r="C88" t="str">
            <v>Hra</v>
          </cell>
          <cell r="D88">
            <v>500000</v>
          </cell>
        </row>
        <row r="89">
          <cell r="B89" t="str">
            <v>AA-VM Guasa de 3/8"</v>
          </cell>
          <cell r="C89" t="str">
            <v>Un</v>
          </cell>
          <cell r="D89">
            <v>248</v>
          </cell>
        </row>
        <row r="90">
          <cell r="B90" t="str">
            <v>AA-VM Guasa de 3/8"</v>
          </cell>
          <cell r="C90" t="str">
            <v>Un</v>
          </cell>
          <cell r="D90">
            <v>100</v>
          </cell>
        </row>
        <row r="91">
          <cell r="B91" t="str">
            <v>AA-VM Guaya metalica zincada de 1/4"</v>
          </cell>
          <cell r="C91" t="str">
            <v>m</v>
          </cell>
          <cell r="D91">
            <v>1200</v>
          </cell>
        </row>
        <row r="92">
          <cell r="B92" t="str">
            <v>AA-VM Herramienta ductos manual</v>
          </cell>
          <cell r="C92" t="str">
            <v>Un</v>
          </cell>
          <cell r="D92">
            <v>2500</v>
          </cell>
        </row>
        <row r="93">
          <cell r="B93" t="str">
            <v>AA-VM Herramienta Menor</v>
          </cell>
          <cell r="C93" t="str">
            <v>Un</v>
          </cell>
          <cell r="D93">
            <v>2500</v>
          </cell>
        </row>
        <row r="94">
          <cell r="B94" t="str">
            <v>AA-VM Herramiento de diagnostico</v>
          </cell>
          <cell r="C94" t="str">
            <v>Un</v>
          </cell>
          <cell r="D94">
            <v>1320000</v>
          </cell>
        </row>
        <row r="95">
          <cell r="B95" t="str">
            <v>AA-VM Herramiento Electrica Menor</v>
          </cell>
          <cell r="C95" t="str">
            <v>Un</v>
          </cell>
          <cell r="D95">
            <v>3500</v>
          </cell>
        </row>
        <row r="96">
          <cell r="B96" t="str">
            <v>AA-VM I y S  Ingeneiria y Supervision</v>
          </cell>
          <cell r="D96">
            <v>14596868.949999999</v>
          </cell>
        </row>
        <row r="97">
          <cell r="B97" t="str">
            <v>AA-VM I y S  Ingeneiria y Supervision</v>
          </cell>
          <cell r="D97">
            <v>2919373.79</v>
          </cell>
        </row>
        <row r="98">
          <cell r="B98" t="str">
            <v>AA-VM Lamina galvanizada calibre 22</v>
          </cell>
          <cell r="C98" t="str">
            <v>m2</v>
          </cell>
          <cell r="D98">
            <v>25000</v>
          </cell>
        </row>
        <row r="99">
          <cell r="B99" t="str">
            <v>AA-VM Lamina galvanizada calibre 24</v>
          </cell>
          <cell r="C99" t="str">
            <v>m2</v>
          </cell>
          <cell r="D99">
            <v>17273</v>
          </cell>
        </row>
        <row r="100">
          <cell r="B100" t="str">
            <v>AA-VM Lamparas Indicadoras</v>
          </cell>
          <cell r="C100" t="str">
            <v>Un</v>
          </cell>
          <cell r="D100">
            <v>50000</v>
          </cell>
        </row>
        <row r="101">
          <cell r="B101" t="str">
            <v>AA-VM Lona Flexible y Pisalona</v>
          </cell>
          <cell r="C101" t="str">
            <v>m</v>
          </cell>
          <cell r="D101">
            <v>5000</v>
          </cell>
        </row>
        <row r="102">
          <cell r="B102" t="str">
            <v>AA-VM MANGUERA FLEXIBLE DIA 8"</v>
          </cell>
          <cell r="C102" t="str">
            <v>m</v>
          </cell>
          <cell r="D102">
            <v>30000</v>
          </cell>
        </row>
        <row r="103">
          <cell r="B103" t="str">
            <v>AA-VM Marquilla en cinta</v>
          </cell>
          <cell r="C103" t="str">
            <v>Un</v>
          </cell>
          <cell r="D103">
            <v>50</v>
          </cell>
        </row>
        <row r="104">
          <cell r="B104" t="str">
            <v>AA-VM Marquillas</v>
          </cell>
          <cell r="C104" t="str">
            <v>Glo</v>
          </cell>
          <cell r="D104">
            <v>40000</v>
          </cell>
        </row>
        <row r="105">
          <cell r="B105" t="str">
            <v>AA-VM Micro PLC</v>
          </cell>
          <cell r="C105" t="str">
            <v>Un</v>
          </cell>
          <cell r="D105">
            <v>578600</v>
          </cell>
        </row>
        <row r="106">
          <cell r="B106" t="str">
            <v>AA-VM Mini Braker Parcial</v>
          </cell>
          <cell r="C106" t="str">
            <v>Un</v>
          </cell>
          <cell r="D106">
            <v>124000</v>
          </cell>
        </row>
        <row r="107">
          <cell r="B107" t="str">
            <v>AA-VM Muletillas</v>
          </cell>
          <cell r="C107" t="str">
            <v>Un</v>
          </cell>
          <cell r="D107">
            <v>40000</v>
          </cell>
        </row>
        <row r="108">
          <cell r="B108" t="str">
            <v>AA-VM Pegante AC-20</v>
          </cell>
          <cell r="C108" t="str">
            <v>Gal</v>
          </cell>
          <cell r="D108">
            <v>25000</v>
          </cell>
        </row>
        <row r="109">
          <cell r="B109" t="str">
            <v>AA-VM Pegante Boxer</v>
          </cell>
          <cell r="C109" t="str">
            <v>Gal</v>
          </cell>
          <cell r="D109">
            <v>80000</v>
          </cell>
        </row>
        <row r="110">
          <cell r="B110" t="str">
            <v>AA-VM Perro de sujecion</v>
          </cell>
          <cell r="C110" t="str">
            <v>Un</v>
          </cell>
          <cell r="D110">
            <v>250</v>
          </cell>
        </row>
        <row r="111">
          <cell r="B111" t="str">
            <v>AA-VM Refrigerante R 410A</v>
          </cell>
          <cell r="C111" t="str">
            <v>Lb</v>
          </cell>
          <cell r="D111">
            <v>13400</v>
          </cell>
        </row>
        <row r="112">
          <cell r="B112" t="str">
            <v>AA-VM Rejilla de extraccion o retorno aleta fija con damper 30"x8" blanca</v>
          </cell>
          <cell r="C112" t="str">
            <v>Un</v>
          </cell>
          <cell r="D112">
            <v>206000</v>
          </cell>
        </row>
        <row r="113">
          <cell r="B113" t="str">
            <v>AA-VM Rejilla de extraccion o retorno aleta fija con damper 8"x8" blanca</v>
          </cell>
          <cell r="C113" t="str">
            <v>Un</v>
          </cell>
          <cell r="D113">
            <v>46000</v>
          </cell>
        </row>
        <row r="114">
          <cell r="B114" t="str">
            <v>AA-VM Rejilla de suministro lineal 1v 2 ft</v>
          </cell>
          <cell r="C114" t="str">
            <v>Un</v>
          </cell>
          <cell r="D114">
            <v>130000</v>
          </cell>
        </row>
        <row r="115">
          <cell r="B115" t="str">
            <v>AA-VM Rejilla Tipo Louver 10"x4"</v>
          </cell>
          <cell r="C115" t="str">
            <v>m</v>
          </cell>
          <cell r="D115">
            <v>68000</v>
          </cell>
        </row>
        <row r="116">
          <cell r="B116" t="str">
            <v>AA-VM Rejilla Tipo Louver 40"x4"</v>
          </cell>
          <cell r="C116" t="str">
            <v>m</v>
          </cell>
          <cell r="D116">
            <v>149000</v>
          </cell>
        </row>
        <row r="117">
          <cell r="B117" t="str">
            <v>AA-VM Rele termico</v>
          </cell>
          <cell r="C117" t="str">
            <v>Un</v>
          </cell>
          <cell r="D117">
            <v>284000</v>
          </cell>
        </row>
        <row r="118">
          <cell r="B118" t="str">
            <v>AA-VM Rele termico</v>
          </cell>
          <cell r="C118" t="str">
            <v>Un</v>
          </cell>
          <cell r="D118">
            <v>284000</v>
          </cell>
        </row>
        <row r="119">
          <cell r="B119" t="str">
            <v>AA-VM Riel channel de 2" x 1" zincado</v>
          </cell>
          <cell r="C119" t="str">
            <v>m</v>
          </cell>
          <cell r="D119">
            <v>3333</v>
          </cell>
        </row>
        <row r="120">
          <cell r="B120" t="str">
            <v>AA-VM Riel Omega</v>
          </cell>
          <cell r="C120" t="str">
            <v>Un</v>
          </cell>
          <cell r="D120">
            <v>50000</v>
          </cell>
        </row>
        <row r="121">
          <cell r="B121" t="str">
            <v>AA-VM Riel tipo Chanell  2" x 1"  Perforada</v>
          </cell>
          <cell r="C121" t="str">
            <v>m</v>
          </cell>
          <cell r="D121">
            <v>6333</v>
          </cell>
        </row>
        <row r="122">
          <cell r="B122" t="str">
            <v>AA-VM Riel tipo Chanell  2" x 1"  Perforada</v>
          </cell>
          <cell r="C122" t="str">
            <v>m</v>
          </cell>
          <cell r="D122">
            <v>3333</v>
          </cell>
        </row>
        <row r="123">
          <cell r="B123" t="str">
            <v>AA-VM Soldadura Autogena</v>
          </cell>
          <cell r="C123" t="str">
            <v>Lb</v>
          </cell>
          <cell r="D123">
            <v>400</v>
          </cell>
        </row>
        <row r="124">
          <cell r="B124" t="str">
            <v>AA-VM Soldadura de Plata al 25%</v>
          </cell>
          <cell r="C124" t="str">
            <v>Lb</v>
          </cell>
          <cell r="D124">
            <v>1136</v>
          </cell>
        </row>
        <row r="125">
          <cell r="B125" t="str">
            <v>AA-VM Tecnico en Instalaciones</v>
          </cell>
          <cell r="C125" t="str">
            <v>Hra</v>
          </cell>
          <cell r="D125">
            <v>12500</v>
          </cell>
        </row>
        <row r="126">
          <cell r="B126" t="str">
            <v>AA-VM Tecnico en refrigeracion</v>
          </cell>
          <cell r="C126" t="str">
            <v>m</v>
          </cell>
          <cell r="D126">
            <v>4000</v>
          </cell>
        </row>
        <row r="127">
          <cell r="B127" t="str">
            <v>AA-VM Tecnico en refrigeracion</v>
          </cell>
          <cell r="C127" t="str">
            <v>m</v>
          </cell>
          <cell r="D127">
            <v>6000</v>
          </cell>
        </row>
        <row r="128">
          <cell r="B128" t="str">
            <v>AA-VM Tecnico en refrigeracion</v>
          </cell>
          <cell r="C128" t="str">
            <v>m</v>
          </cell>
          <cell r="D128">
            <v>12000</v>
          </cell>
        </row>
        <row r="129">
          <cell r="B129" t="str">
            <v>AA-VM Tecnico en refrigeracion</v>
          </cell>
          <cell r="C129" t="str">
            <v>Lb</v>
          </cell>
          <cell r="D129">
            <v>4000</v>
          </cell>
        </row>
        <row r="130">
          <cell r="B130" t="str">
            <v>AA-VM Terminal electrica</v>
          </cell>
          <cell r="C130" t="str">
            <v>Un</v>
          </cell>
          <cell r="D130">
            <v>50</v>
          </cell>
        </row>
        <row r="131">
          <cell r="B131" t="str">
            <v>AA-VM Terminal Macho 1/2"</v>
          </cell>
          <cell r="C131" t="str">
            <v>Un</v>
          </cell>
          <cell r="D131">
            <v>1200</v>
          </cell>
        </row>
        <row r="132">
          <cell r="B132" t="str">
            <v>AA-VM Terminales para cable</v>
          </cell>
          <cell r="C132" t="str">
            <v>Glo</v>
          </cell>
          <cell r="D132">
            <v>40000</v>
          </cell>
        </row>
        <row r="133">
          <cell r="B133" t="str">
            <v>AA-VM Tornillo Auto perforante</v>
          </cell>
          <cell r="C133" t="str">
            <v>Un</v>
          </cell>
          <cell r="D133">
            <v>10</v>
          </cell>
        </row>
        <row r="134">
          <cell r="B134" t="str">
            <v>AA-VM Tornillo de carriage</v>
          </cell>
          <cell r="C134" t="str">
            <v>Un</v>
          </cell>
          <cell r="D134">
            <v>550</v>
          </cell>
        </row>
        <row r="135">
          <cell r="B135" t="str">
            <v>AA-VM Tornillo de carrieje de 3/8" x 1" Incluye tuerca y Arandela</v>
          </cell>
          <cell r="C135" t="str">
            <v>Un</v>
          </cell>
          <cell r="D135">
            <v>550</v>
          </cell>
        </row>
        <row r="136">
          <cell r="B136" t="str">
            <v>AA-VM Tornillo Golozo 3/4" x 1"</v>
          </cell>
          <cell r="C136" t="str">
            <v>Un</v>
          </cell>
          <cell r="D136">
            <v>10</v>
          </cell>
        </row>
        <row r="137">
          <cell r="B137" t="str">
            <v>AA-VM TUBERIA DE COBRE TIPO K Dia 2 1/8"</v>
          </cell>
          <cell r="C137" t="str">
            <v>m</v>
          </cell>
          <cell r="D137">
            <v>46000</v>
          </cell>
        </row>
        <row r="138">
          <cell r="B138" t="str">
            <v>AA-VM TUBERIA DE COBRE TIPO K Dia 1 5/8"</v>
          </cell>
          <cell r="C138" t="str">
            <v>m</v>
          </cell>
          <cell r="D138">
            <v>38200</v>
          </cell>
        </row>
        <row r="139">
          <cell r="B139" t="str">
            <v>AA-VM TUBERIA DE COBRE TIPO K Dia 1 1/2"</v>
          </cell>
          <cell r="C139" t="str">
            <v>m</v>
          </cell>
          <cell r="D139">
            <v>36100</v>
          </cell>
        </row>
        <row r="140">
          <cell r="B140" t="str">
            <v>AA-VM TUBERIA DE COBRE TIPO K Dia 1 3/8"</v>
          </cell>
          <cell r="C140" t="str">
            <v>m</v>
          </cell>
          <cell r="D140">
            <v>32400</v>
          </cell>
        </row>
        <row r="141">
          <cell r="B141" t="str">
            <v>AA-VM TUBERIA DE COBRE TIPO K Dia 1 1/4"</v>
          </cell>
          <cell r="C141" t="str">
            <v>m</v>
          </cell>
          <cell r="D141">
            <v>29600</v>
          </cell>
        </row>
        <row r="142">
          <cell r="B142" t="str">
            <v>AA-VM TUBERIA DE COBRE TIPO K Dia 1 1/8"</v>
          </cell>
          <cell r="C142" t="str">
            <v>m</v>
          </cell>
          <cell r="D142">
            <v>29600</v>
          </cell>
        </row>
        <row r="143">
          <cell r="B143" t="str">
            <v>AA-VM TUBERIA DE COBRE TIPO K Dia 1"</v>
          </cell>
          <cell r="C143" t="str">
            <v>m</v>
          </cell>
          <cell r="D143">
            <v>27400</v>
          </cell>
        </row>
        <row r="144">
          <cell r="B144" t="str">
            <v>AA-VM TUBERIA DE COBRE TIPO K Dia 1/2"</v>
          </cell>
          <cell r="C144" t="str">
            <v>m</v>
          </cell>
          <cell r="D144">
            <v>8800</v>
          </cell>
        </row>
        <row r="145">
          <cell r="B145" t="str">
            <v>AA-VM TUBERIA DE COBRE TIPO K Dia 1/4"</v>
          </cell>
          <cell r="C145" t="str">
            <v>m</v>
          </cell>
          <cell r="D145">
            <v>2900</v>
          </cell>
        </row>
        <row r="146">
          <cell r="B146" t="str">
            <v>AA-VM TUBERIA DE COBRE TIPO K Dia 3/4"</v>
          </cell>
          <cell r="C146" t="str">
            <v>m</v>
          </cell>
          <cell r="D146">
            <v>13700</v>
          </cell>
        </row>
        <row r="147">
          <cell r="B147" t="str">
            <v>AA-VM TUBERIA DE COBRE TIPO K Dia 3/8"</v>
          </cell>
          <cell r="C147" t="str">
            <v>m</v>
          </cell>
          <cell r="D147">
            <v>4900</v>
          </cell>
        </row>
        <row r="148">
          <cell r="B148" t="str">
            <v>AA-VM TUBERIA DE COBRE TIPO K Dia 5/8"</v>
          </cell>
          <cell r="C148" t="str">
            <v>m</v>
          </cell>
          <cell r="D148">
            <v>11300</v>
          </cell>
        </row>
        <row r="149">
          <cell r="B149" t="str">
            <v>AA-VM TUBERIA DE COBRE TIPO K Dia 7/8"</v>
          </cell>
          <cell r="C149" t="str">
            <v>m</v>
          </cell>
          <cell r="D149">
            <v>21200</v>
          </cell>
        </row>
        <row r="150">
          <cell r="B150" t="str">
            <v>AA-VM Tuberia EMT 1/2"</v>
          </cell>
          <cell r="C150" t="str">
            <v>Un</v>
          </cell>
          <cell r="D150">
            <v>3000</v>
          </cell>
        </row>
        <row r="151">
          <cell r="B151" t="str">
            <v>AA-VM Tuerca hexagonal de 3/8"</v>
          </cell>
          <cell r="C151" t="str">
            <v>Un</v>
          </cell>
          <cell r="D151">
            <v>248</v>
          </cell>
        </row>
        <row r="152">
          <cell r="B152" t="str">
            <v>AA-VM Tuerca hexagonal de 3/8"</v>
          </cell>
          <cell r="C152" t="str">
            <v>Un</v>
          </cell>
          <cell r="D152">
            <v>160</v>
          </cell>
        </row>
        <row r="153">
          <cell r="B153" t="str">
            <v>AA-VM Tuerca zincada de 3/8"</v>
          </cell>
          <cell r="C153" t="str">
            <v>Un</v>
          </cell>
          <cell r="D153">
            <v>248</v>
          </cell>
        </row>
        <row r="154">
          <cell r="B154" t="str">
            <v>AA-VM Unidad Condensadora de refrigerante variable de 100000 Btu/hr</v>
          </cell>
          <cell r="C154" t="str">
            <v>Un</v>
          </cell>
          <cell r="D154">
            <v>10908458</v>
          </cell>
        </row>
        <row r="155">
          <cell r="B155" t="str">
            <v>AA-VM Unidad Condensadora de refrigerante variable de 120000 Btu/hr</v>
          </cell>
          <cell r="C155" t="str">
            <v>Un</v>
          </cell>
          <cell r="D155">
            <v>11529104</v>
          </cell>
        </row>
        <row r="156">
          <cell r="B156" t="str">
            <v>AA-VM Unidad Condensadora de refrigerante variable de 160000 Btu/hr</v>
          </cell>
          <cell r="C156" t="str">
            <v>Un</v>
          </cell>
          <cell r="D156">
            <v>15075656</v>
          </cell>
        </row>
        <row r="157">
          <cell r="B157" t="str">
            <v>AA-VM Unidad Condensadora de refrigerante variable de 50000 Btu/hr</v>
          </cell>
          <cell r="C157" t="str">
            <v>Un</v>
          </cell>
          <cell r="D157">
            <v>4148241</v>
          </cell>
        </row>
        <row r="158">
          <cell r="B158" t="str">
            <v>AA-VM Unidad Condensadora de refrigerante variable de 60000 Btu/hr</v>
          </cell>
          <cell r="C158" t="str">
            <v>Un</v>
          </cell>
          <cell r="D158">
            <v>4544036</v>
          </cell>
        </row>
        <row r="159">
          <cell r="B159" t="str">
            <v>AA-VM Unidad Condensadora de refrigerante variable de 80000 Btu/hr</v>
          </cell>
          <cell r="C159" t="str">
            <v>Un</v>
          </cell>
          <cell r="D159">
            <v>9755829</v>
          </cell>
        </row>
        <row r="160">
          <cell r="B160" t="str">
            <v>AA-VM Unidad Condensadora de refrigerante variable de 360000 Btu/hr</v>
          </cell>
          <cell r="C160" t="str">
            <v>Un</v>
          </cell>
          <cell r="D160">
            <v>62719287</v>
          </cell>
        </row>
        <row r="161">
          <cell r="B161" t="str">
            <v>AA-VM Unidad Condensadora de refrigerante variable de 540000 Btu/hr</v>
          </cell>
          <cell r="C161" t="str">
            <v>Un</v>
          </cell>
          <cell r="D161">
            <v>95084627</v>
          </cell>
        </row>
        <row r="162">
          <cell r="B162" t="str">
            <v>AA-VM Unidad Condensadora de refrigerante variable de 560000 Btu/hr</v>
          </cell>
          <cell r="C162" t="str">
            <v>Un</v>
          </cell>
          <cell r="D162">
            <v>98257994</v>
          </cell>
        </row>
        <row r="163">
          <cell r="B163" t="str">
            <v>AA-VM Unidad Condensadora de refrigerante variable de 580000 Btu/hr</v>
          </cell>
          <cell r="C163" t="str">
            <v>Un</v>
          </cell>
          <cell r="D163">
            <v>100751279</v>
          </cell>
        </row>
        <row r="164">
          <cell r="B164" t="str">
            <v>AA-VM Unidad Condensadora de refrigerante variable de 720000 Btu/hr</v>
          </cell>
          <cell r="C164" t="str">
            <v>Un</v>
          </cell>
          <cell r="D164">
            <v>126973774</v>
          </cell>
        </row>
        <row r="165">
          <cell r="B165" t="str">
            <v>AA-VM Unidad Extractora  tipo  Centrifugo  Doble  Oido  en  Gabinete  2800
CFM @ 0,5  inwg  1,5 HP</v>
          </cell>
          <cell r="C165" t="str">
            <v>Un</v>
          </cell>
          <cell r="D165">
            <v>4250240</v>
          </cell>
        </row>
        <row r="166">
          <cell r="B166" t="str">
            <v>AA-VM Unidad Extractora  tipo Hongo  descarga  Inferior   2900   CFM @ 1
inwg  1,5 HP</v>
          </cell>
          <cell r="C166" t="str">
            <v>Un</v>
          </cell>
          <cell r="D166">
            <v>5207240</v>
          </cell>
        </row>
        <row r="167">
          <cell r="B167" t="str">
            <v>AA-VM Unidad Extractora tipo Hongo  descarga  Inferior  600  CFM @ 0,5
inwg  0,25 HP</v>
          </cell>
          <cell r="C167" t="str">
            <v>Un</v>
          </cell>
          <cell r="D167">
            <v>3531330</v>
          </cell>
        </row>
        <row r="168">
          <cell r="B168" t="str">
            <v>AA-VM Unidad Extractora tipo Hongo  descarga  superior 5900  CFM @ 1,5
inwg  0,25 HP</v>
          </cell>
          <cell r="C168" t="str">
            <v>Un</v>
          </cell>
          <cell r="D168">
            <v>11717612</v>
          </cell>
        </row>
        <row r="169">
          <cell r="B169" t="str">
            <v>AA-VM Unidad Extractora tipo Hongo  descarga  superior 2000  CFM @ 1
inwg  0,25 HP</v>
          </cell>
          <cell r="C169" t="str">
            <v>Un</v>
          </cell>
          <cell r="D169">
            <v>6102404</v>
          </cell>
        </row>
        <row r="170">
          <cell r="B170" t="str">
            <v>AA-VM Unidad Extractora tipo Hongo  descarga  superior 2250  CFM @ 1
inwg  0,25 HP</v>
          </cell>
          <cell r="C170" t="str">
            <v>Un</v>
          </cell>
          <cell r="D170">
            <v>6164078</v>
          </cell>
        </row>
        <row r="171">
          <cell r="B171" t="str">
            <v>AA-VM Unidad Extractora tipo Hongo  descarga  superior 600  CFM @ 0,5
inwg  0,25 HP</v>
          </cell>
          <cell r="C171" t="str">
            <v>Un</v>
          </cell>
          <cell r="D171">
            <v>4817630</v>
          </cell>
        </row>
        <row r="172">
          <cell r="B172" t="str">
            <v>AA-VM Unidad Extractora tipo Hongo  descarga  superior 3250  CFM @ 0,5
inwg  0,25 HP</v>
          </cell>
          <cell r="C172" t="str">
            <v>Un</v>
          </cell>
          <cell r="D172">
            <v>6522867</v>
          </cell>
        </row>
        <row r="173">
          <cell r="B173" t="str">
            <v>AA-VM Unidad Extractora tipo Hongo  descarga  superior 1500  CFM @ 1
inwg  0,25 HP</v>
          </cell>
          <cell r="C173" t="str">
            <v>Un</v>
          </cell>
          <cell r="D173">
            <v>5433998</v>
          </cell>
        </row>
        <row r="174">
          <cell r="B174" t="str">
            <v>AA-VM Unidad Extractora tipo Hongo  descarga  superior 2100  CFM @ 1
inwg  0,25 HP</v>
          </cell>
          <cell r="C174" t="str">
            <v>Un</v>
          </cell>
          <cell r="D174">
            <v>6170222</v>
          </cell>
        </row>
        <row r="175">
          <cell r="B175" t="str">
            <v>AA-VM Unidad Extractora tipo Hongo  descarga  superior 1500  CFM @ 0,8
inwg  0,25 HP</v>
          </cell>
          <cell r="C175" t="str">
            <v>Un</v>
          </cell>
          <cell r="D175">
            <v>5373998</v>
          </cell>
        </row>
        <row r="176">
          <cell r="B176" t="str">
            <v>AA-VM Unidad Extractora tipo Hongo Helico Centrifugo   100  CFM @ 0,1
inwg</v>
          </cell>
          <cell r="C176" t="str">
            <v>Un</v>
          </cell>
          <cell r="D176">
            <v>1189000</v>
          </cell>
        </row>
        <row r="177">
          <cell r="B177" t="str">
            <v>AA-VM Unidad Extractora tipo Hongo Helico Centrifugo   200  CFM @ 0,01
inwg</v>
          </cell>
          <cell r="C177" t="str">
            <v>Un</v>
          </cell>
          <cell r="D177">
            <v>457950</v>
          </cell>
        </row>
        <row r="178">
          <cell r="B178" t="str">
            <v>AA-VM Unidad Extractora tipo Hongo Helico Centrifugo   350  CFM @ 0,05
inwg</v>
          </cell>
          <cell r="C178" t="str">
            <v>Un</v>
          </cell>
          <cell r="D178">
            <v>787983</v>
          </cell>
        </row>
        <row r="179">
          <cell r="B179" t="str">
            <v>AA-VM Unidad Fancoil  Refrigerante   Variable  tipo  Cassette   cuatro  vias
12000 Btu/h</v>
          </cell>
          <cell r="C179" t="str">
            <v>Un</v>
          </cell>
          <cell r="D179">
            <v>1609150</v>
          </cell>
        </row>
        <row r="180">
          <cell r="B180" t="str">
            <v>AA-VM Unidad Fancoil  Refrigerante   Variable  tipo  Cassette   cuatro  vias
15000 Btu/h</v>
          </cell>
          <cell r="C180" t="str">
            <v>Un</v>
          </cell>
          <cell r="D180">
            <v>1628657</v>
          </cell>
        </row>
        <row r="181">
          <cell r="B181" t="str">
            <v>AA-VM Unidad Fancoil  Refrigerante   Variable  tipo  Cassette   cuatro  vias
18000 Btu/h</v>
          </cell>
          <cell r="C181" t="str">
            <v>Un</v>
          </cell>
          <cell r="D181">
            <v>1662792</v>
          </cell>
        </row>
        <row r="182">
          <cell r="B182" t="str">
            <v>AA-VM Unidad Fancoil  Refrigerante  Variable  tipo  Cassette  una  via   7000
Btu/h</v>
          </cell>
          <cell r="C182" t="str">
            <v>Un</v>
          </cell>
          <cell r="D182">
            <v>1287301</v>
          </cell>
        </row>
        <row r="183">
          <cell r="B183" t="str">
            <v>AA-VM Unidad Fancoil  Refrigerante  Variable  tipo  Cassette  una  via   9000
Btu/h</v>
          </cell>
          <cell r="C183" t="str">
            <v>Un</v>
          </cell>
          <cell r="D183">
            <v>1326313</v>
          </cell>
        </row>
        <row r="184">
          <cell r="B184" t="str">
            <v>AA-VM Unidad Fancoil Refrigerante Variable tipo Cassette cuatro vias  5000
Btu/h</v>
          </cell>
          <cell r="C184" t="str">
            <v>Un</v>
          </cell>
          <cell r="D184">
            <v>1380000</v>
          </cell>
        </row>
        <row r="185">
          <cell r="B185" t="str">
            <v>AA-VM Unidad Fancoil Refrigerante Variable tipo Cassette cuatro vias  7000
Btu/h</v>
          </cell>
          <cell r="C185" t="str">
            <v>Un</v>
          </cell>
          <cell r="D185">
            <v>1400000</v>
          </cell>
        </row>
        <row r="186">
          <cell r="B186" t="str">
            <v>AA-VM Unidad Fancoil Refrigerante Variable tipo Cassette cuatro vias  9000
Btu/h</v>
          </cell>
          <cell r="C186" t="str">
            <v>Un</v>
          </cell>
          <cell r="D186">
            <v>1484856</v>
          </cell>
        </row>
        <row r="187">
          <cell r="B187" t="str">
            <v>AA-VM Unidad Fancoil Refrigerante Variable tipo Cassette cuatro vias  12000
Btu/h</v>
          </cell>
          <cell r="C187" t="str">
            <v>Un</v>
          </cell>
          <cell r="D187">
            <v>1500000</v>
          </cell>
        </row>
        <row r="188">
          <cell r="B188" t="str">
            <v>AA-VM Unidad Fancoil Refrigerante Variable tipo Cassette cuatro vias  15000
Btu/h</v>
          </cell>
          <cell r="C188" t="str">
            <v>Un</v>
          </cell>
          <cell r="D188">
            <v>1885714</v>
          </cell>
        </row>
        <row r="189">
          <cell r="B189" t="str">
            <v>AA-VM Unidad Fancoil Refrigerante Variable tipo Cassette cuatro vias  18000
Btu/h</v>
          </cell>
          <cell r="C189" t="str">
            <v>Un</v>
          </cell>
          <cell r="D189">
            <v>2271428</v>
          </cell>
        </row>
        <row r="190">
          <cell r="B190" t="str">
            <v>AA-VM Unidad Fancoil Refrigerante Variable tipo Cassette cuatro vias  24000
Btu/h</v>
          </cell>
          <cell r="C190" t="str">
            <v>Un</v>
          </cell>
          <cell r="D190">
            <v>2657142</v>
          </cell>
        </row>
        <row r="191">
          <cell r="B191" t="str">
            <v>AA-VM Unidad Fancoil Refrigerante Variable tipo Cassette cuatro vias  28000
Btu/h</v>
          </cell>
          <cell r="C191" t="str">
            <v>Un</v>
          </cell>
          <cell r="D191">
            <v>2700000</v>
          </cell>
        </row>
        <row r="192">
          <cell r="B192" t="str">
            <v>AA-VM Unidad Fancoil Refrigerante Variable tipo Cassette cuatro vias  36000
Btu/h</v>
          </cell>
          <cell r="C192" t="str">
            <v>Un</v>
          </cell>
          <cell r="D192">
            <v>2850000</v>
          </cell>
        </row>
        <row r="193">
          <cell r="B193" t="str">
            <v>AA-VM Unidad Fancoil Refrigerante Variable tipo Cassette cuatro vias  42000
Btu/h</v>
          </cell>
          <cell r="C193" t="str">
            <v>Un</v>
          </cell>
          <cell r="D193">
            <v>3120000</v>
          </cell>
        </row>
        <row r="194">
          <cell r="B194" t="str">
            <v>AA-VM Unidad Fancoil Refrigerante Variable tipo Cassette cuatro vias  48000
Btu/h</v>
          </cell>
          <cell r="C194" t="str">
            <v>Un</v>
          </cell>
          <cell r="D194">
            <v>4199998</v>
          </cell>
        </row>
        <row r="195">
          <cell r="B195" t="str">
            <v>AA-VM Unidad Fancoil Refrigerante Variable tipo Oculto alta presion 12000
Btu/h</v>
          </cell>
          <cell r="C195" t="str">
            <v>Un</v>
          </cell>
          <cell r="D195">
            <v>1316560</v>
          </cell>
        </row>
        <row r="196">
          <cell r="B196" t="str">
            <v>AA-VM Unidad Fancoil Refrigerante Variable tipo Oculto alta presion 15000
Btu/h</v>
          </cell>
          <cell r="C196" t="str">
            <v>Un</v>
          </cell>
          <cell r="D196">
            <v>1335000</v>
          </cell>
        </row>
        <row r="197">
          <cell r="B197" t="str">
            <v>AA-VM Unidad Fancoil Refrigerante Variable tipo Oculto alta presion 18000
Btu/h</v>
          </cell>
          <cell r="C197" t="str">
            <v>Un</v>
          </cell>
          <cell r="D197">
            <v>1355572</v>
          </cell>
        </row>
        <row r="198">
          <cell r="B198" t="str">
            <v>AA-VM Unidad Fancoil Refrigerante Variable tipo Oculto alta presion 24000
Btu/h</v>
          </cell>
          <cell r="C198" t="str">
            <v>Un</v>
          </cell>
          <cell r="D198">
            <v>1501867</v>
          </cell>
        </row>
        <row r="199">
          <cell r="B199" t="str">
            <v>AA-VM Unidad Fancoil Refrigerante Variable tipo Oculto alta presion 28000
Btu/h</v>
          </cell>
          <cell r="C199" t="str">
            <v>Un</v>
          </cell>
          <cell r="D199">
            <v>1735940</v>
          </cell>
        </row>
        <row r="200">
          <cell r="B200" t="str">
            <v>AA-VM Unidad Fancoil Refrigerante Variable tipo Oculto alta presion 36000
Btu/h</v>
          </cell>
          <cell r="C200" t="str">
            <v>Un</v>
          </cell>
          <cell r="D200">
            <v>1931100</v>
          </cell>
        </row>
        <row r="201">
          <cell r="B201" t="str">
            <v>AA-VM Unidad Fancoil Refrigerante Variable tipo Oculto alta presion 42000
Btu/h</v>
          </cell>
          <cell r="C201" t="str">
            <v>Un</v>
          </cell>
          <cell r="D201">
            <v>2400000</v>
          </cell>
        </row>
        <row r="202">
          <cell r="B202" t="str">
            <v>AA-VM Unidad Fancoil Refrigerante Variable tipo Oculto alta presion 48000
Btu/h</v>
          </cell>
          <cell r="C202" t="str">
            <v>Un</v>
          </cell>
          <cell r="D202">
            <v>2438157</v>
          </cell>
        </row>
        <row r="203">
          <cell r="B203" t="str">
            <v>AA-VM Unidad Fancoil Refrigerante Variable tipo Oculto alta presion 54000
Btu/h</v>
          </cell>
          <cell r="C203" t="str">
            <v>Un</v>
          </cell>
          <cell r="D203">
            <v>2730748</v>
          </cell>
        </row>
        <row r="204">
          <cell r="B204" t="str">
            <v>AA-VM Unidad Fancoil Refrigerante Variable tipo Oculto alta presion 76000
Btu/h</v>
          </cell>
          <cell r="C204" t="str">
            <v>Un</v>
          </cell>
          <cell r="D204">
            <v>4291230</v>
          </cell>
        </row>
        <row r="205">
          <cell r="B205" t="str">
            <v>AA-VM Unidad Fancoil Refrigerante Variable tipo Oculto alta presion 9000
Btu/h</v>
          </cell>
          <cell r="C205" t="str">
            <v>Un</v>
          </cell>
          <cell r="D205">
            <v>1297054</v>
          </cell>
        </row>
        <row r="206">
          <cell r="B206" t="str">
            <v>AA-VM Unidad Minisplit tipo pared 12000 Btu/h</v>
          </cell>
          <cell r="C206" t="str">
            <v>Un</v>
          </cell>
          <cell r="D206">
            <v>1897600</v>
          </cell>
        </row>
        <row r="207">
          <cell r="B207" t="str">
            <v>AA-VM Unidad Minisplit tipo consola 24000 Btu/h</v>
          </cell>
          <cell r="C207" t="str">
            <v>Un</v>
          </cell>
          <cell r="D207">
            <v>6185337</v>
          </cell>
        </row>
        <row r="208">
          <cell r="B208" t="str">
            <v>AA-VM Unidad Ventiladora  tipo Centrifugo  Doble Oido en  Gabinete  1150
CFM @ 0,5  inwg  0,25 HP</v>
          </cell>
          <cell r="C208" t="str">
            <v>Un</v>
          </cell>
          <cell r="D208">
            <v>3675750</v>
          </cell>
        </row>
        <row r="209">
          <cell r="B209" t="str">
            <v>AA-VM Unidad Ventiladora  tipo Centrifugo  Doble Oido en  Gabinete  1900 @ 1 inwg
CFM @ 0,5  inwg  0,25 HP</v>
          </cell>
          <cell r="C209" t="str">
            <v>Un</v>
          </cell>
          <cell r="D209">
            <v>8561109</v>
          </cell>
        </row>
        <row r="210">
          <cell r="B210" t="str">
            <v>AA-VM Unidad Ventiladora tipo Centrifugo Doble Oido en Gabinete 3200  CFM @ 1,5  inwg 
CFM @ 0,5  inwg  0,25 HP</v>
          </cell>
          <cell r="C210" t="str">
            <v>Un</v>
          </cell>
          <cell r="D210">
            <v>9613048</v>
          </cell>
        </row>
        <row r="211">
          <cell r="B211" t="str">
            <v>AA-VM Unidad  ventiladora axial para techo
CFM @ 0,5  inwg  0,25 HP</v>
          </cell>
          <cell r="C211" t="str">
            <v>Un</v>
          </cell>
          <cell r="D211">
            <v>499041</v>
          </cell>
        </row>
        <row r="212">
          <cell r="B212" t="str">
            <v>AA-VM Varilla roscada de 3/8"</v>
          </cell>
          <cell r="C212" t="str">
            <v>m</v>
          </cell>
          <cell r="D212">
            <v>1900</v>
          </cell>
        </row>
        <row r="213">
          <cell r="B213" t="str">
            <v>AA-VM Varilla roscada de 3/8"</v>
          </cell>
          <cell r="C213" t="str">
            <v>m</v>
          </cell>
          <cell r="D213">
            <v>2200</v>
          </cell>
        </row>
        <row r="214">
          <cell r="B214" t="str">
            <v>AA-VM Zuncho Plastico</v>
          </cell>
          <cell r="C214" t="str">
            <v>m</v>
          </cell>
          <cell r="D214">
            <v>100</v>
          </cell>
        </row>
        <row r="215">
          <cell r="B215" t="str">
            <v>ABRAZADERA ACERO 1/2"-2"</v>
          </cell>
          <cell r="C215" t="str">
            <v>Un</v>
          </cell>
          <cell r="D215">
            <v>1607</v>
          </cell>
        </row>
        <row r="216">
          <cell r="B216" t="str">
            <v>Abrazadera de 1"</v>
          </cell>
          <cell r="C216" t="str">
            <v>Un</v>
          </cell>
          <cell r="D216">
            <v>268</v>
          </cell>
        </row>
        <row r="217">
          <cell r="B217" t="str">
            <v>Abrazadera de 1-1/2"</v>
          </cell>
          <cell r="C217" t="str">
            <v>Un</v>
          </cell>
          <cell r="D217">
            <v>320</v>
          </cell>
        </row>
        <row r="218">
          <cell r="B218" t="str">
            <v>Abrazadera de 1-1/4"</v>
          </cell>
          <cell r="C218" t="str">
            <v>Un</v>
          </cell>
          <cell r="D218">
            <v>360</v>
          </cell>
        </row>
        <row r="219">
          <cell r="B219" t="str">
            <v>Abrazadera de 2"</v>
          </cell>
          <cell r="C219" t="str">
            <v>Un</v>
          </cell>
          <cell r="D219">
            <v>1850</v>
          </cell>
        </row>
        <row r="220">
          <cell r="B220" t="str">
            <v>Abrazadera de 3"</v>
          </cell>
          <cell r="C220" t="str">
            <v>Un</v>
          </cell>
          <cell r="D220">
            <v>2130</v>
          </cell>
        </row>
        <row r="221">
          <cell r="B221" t="str">
            <v>Abrazadera de 3/4"</v>
          </cell>
          <cell r="C221" t="str">
            <v>Un</v>
          </cell>
          <cell r="D221">
            <v>242</v>
          </cell>
        </row>
        <row r="222">
          <cell r="B222" t="str">
            <v>ABRAZADERA TIPO PERA O TRAPECIO 1/2"</v>
          </cell>
          <cell r="C222" t="str">
            <v>Un</v>
          </cell>
          <cell r="D222">
            <v>1206.2322155172415</v>
          </cell>
        </row>
        <row r="223">
          <cell r="B223" t="str">
            <v>ABRAZADERA TIPO PERA O TRAPECIO 1"</v>
          </cell>
          <cell r="C223" t="str">
            <v>Un</v>
          </cell>
          <cell r="D223">
            <v>1206.2322155172415</v>
          </cell>
        </row>
        <row r="224">
          <cell r="B224" t="str">
            <v>ABRAZADERA TIPO PERA O TRAPECIO 1-1/4"</v>
          </cell>
          <cell r="C224" t="str">
            <v>Un</v>
          </cell>
          <cell r="D224">
            <v>1206.2322155172415</v>
          </cell>
        </row>
        <row r="225">
          <cell r="B225" t="str">
            <v>ABRAZADERA TIPO PERA O TRAPECIO 1-1/2"</v>
          </cell>
          <cell r="C225" t="str">
            <v>Un</v>
          </cell>
          <cell r="D225">
            <v>1206.2322155172415</v>
          </cell>
        </row>
        <row r="226">
          <cell r="B226" t="str">
            <v>ABRAZADERA TIPO PERA O TRAPECIO 2"</v>
          </cell>
          <cell r="C226" t="str">
            <v>Un</v>
          </cell>
          <cell r="D226">
            <v>2028.4986206896556</v>
          </cell>
        </row>
        <row r="227">
          <cell r="B227" t="str">
            <v>ABRAZADERA TIPO PERA O TRAPECIO 2-1/2"</v>
          </cell>
          <cell r="C227" t="str">
            <v>Un</v>
          </cell>
          <cell r="D227">
            <v>2028.4986206896556</v>
          </cell>
        </row>
        <row r="228">
          <cell r="B228" t="str">
            <v>ABRAZADERA TIPO PERA O TRAPECIO 3"</v>
          </cell>
          <cell r="C228" t="str">
            <v>Un</v>
          </cell>
          <cell r="D228">
            <v>2197.5401724137937</v>
          </cell>
        </row>
        <row r="229">
          <cell r="B229" t="str">
            <v>ABRAZADERA TIPO PERA O TRAPECIO 4"</v>
          </cell>
          <cell r="C229" t="str">
            <v>Un</v>
          </cell>
          <cell r="D229">
            <v>3501.5750000000007</v>
          </cell>
        </row>
        <row r="230">
          <cell r="B230" t="str">
            <v>ABRAZADERA TIPO PERA O TRAPECIO 6"</v>
          </cell>
          <cell r="C230" t="str">
            <v>Un</v>
          </cell>
          <cell r="D230">
            <v>3501.5750000000007</v>
          </cell>
        </row>
        <row r="231">
          <cell r="B231" t="str">
            <v>ACCESORIO 4"</v>
          </cell>
          <cell r="C231" t="str">
            <v>Unidad</v>
          </cell>
          <cell r="D231">
            <v>103422</v>
          </cell>
        </row>
        <row r="232">
          <cell r="B232" t="str">
            <v>ACCESORIO A.G. SCH -40 3"</v>
          </cell>
          <cell r="C232" t="str">
            <v>Unidad</v>
          </cell>
          <cell r="D232">
            <v>70146</v>
          </cell>
        </row>
        <row r="233">
          <cell r="B233" t="str">
            <v>ACCESORIO ACERO CARBON 150 SCI 1 1/2"</v>
          </cell>
          <cell r="C233" t="str">
            <v>Un</v>
          </cell>
          <cell r="D233">
            <v>8808</v>
          </cell>
        </row>
        <row r="234">
          <cell r="B234" t="str">
            <v>ACCESORIO ACERO CARBON 150 SCI 1 1/4"</v>
          </cell>
          <cell r="C234" t="str">
            <v>Un</v>
          </cell>
          <cell r="D234">
            <v>8808</v>
          </cell>
        </row>
        <row r="235">
          <cell r="B235" t="str">
            <v>ACCESORIO ACERO CARBON 150 SCI 2 1/2"</v>
          </cell>
          <cell r="C235" t="str">
            <v>Un</v>
          </cell>
          <cell r="D235">
            <v>15542</v>
          </cell>
        </row>
        <row r="236">
          <cell r="B236" t="str">
            <v>ACCESORIO ACERO CARBON 150 SCI 2"</v>
          </cell>
          <cell r="C236" t="str">
            <v>Un</v>
          </cell>
          <cell r="D236">
            <v>10569</v>
          </cell>
        </row>
        <row r="237">
          <cell r="B237" t="str">
            <v>ACCESORIO ACERO NEGRO 150 SCI 1"</v>
          </cell>
          <cell r="C237" t="str">
            <v>Un</v>
          </cell>
          <cell r="D237">
            <v>8289</v>
          </cell>
        </row>
        <row r="238">
          <cell r="B238" t="str">
            <v>ACCESORIO ACERO NEGRO 150 SCI 1/4"</v>
          </cell>
          <cell r="C238" t="str">
            <v>Un</v>
          </cell>
          <cell r="D238">
            <v>6735</v>
          </cell>
        </row>
        <row r="239">
          <cell r="B239" t="str">
            <v>ACCESORIO DE PVC 2"</v>
          </cell>
          <cell r="C239" t="str">
            <v>Un</v>
          </cell>
          <cell r="D239">
            <v>12791</v>
          </cell>
        </row>
        <row r="240">
          <cell r="B240" t="str">
            <v>ACCESORIO DE PVC 3"</v>
          </cell>
          <cell r="C240" t="str">
            <v>Un</v>
          </cell>
          <cell r="D240">
            <v>47674</v>
          </cell>
        </row>
        <row r="241">
          <cell r="B241" t="str">
            <v>ACCESORIO HG 2 1/2"</v>
          </cell>
          <cell r="C241" t="str">
            <v>Un</v>
          </cell>
          <cell r="D241">
            <v>12497</v>
          </cell>
        </row>
        <row r="242">
          <cell r="B242" t="str">
            <v>ACCESORIO HG 2"</v>
          </cell>
          <cell r="C242" t="str">
            <v>Un</v>
          </cell>
          <cell r="D242">
            <v>10061</v>
          </cell>
        </row>
        <row r="243">
          <cell r="B243" t="str">
            <v>ACCESORIO HIERRO DUCTIL 2"</v>
          </cell>
          <cell r="C243" t="str">
            <v>Un</v>
          </cell>
          <cell r="D243">
            <v>31395</v>
          </cell>
        </row>
        <row r="244">
          <cell r="B244" t="str">
            <v>ACCESORIO HIERRO DUCTIL 3"</v>
          </cell>
          <cell r="C244" t="str">
            <v>Un</v>
          </cell>
          <cell r="D244">
            <v>38337</v>
          </cell>
        </row>
        <row r="245">
          <cell r="B245" t="str">
            <v>ACCESORIO HIERRO DUCTIL 4"</v>
          </cell>
          <cell r="C245" t="str">
            <v>Un</v>
          </cell>
          <cell r="D245">
            <v>43518</v>
          </cell>
        </row>
        <row r="246">
          <cell r="B246" t="str">
            <v>ACCESORIO PVC BLUE BRUTE C900 4"</v>
          </cell>
          <cell r="C246" t="str">
            <v>Un</v>
          </cell>
          <cell r="D246">
            <v>279753</v>
          </cell>
        </row>
        <row r="247">
          <cell r="B247" t="str">
            <v>ACCESORIO PVC PRESION 1/2"</v>
          </cell>
          <cell r="C247" t="str">
            <v>Un</v>
          </cell>
          <cell r="D247">
            <v>691</v>
          </cell>
        </row>
        <row r="248">
          <cell r="B248" t="str">
            <v>ACCESORIO PVC PRESION 1-1/4"</v>
          </cell>
          <cell r="C248" t="str">
            <v>Un</v>
          </cell>
          <cell r="D248">
            <v>4179</v>
          </cell>
        </row>
        <row r="249">
          <cell r="B249" t="str">
            <v>ACCESORIO PVC PRESION 3/4"</v>
          </cell>
          <cell r="C249" t="str">
            <v>Un</v>
          </cell>
          <cell r="D249">
            <v>1260.5</v>
          </cell>
        </row>
        <row r="250">
          <cell r="B250" t="str">
            <v>ACCESORIO PVC PRESION 4"</v>
          </cell>
          <cell r="C250" t="str">
            <v>Un</v>
          </cell>
          <cell r="D250">
            <v>96030</v>
          </cell>
        </row>
        <row r="251">
          <cell r="B251" t="str">
            <v>ACCESORIO PVC SANITARIA 2"</v>
          </cell>
          <cell r="C251" t="str">
            <v>Un</v>
          </cell>
          <cell r="D251">
            <v>5988</v>
          </cell>
        </row>
        <row r="252">
          <cell r="B252" t="str">
            <v>ACCESORIO PVC SANITARIA 3"</v>
          </cell>
          <cell r="C252" t="str">
            <v>Un</v>
          </cell>
          <cell r="D252">
            <v>7513</v>
          </cell>
        </row>
        <row r="253">
          <cell r="B253" t="str">
            <v>ACCESORIO PVC SANITARIA 4"</v>
          </cell>
          <cell r="C253" t="str">
            <v>Un</v>
          </cell>
          <cell r="D253">
            <v>15515</v>
          </cell>
        </row>
        <row r="254">
          <cell r="B254" t="str">
            <v>ACCESORIO PVC SANITARIA 6"</v>
          </cell>
          <cell r="C254" t="str">
            <v>Un</v>
          </cell>
          <cell r="D254">
            <v>48180</v>
          </cell>
        </row>
        <row r="255">
          <cell r="B255" t="str">
            <v>ACCESORIO PVC. S 4"</v>
          </cell>
          <cell r="C255" t="str">
            <v>Unidad</v>
          </cell>
          <cell r="D255">
            <v>16062</v>
          </cell>
        </row>
        <row r="256">
          <cell r="B256" t="str">
            <v>ACCESORIO PVCP 1 1/2"</v>
          </cell>
          <cell r="C256" t="str">
            <v>Un</v>
          </cell>
          <cell r="D256">
            <v>4259</v>
          </cell>
        </row>
        <row r="257">
          <cell r="B257" t="str">
            <v>ACCESORIO PVC-P 1 1/2"</v>
          </cell>
          <cell r="C257" t="str">
            <v>Un</v>
          </cell>
          <cell r="D257">
            <v>8479</v>
          </cell>
        </row>
        <row r="258">
          <cell r="B258" t="str">
            <v>ACCESORIO PVCP 1 1/4"</v>
          </cell>
          <cell r="C258" t="str">
            <v>Un</v>
          </cell>
          <cell r="D258">
            <v>3140</v>
          </cell>
        </row>
        <row r="259">
          <cell r="B259" t="str">
            <v>ACCESORIO PVCP 1"</v>
          </cell>
          <cell r="C259" t="str">
            <v>Un</v>
          </cell>
          <cell r="D259">
            <v>2239</v>
          </cell>
        </row>
        <row r="260">
          <cell r="B260" t="str">
            <v>ACCESORIO PVCP 1/2"</v>
          </cell>
          <cell r="C260" t="str">
            <v>Un</v>
          </cell>
          <cell r="D260">
            <v>902</v>
          </cell>
        </row>
        <row r="261">
          <cell r="B261" t="str">
            <v>ACCESORIO PVCP 2"</v>
          </cell>
          <cell r="C261" t="str">
            <v>Un</v>
          </cell>
          <cell r="D261">
            <v>8072</v>
          </cell>
        </row>
        <row r="262">
          <cell r="B262" t="str">
            <v>ACCESORIO PVCP 3/4"</v>
          </cell>
          <cell r="C262" t="str">
            <v>Un</v>
          </cell>
          <cell r="D262">
            <v>1120</v>
          </cell>
        </row>
        <row r="263">
          <cell r="B263" t="str">
            <v>ACCESORIO PVC-P REDE 21 3"</v>
          </cell>
          <cell r="C263" t="str">
            <v>Un</v>
          </cell>
          <cell r="D263">
            <v>47693</v>
          </cell>
        </row>
        <row r="264">
          <cell r="B264" t="str">
            <v>ACCESORIO PVCS 3"-4"</v>
          </cell>
          <cell r="C264" t="str">
            <v>Un</v>
          </cell>
          <cell r="D264">
            <v>29416</v>
          </cell>
        </row>
        <row r="265">
          <cell r="B265" t="str">
            <v>ACCESORIOS  PVC SANITARIO DE 2"</v>
          </cell>
          <cell r="C265" t="str">
            <v>Un</v>
          </cell>
          <cell r="D265">
            <v>5988</v>
          </cell>
        </row>
        <row r="266">
          <cell r="B266" t="str">
            <v>ACCESORIOS  PVC SANITARIO DE 3"</v>
          </cell>
          <cell r="C266" t="str">
            <v>Un</v>
          </cell>
          <cell r="D266">
            <v>7513</v>
          </cell>
        </row>
        <row r="267">
          <cell r="B267" t="str">
            <v>ACCESORIOS  PVC SANITARIO DE 4"</v>
          </cell>
          <cell r="C267" t="str">
            <v>Un</v>
          </cell>
          <cell r="D267">
            <v>15515</v>
          </cell>
        </row>
        <row r="268">
          <cell r="B268" t="str">
            <v>ACCESORIOS DE FIJACION</v>
          </cell>
          <cell r="C268" t="str">
            <v>Kg</v>
          </cell>
          <cell r="D268">
            <v>16806</v>
          </cell>
        </row>
        <row r="269">
          <cell r="B269" t="str">
            <v>ACCESORIOS PARA VENTANAS</v>
          </cell>
          <cell r="C269" t="str">
            <v>Glo</v>
          </cell>
          <cell r="D269">
            <v>8963</v>
          </cell>
        </row>
        <row r="270">
          <cell r="B270" t="str">
            <v>ACCESORIOS PVC 1/2"-1"</v>
          </cell>
          <cell r="C270" t="str">
            <v>Un</v>
          </cell>
          <cell r="D270">
            <v>2353</v>
          </cell>
        </row>
        <row r="271">
          <cell r="B271" t="str">
            <v>ACCESORIOS REMATE CUBIERTA</v>
          </cell>
          <cell r="C271" t="str">
            <v>M</v>
          </cell>
          <cell r="D271">
            <v>8700</v>
          </cell>
        </row>
        <row r="272">
          <cell r="B272" t="str">
            <v>ACCESORIOS TANQUE PLASTICO</v>
          </cell>
          <cell r="C272" t="str">
            <v>Glo</v>
          </cell>
          <cell r="D272">
            <v>33623</v>
          </cell>
        </row>
        <row r="273">
          <cell r="B273" t="str">
            <v>ACCESORIOS VENTILACION PVC 3"</v>
          </cell>
          <cell r="C273" t="str">
            <v>Un</v>
          </cell>
          <cell r="D273">
            <v>4166</v>
          </cell>
        </row>
        <row r="274">
          <cell r="B274" t="str">
            <v>ACCESS POINT, CON POE-INJECTOR</v>
          </cell>
          <cell r="C274" t="str">
            <v>Un</v>
          </cell>
          <cell r="D274">
            <v>1701700</v>
          </cell>
        </row>
        <row r="275">
          <cell r="B275" t="str">
            <v>ACERO  DE REFUERZO FIGURADO 60000 PSI</v>
          </cell>
          <cell r="C275" t="str">
            <v>Kg</v>
          </cell>
          <cell r="D275">
            <v>2805.4249999999997</v>
          </cell>
        </row>
        <row r="276">
          <cell r="B276" t="str">
            <v>ACERO COR/FIG 34000 PSI</v>
          </cell>
          <cell r="C276" t="str">
            <v>Kg</v>
          </cell>
          <cell r="D276">
            <v>2805.4249999999997</v>
          </cell>
        </row>
        <row r="277">
          <cell r="B277" t="str">
            <v>ACERO COR/FIG 37000 PSI</v>
          </cell>
          <cell r="C277" t="str">
            <v>Kg</v>
          </cell>
          <cell r="D277">
            <v>2805.4249999999997</v>
          </cell>
        </row>
        <row r="278">
          <cell r="B278" t="str">
            <v>ACERO COR/FIG 60000 PSI</v>
          </cell>
          <cell r="C278" t="str">
            <v>Kg</v>
          </cell>
          <cell r="D278">
            <v>2805.4249999999997</v>
          </cell>
        </row>
        <row r="279">
          <cell r="B279" t="str">
            <v>ACERO ESTRUCTURAL DOBLADO/FIGURADO</v>
          </cell>
          <cell r="C279" t="str">
            <v>Kg</v>
          </cell>
          <cell r="D279">
            <v>3612</v>
          </cell>
        </row>
        <row r="280">
          <cell r="B280" t="str">
            <v>ACOPLE CON VÁLVULA REGULADOR 1/2 X 7/8 30 CM PLÁSTICO SANITARIO DICOL</v>
          </cell>
          <cell r="C280" t="str">
            <v>Un</v>
          </cell>
          <cell r="D280">
            <v>15258</v>
          </cell>
        </row>
        <row r="281">
          <cell r="B281" t="str">
            <v>ACOPLE RANURADO 1"</v>
          </cell>
          <cell r="C281" t="str">
            <v>Un</v>
          </cell>
          <cell r="D281">
            <v>25000</v>
          </cell>
        </row>
        <row r="282">
          <cell r="B282" t="str">
            <v>ACOPLE RANURADO 1-1/2"</v>
          </cell>
          <cell r="C282" t="str">
            <v>Un</v>
          </cell>
          <cell r="D282">
            <v>26761</v>
          </cell>
        </row>
        <row r="283">
          <cell r="B283" t="str">
            <v>ACOPLE RANURADO 1-1/4"</v>
          </cell>
          <cell r="C283" t="str">
            <v>Un</v>
          </cell>
          <cell r="D283">
            <v>25000</v>
          </cell>
        </row>
        <row r="284">
          <cell r="B284" t="str">
            <v>ACOPLE RANURADO 2"</v>
          </cell>
          <cell r="C284" t="str">
            <v>Un</v>
          </cell>
          <cell r="D284">
            <v>30000</v>
          </cell>
        </row>
        <row r="285">
          <cell r="B285" t="str">
            <v>ACOPLE RANURADO 2-1/2"</v>
          </cell>
          <cell r="C285" t="str">
            <v>Un</v>
          </cell>
          <cell r="D285">
            <v>37761</v>
          </cell>
        </row>
        <row r="286">
          <cell r="B286" t="str">
            <v>ACOPLE RANURADO 4"</v>
          </cell>
          <cell r="C286" t="str">
            <v>Un</v>
          </cell>
          <cell r="D286">
            <v>73761</v>
          </cell>
        </row>
        <row r="287">
          <cell r="B287" t="str">
            <v>ACOPLE RANURADO 6"</v>
          </cell>
          <cell r="C287" t="str">
            <v>Un</v>
          </cell>
          <cell r="D287">
            <v>85761</v>
          </cell>
        </row>
        <row r="288">
          <cell r="B288" t="str">
            <v>ACPM</v>
          </cell>
          <cell r="C288" t="str">
            <v>GL</v>
          </cell>
          <cell r="D288">
            <v>8000</v>
          </cell>
        </row>
        <row r="289">
          <cell r="B289" t="str">
            <v>ACTIVIDADES DE CAPACITACIÓN Y DIVULGACIÓN DEL PLAN DE MANEJO ARQUEOLÓGICO</v>
          </cell>
          <cell r="C289" t="str">
            <v>Un</v>
          </cell>
          <cell r="D289">
            <v>30000000</v>
          </cell>
        </row>
        <row r="290">
          <cell r="B290" t="str">
            <v>ADAPTADOR LIMPIEZA PVCS 6"</v>
          </cell>
          <cell r="C290" t="str">
            <v>Un</v>
          </cell>
          <cell r="D290">
            <v>32120</v>
          </cell>
        </row>
        <row r="291">
          <cell r="B291" t="str">
            <v>ADAPTADOR MACHO PVCP 1 1/4"</v>
          </cell>
          <cell r="C291" t="str">
            <v>Un</v>
          </cell>
          <cell r="D291">
            <v>2912</v>
          </cell>
        </row>
        <row r="292">
          <cell r="B292" t="str">
            <v>ADAPTADOR MACHO PVCP 1"</v>
          </cell>
          <cell r="C292" t="str">
            <v>Un</v>
          </cell>
          <cell r="D292">
            <v>1461</v>
          </cell>
        </row>
        <row r="293">
          <cell r="B293" t="str">
            <v>ADAPTADOR MACHO PVCP 1/2"</v>
          </cell>
          <cell r="C293" t="str">
            <v>Un</v>
          </cell>
          <cell r="D293">
            <v>394</v>
          </cell>
        </row>
        <row r="294">
          <cell r="B294" t="str">
            <v>ADAPTADOR MACHO PVCP 2 1/2"</v>
          </cell>
          <cell r="C294" t="str">
            <v>Un</v>
          </cell>
          <cell r="D294">
            <v>11989</v>
          </cell>
        </row>
        <row r="295">
          <cell r="B295" t="str">
            <v>ADAPTADOR MACHO PVCP 2"</v>
          </cell>
          <cell r="C295" t="str">
            <v>Un</v>
          </cell>
          <cell r="D295">
            <v>4933</v>
          </cell>
        </row>
        <row r="296">
          <cell r="B296" t="str">
            <v>ADAPTADOR MACHO PVCP 3/4"</v>
          </cell>
          <cell r="C296" t="str">
            <v>Un</v>
          </cell>
          <cell r="D296">
            <v>726</v>
          </cell>
        </row>
        <row r="297">
          <cell r="B297" t="str">
            <v>ADAPTADOR MACHO PVCP 4"</v>
          </cell>
          <cell r="C297" t="str">
            <v>Un</v>
          </cell>
          <cell r="D297">
            <v>26111</v>
          </cell>
        </row>
        <row r="298">
          <cell r="B298" t="str">
            <v>ADAPTADOR MACHO PVCP 6"</v>
          </cell>
          <cell r="C298" t="str">
            <v>Un</v>
          </cell>
          <cell r="D298">
            <v>42000</v>
          </cell>
        </row>
        <row r="299">
          <cell r="B299" t="str">
            <v>ADHESIVO CEMENTOSO FLEXIBLE Y DE GRAN ADHERENCIA.</v>
          </cell>
          <cell r="C299" t="str">
            <v>Kg</v>
          </cell>
          <cell r="D299">
            <v>1200</v>
          </cell>
        </row>
        <row r="300">
          <cell r="B300" t="str">
            <v>ADHESIVO DE POLIURETANO BICOMPONENTE</v>
          </cell>
          <cell r="C300" t="str">
            <v>Kg</v>
          </cell>
          <cell r="D300">
            <v>11740</v>
          </cell>
        </row>
        <row r="301">
          <cell r="B301" t="str">
            <v>ADHESIVO PISO EN ROLLO VINISOL</v>
          </cell>
          <cell r="C301" t="str">
            <v>Gal</v>
          </cell>
          <cell r="D301">
            <v>69752</v>
          </cell>
        </row>
        <row r="302">
          <cell r="B302" t="str">
            <v>ADHESIVO PISO NO 10</v>
          </cell>
          <cell r="C302" t="str">
            <v>Gal</v>
          </cell>
          <cell r="D302">
            <v>54849</v>
          </cell>
        </row>
        <row r="303">
          <cell r="B303" t="str">
            <v>ADMINISTRADOR DEL SISTEMA ( SOFTWARE Y HARDWARE) SOLAMENTE 2 PARA TODO EL PROYECTO</v>
          </cell>
          <cell r="C303" t="str">
            <v>Un</v>
          </cell>
          <cell r="D303">
            <v>17346964</v>
          </cell>
        </row>
        <row r="304">
          <cell r="B304" t="str">
            <v>ADOQUÍN CONCRETO 6X10X20 COLOR VERDE TIPO PRECONCRETOS</v>
          </cell>
          <cell r="C304" t="str">
            <v>m2</v>
          </cell>
          <cell r="D304">
            <v>78473</v>
          </cell>
        </row>
        <row r="305">
          <cell r="B305" t="str">
            <v>ADOQUÍN CONCRETO DE COLOR TIPO IDU TRÁFICO PEATONAL 20 X 10 X 6</v>
          </cell>
          <cell r="C305" t="str">
            <v>m2</v>
          </cell>
          <cell r="D305">
            <v>51944</v>
          </cell>
        </row>
        <row r="306">
          <cell r="B306" t="str">
            <v>ADOQUÍN CONCRETO GRIS TIPO IDU TRÁFICO PEATONAL A-25 20 X 10 X 6</v>
          </cell>
          <cell r="C306" t="str">
            <v>m2</v>
          </cell>
          <cell r="D306">
            <v>40824</v>
          </cell>
        </row>
        <row r="307">
          <cell r="B307" t="str">
            <v>ADOQUÍN CONCRETO GRIS TIPO IDU TRÁFICO VEHICULAR A-25 20 X 10 X 8</v>
          </cell>
          <cell r="C307" t="str">
            <v>m2</v>
          </cell>
          <cell r="D307">
            <v>54432</v>
          </cell>
        </row>
        <row r="308">
          <cell r="B308" t="str">
            <v xml:space="preserve">ADOQUÍN DE ARCILLA COLOR ARENA 20 X 10 X 6 </v>
          </cell>
          <cell r="C308" t="str">
            <v>m2</v>
          </cell>
          <cell r="D308">
            <v>42261</v>
          </cell>
        </row>
        <row r="309">
          <cell r="B309" t="str">
            <v xml:space="preserve">ADOQUIN EN ARCILLA NATURAL 20X10X6 </v>
          </cell>
          <cell r="C309" t="str">
            <v>m2</v>
          </cell>
          <cell r="D309">
            <v>22090</v>
          </cell>
        </row>
        <row r="310">
          <cell r="B310" t="str">
            <v>AGREGADO CILICEO, DE GRANULOMETRIA ENTRE 0,4 Y 0,8 MM</v>
          </cell>
          <cell r="C310" t="str">
            <v>Kg</v>
          </cell>
          <cell r="D310">
            <v>270</v>
          </cell>
        </row>
        <row r="311">
          <cell r="B311" t="str">
            <v>AGUA</v>
          </cell>
          <cell r="C311" t="str">
            <v>LT</v>
          </cell>
          <cell r="D311">
            <v>25</v>
          </cell>
        </row>
        <row r="312">
          <cell r="B312" t="str">
            <v>AGUA</v>
          </cell>
          <cell r="C312" t="str">
            <v>Lt</v>
          </cell>
          <cell r="D312">
            <v>25</v>
          </cell>
        </row>
        <row r="313">
          <cell r="B313" t="str">
            <v>Aislador de retención 15 KV</v>
          </cell>
          <cell r="C313" t="str">
            <v xml:space="preserve">Un </v>
          </cell>
          <cell r="D313">
            <v>52600</v>
          </cell>
        </row>
        <row r="314">
          <cell r="B314" t="str">
            <v>Aislador de retención 15 KV</v>
          </cell>
          <cell r="C314" t="str">
            <v xml:space="preserve">Un </v>
          </cell>
          <cell r="D314">
            <v>56990</v>
          </cell>
        </row>
        <row r="315">
          <cell r="B315" t="str">
            <v>Aislador de retención 35 KV</v>
          </cell>
          <cell r="C315" t="str">
            <v xml:space="preserve">Un </v>
          </cell>
          <cell r="D315">
            <v>56990</v>
          </cell>
        </row>
        <row r="316">
          <cell r="B316" t="str">
            <v>Aislador de rosca para empalme</v>
          </cell>
          <cell r="C316" t="str">
            <v xml:space="preserve">Un </v>
          </cell>
          <cell r="D316">
            <v>198</v>
          </cell>
        </row>
        <row r="317">
          <cell r="B317" t="str">
            <v>Aisladores para barras de cobre</v>
          </cell>
          <cell r="C317" t="str">
            <v xml:space="preserve">Un </v>
          </cell>
          <cell r="D317">
            <v>52000</v>
          </cell>
        </row>
        <row r="318">
          <cell r="B318" t="str">
            <v>Aisladores para sistema de apantallamiento</v>
          </cell>
          <cell r="C318" t="str">
            <v xml:space="preserve">Un </v>
          </cell>
          <cell r="D318">
            <v>12980</v>
          </cell>
        </row>
        <row r="319">
          <cell r="B319" t="str">
            <v>alambre awg/thhn  calibre 12 en colores</v>
          </cell>
          <cell r="C319" t="str">
            <v>m</v>
          </cell>
          <cell r="D319">
            <v>1302</v>
          </cell>
        </row>
        <row r="320">
          <cell r="B320" t="str">
            <v>Alambre desnudo de cobre No 12</v>
          </cell>
          <cell r="C320" t="str">
            <v>m</v>
          </cell>
          <cell r="D320">
            <v>810</v>
          </cell>
        </row>
        <row r="321">
          <cell r="B321" t="str">
            <v>ALAMBRE NEGRO CAL 18</v>
          </cell>
          <cell r="C321" t="str">
            <v>Kg</v>
          </cell>
          <cell r="D321">
            <v>3570</v>
          </cell>
        </row>
        <row r="322">
          <cell r="B322" t="str">
            <v>ALAMBRE NEGRO No.18</v>
          </cell>
          <cell r="C322" t="str">
            <v>Kg</v>
          </cell>
          <cell r="D322">
            <v>3570</v>
          </cell>
        </row>
        <row r="323">
          <cell r="B323" t="str">
            <v>ALAMBRE NEGRO NO.18</v>
          </cell>
          <cell r="C323" t="str">
            <v>Kg</v>
          </cell>
          <cell r="D323">
            <v>3570</v>
          </cell>
        </row>
        <row r="324">
          <cell r="B324" t="str">
            <v>Alambron de 50mm para sistema de apantallamiento</v>
          </cell>
          <cell r="C324" t="str">
            <v>Ml</v>
          </cell>
          <cell r="D324">
            <v>2450</v>
          </cell>
        </row>
        <row r="325">
          <cell r="B325" t="str">
            <v>ALGODONERA MATERIAL: ELABORADA EN ACERO INOXIDABLE.</v>
          </cell>
          <cell r="C325" t="str">
            <v>Un</v>
          </cell>
          <cell r="D325">
            <v>19320</v>
          </cell>
        </row>
        <row r="326">
          <cell r="B326" t="str">
            <v xml:space="preserve">ALMACENAMIENTO DE VIDEO ( 36 T) </v>
          </cell>
          <cell r="C326" t="str">
            <v>Un</v>
          </cell>
          <cell r="D326">
            <v>95477984</v>
          </cell>
        </row>
        <row r="327">
          <cell r="B327" t="str">
            <v>ALMOHADAS MATERIAL: FIBRA RECUPERABLE DE POLIESTER 80% Y ALGODÓN 20%. FORRO: DACRÓN BLANCO, COSTURA DE HILOS DURABLES COLOR BLANCO. DIMENSIÓN : 0.70M X 0.50M</v>
          </cell>
          <cell r="C327" t="str">
            <v>Un</v>
          </cell>
          <cell r="D327">
            <v>136441</v>
          </cell>
        </row>
        <row r="328">
          <cell r="B328" t="str">
            <v>ALTA VOZ FULL RANGO 2,5W DE SOBRE PONER EN TECHO</v>
          </cell>
          <cell r="C328" t="str">
            <v>Un</v>
          </cell>
          <cell r="D328">
            <v>517127</v>
          </cell>
        </row>
        <row r="329">
          <cell r="B329" t="str">
            <v>ALUMOL. PINTURA REFLECTIVA DE ALUMNIO</v>
          </cell>
          <cell r="C329" t="str">
            <v>Kg</v>
          </cell>
          <cell r="D329">
            <v>24473</v>
          </cell>
        </row>
        <row r="330">
          <cell r="B330" t="str">
            <v>AMALGAMADOR AMALGAMADOR CON CÁPSULA CON REGULADOR DE TIEMPO E INTENSIDAD DE VELOCIDAD 1.280 – 2.850 VIBRACIONES, MEDIDAS: ANCHO: 250CM X FONDO: 140MM X ALTO: 85MM, TIEMPO: MANUAL – 0, 0 – 3SEG., CIRCUITO ELECTRÓNICO, APAGADO AUTOMÁTICO.</v>
          </cell>
          <cell r="C330" t="str">
            <v>Un</v>
          </cell>
          <cell r="D330">
            <v>732038</v>
          </cell>
        </row>
        <row r="331">
          <cell r="B331" t="str">
            <v>AMARRE CABALLETE</v>
          </cell>
          <cell r="C331" t="str">
            <v>Un</v>
          </cell>
          <cell r="D331">
            <v>332</v>
          </cell>
        </row>
        <row r="332">
          <cell r="B332" t="str">
            <v>AMARRE DE VELCRO.</v>
          </cell>
          <cell r="C332" t="str">
            <v>Un</v>
          </cell>
          <cell r="D332">
            <v>53085</v>
          </cell>
        </row>
        <row r="333">
          <cell r="B333" t="str">
            <v>AMASADORA 2@ 220V TRIFÁSICA</v>
          </cell>
          <cell r="C333" t="str">
            <v>Un</v>
          </cell>
          <cell r="D333">
            <v>17382219</v>
          </cell>
        </row>
        <row r="334">
          <cell r="B334" t="str">
            <v>AMASADORA AMS40 CAP. 1@, 12KG DIMENSIONES EQUIPO: ALTO:98 CM. ANCHO:43 CM. PROF: 90 CM. PESO: 190 KG.</v>
          </cell>
          <cell r="C334" t="str">
            <v>Un</v>
          </cell>
          <cell r="D334">
            <v>11214532</v>
          </cell>
        </row>
        <row r="335">
          <cell r="B335" t="str">
            <v xml:space="preserve">AMBU AMBU (RESUCITADOR) CON VÁLVULA PARA PACIENTE, MATERIAL DE SILICONA, MASCARILLA FACIAL TRANSPARENTE, ESTERILIZABLE, CON DEPÓSITO DE OXIGENO PARA MAYOR CONCENTRACIÓN, TAMAÑO ADULTO. </v>
          </cell>
          <cell r="C335" t="str">
            <v>Un</v>
          </cell>
          <cell r="D335">
            <v>267833</v>
          </cell>
        </row>
        <row r="336">
          <cell r="B336" t="str">
            <v>Amortiguadores</v>
          </cell>
          <cell r="C336" t="str">
            <v>Un</v>
          </cell>
          <cell r="D336">
            <v>85600</v>
          </cell>
        </row>
        <row r="337">
          <cell r="B337" t="str">
            <v>AMPLIFICADOR IP DE 240 W</v>
          </cell>
          <cell r="C337" t="str">
            <v>Un</v>
          </cell>
          <cell r="D337">
            <v>7606100</v>
          </cell>
        </row>
        <row r="338">
          <cell r="B338" t="str">
            <v>AMPLIFICADOR IP DE 350 W</v>
          </cell>
          <cell r="C338" t="str">
            <v>Un</v>
          </cell>
          <cell r="D338">
            <v>8067630</v>
          </cell>
        </row>
        <row r="339">
          <cell r="B339" t="str">
            <v>ANDAMIO DE CARGA 1,4 X 1,4 ALTURA 1M.</v>
          </cell>
          <cell r="C339" t="str">
            <v>dd</v>
          </cell>
          <cell r="D339">
            <v>1805</v>
          </cell>
        </row>
        <row r="340">
          <cell r="B340" t="str">
            <v>ANFO</v>
          </cell>
          <cell r="C340" t="str">
            <v>Kg</v>
          </cell>
          <cell r="D340">
            <v>3455</v>
          </cell>
        </row>
        <row r="341">
          <cell r="B341" t="str">
            <v>ÁNGULO 1 X 1/8 6M A 36M</v>
          </cell>
          <cell r="C341" t="str">
            <v>Un</v>
          </cell>
          <cell r="D341">
            <v>19113</v>
          </cell>
        </row>
        <row r="342">
          <cell r="B342" t="str">
            <v>ANGULO 2" X 1/4</v>
          </cell>
          <cell r="C342" t="str">
            <v>m</v>
          </cell>
          <cell r="D342">
            <v>15000</v>
          </cell>
        </row>
        <row r="343">
          <cell r="B343" t="str">
            <v>ANGULO 2-1/12" X 3/16" 12M A572/G50</v>
          </cell>
          <cell r="C343" t="str">
            <v>m</v>
          </cell>
          <cell r="D343">
            <v>13064</v>
          </cell>
        </row>
        <row r="344">
          <cell r="B344" t="str">
            <v>ÁNGULO CAL.26 LÁMINA GALV. 2.44 M</v>
          </cell>
          <cell r="C344" t="str">
            <v>Un</v>
          </cell>
          <cell r="D344">
            <v>3313.7159999999999</v>
          </cell>
        </row>
        <row r="345">
          <cell r="B345" t="str">
            <v>ANGULO DE 2 " X 2 " X 1/8 "</v>
          </cell>
          <cell r="C345" t="str">
            <v>Un</v>
          </cell>
          <cell r="D345">
            <v>8014</v>
          </cell>
        </row>
        <row r="346">
          <cell r="B346" t="str">
            <v>ANGULO ESQUINERO PVC 90</v>
          </cell>
          <cell r="C346" t="str">
            <v>m</v>
          </cell>
          <cell r="D346">
            <v>882</v>
          </cell>
        </row>
        <row r="347">
          <cell r="B347" t="str">
            <v>ANGULO GALV. 0,20 X 0,25 CAL.26 (2,44M)</v>
          </cell>
          <cell r="C347" t="str">
            <v>Un</v>
          </cell>
          <cell r="D347">
            <v>1523</v>
          </cell>
        </row>
        <row r="348">
          <cell r="B348" t="str">
            <v>ANGULO HIERRO 2" X 1/4"</v>
          </cell>
          <cell r="C348" t="str">
            <v>m</v>
          </cell>
          <cell r="D348">
            <v>15542</v>
          </cell>
        </row>
        <row r="349">
          <cell r="B349" t="str">
            <v>ANGULO HIERRO 3/4" X 1/8"</v>
          </cell>
          <cell r="C349" t="str">
            <v>m</v>
          </cell>
          <cell r="D349">
            <v>10103</v>
          </cell>
        </row>
        <row r="350">
          <cell r="B350" t="str">
            <v>ANTICORROSIVO</v>
          </cell>
          <cell r="C350" t="str">
            <v>GAL</v>
          </cell>
          <cell r="D350">
            <v>42000</v>
          </cell>
        </row>
        <row r="351">
          <cell r="B351" t="str">
            <v>ANTICORROSIVO</v>
          </cell>
          <cell r="C351" t="str">
            <v>Gal</v>
          </cell>
          <cell r="D351">
            <v>42000</v>
          </cell>
        </row>
        <row r="352">
          <cell r="B352" t="str">
            <v>ANTICORROSIVO ROJO</v>
          </cell>
          <cell r="C352" t="str">
            <v>Gal</v>
          </cell>
          <cell r="D352">
            <v>72900</v>
          </cell>
        </row>
        <row r="353">
          <cell r="B353" t="str">
            <v>ANTICORROSIVO ROJO CLARO</v>
          </cell>
          <cell r="C353" t="str">
            <v>Gal</v>
          </cell>
          <cell r="D353">
            <v>72900</v>
          </cell>
        </row>
        <row r="354">
          <cell r="B354" t="str">
            <v>ANTISOL</v>
          </cell>
          <cell r="C354" t="str">
            <v>Kg</v>
          </cell>
          <cell r="D354">
            <v>5221</v>
          </cell>
        </row>
        <row r="355">
          <cell r="B355" t="str">
            <v xml:space="preserve">APLICAIVO DE SEGURIDAD </v>
          </cell>
          <cell r="C355" t="str">
            <v>Un</v>
          </cell>
          <cell r="D355">
            <v>57393700</v>
          </cell>
        </row>
        <row r="356">
          <cell r="B356" t="str">
            <v xml:space="preserve">APLICATIVO DE SEGURIDAD </v>
          </cell>
          <cell r="C356" t="str">
            <v>Un</v>
          </cell>
          <cell r="D356">
            <v>58964500</v>
          </cell>
        </row>
        <row r="357">
          <cell r="B357" t="str">
            <v>Aplique tipo tortuga 12W</v>
          </cell>
          <cell r="C357" t="str">
            <v xml:space="preserve">Un </v>
          </cell>
          <cell r="D357">
            <v>45300</v>
          </cell>
        </row>
        <row r="358">
          <cell r="B358" t="str">
            <v>ARANDELA GALVANIZADA 1/2"</v>
          </cell>
          <cell r="C358" t="str">
            <v>Un</v>
          </cell>
          <cell r="D358">
            <v>199</v>
          </cell>
        </row>
        <row r="359">
          <cell r="B359" t="str">
            <v>ARBOL SEGUN ESPECIE MEDIANO</v>
          </cell>
          <cell r="C359" t="str">
            <v>Un</v>
          </cell>
          <cell r="D359">
            <v>64303</v>
          </cell>
        </row>
        <row r="360">
          <cell r="B360" t="str">
            <v>ARCO DE YUNG ARCO DE YUNG.</v>
          </cell>
          <cell r="C360" t="str">
            <v>Un</v>
          </cell>
          <cell r="D360">
            <v>91327</v>
          </cell>
        </row>
        <row r="361">
          <cell r="B361" t="str">
            <v>ARCO DETECTOR DE METALES GARRETT PD 6500i</v>
          </cell>
          <cell r="C361" t="str">
            <v>Un</v>
          </cell>
          <cell r="D361">
            <v>17701250</v>
          </cell>
        </row>
        <row r="362">
          <cell r="B362" t="str">
            <v>ARCOS PARA FUTBOL.</v>
          </cell>
          <cell r="C362" t="str">
            <v>Un</v>
          </cell>
          <cell r="D362">
            <v>2499961</v>
          </cell>
        </row>
        <row r="363">
          <cell r="B363" t="str">
            <v>ARENA DE PEÑA</v>
          </cell>
          <cell r="C363" t="str">
            <v>M3</v>
          </cell>
          <cell r="D363">
            <v>41000</v>
          </cell>
        </row>
        <row r="364">
          <cell r="B364" t="str">
            <v>ARENA LAVADA DE PEÑA</v>
          </cell>
          <cell r="C364" t="str">
            <v>m3</v>
          </cell>
          <cell r="D364">
            <v>41000</v>
          </cell>
        </row>
        <row r="365">
          <cell r="B365" t="str">
            <v>ARENA LAVADA DE RIO</v>
          </cell>
          <cell r="C365" t="str">
            <v>M3</v>
          </cell>
          <cell r="D365">
            <v>60000</v>
          </cell>
        </row>
        <row r="366">
          <cell r="B366" t="str">
            <v>ARENA LAVADA DE RIO</v>
          </cell>
          <cell r="C366" t="str">
            <v>m3</v>
          </cell>
          <cell r="D366">
            <v>60000</v>
          </cell>
        </row>
        <row r="367">
          <cell r="B367" t="str">
            <v>ARENA SILICEA</v>
          </cell>
          <cell r="C367" t="str">
            <v>m3</v>
          </cell>
          <cell r="D367">
            <v>180000</v>
          </cell>
        </row>
        <row r="368">
          <cell r="B368" t="str">
            <v>ARMARIO ALTO TIPO CERRADO CON PUERTAS DE PARCHE PARA PROCESOS DE ASEO. DIMENSIONES: LARGO.1.00. ANCHO.0.60 ALTO. 2.00</v>
          </cell>
          <cell r="C368" t="str">
            <v>m</v>
          </cell>
          <cell r="D368">
            <v>2583950</v>
          </cell>
        </row>
        <row r="369">
          <cell r="B369" t="str">
            <v>ARMARIO CERRADO CON PUERTAS BATIENTES PARA LAVADO TRAPEROS EN ACERO INOXIDABLE. DIMENSIONES: FRENTE: 1.00. FONDO: 0.70. ALTO: 1.80.</v>
          </cell>
          <cell r="C369" t="str">
            <v>Un</v>
          </cell>
          <cell r="D369">
            <v>3909748</v>
          </cell>
        </row>
        <row r="370">
          <cell r="B370" t="str">
            <v>ARMARIO METÁLICO ESTANTERÍA PARA FARMACIA.</v>
          </cell>
          <cell r="C370" t="str">
            <v>Un</v>
          </cell>
          <cell r="D370">
            <v>4200617</v>
          </cell>
        </row>
        <row r="371">
          <cell r="B371" t="str">
            <v>ARMARIO TIPO CERRADO CON PUERTAS DE CORREDERA. DIMENSIONES EN METROS: LARGO.2.00 ANCHO.0.70 ALTO. 0.86</v>
          </cell>
          <cell r="C371" t="str">
            <v>m</v>
          </cell>
          <cell r="D371">
            <v>2313634</v>
          </cell>
        </row>
        <row r="372">
          <cell r="B372" t="str">
            <v>ARTESA PARA MOJES EN PANADERÍAS. DIMENSIONES: LARGO: 1.00. ANCHO: 0.70. ALTO: 0.77.</v>
          </cell>
          <cell r="C372" t="str">
            <v>m</v>
          </cell>
          <cell r="D372">
            <v>1698617</v>
          </cell>
        </row>
        <row r="373">
          <cell r="B373" t="str">
            <v>ASCENSOR CAP. 675 Kg - 9 Pers ; Vel=1,0 m/seg; 11 Pisos-11 Paradas-11 Entradas</v>
          </cell>
          <cell r="C373" t="str">
            <v>Un</v>
          </cell>
          <cell r="D373">
            <v>149000000</v>
          </cell>
        </row>
        <row r="374">
          <cell r="B374" t="str">
            <v>ASCENSOR DE DISCAPACITADOS DE TRES (3) PARADAS</v>
          </cell>
          <cell r="C374" t="str">
            <v>Un</v>
          </cell>
          <cell r="D374">
            <v>56422414</v>
          </cell>
        </row>
        <row r="375">
          <cell r="B375" t="str">
            <v>ASCENSOR EUROLIFT O SIMILAR 600KG-8 PERS;V=1,0 M/SEG; CAB=1,38X1,38; 3 PISOS, 3 PARADAS, 3 ENTRADAS</v>
          </cell>
          <cell r="C375" t="str">
            <v>Un</v>
          </cell>
          <cell r="D375">
            <v>128787750</v>
          </cell>
        </row>
        <row r="376">
          <cell r="B376" t="str">
            <v>ASCENSOR EUROLIFT O SIMILAR 600KG-8 PERS;V=1,0 M/SEG; CAB=1,38X1,38; 5 PISOS, 5 PARADAS, 5 ENTRADAS</v>
          </cell>
          <cell r="C376" t="str">
            <v>Un</v>
          </cell>
          <cell r="D376">
            <v>138694500</v>
          </cell>
        </row>
        <row r="377">
          <cell r="B377" t="str">
            <v>ASFALTO DE LIGA</v>
          </cell>
          <cell r="C377" t="str">
            <v>Kg</v>
          </cell>
          <cell r="D377">
            <v>902</v>
          </cell>
        </row>
        <row r="378">
          <cell r="B378" t="str">
            <v>ASTA METALICA EXAGONAL PIRAMIDAL EN LAMINA DE ACERO ASTM A-36 DE 3MM DE ESPESOR  CON PINTURA ELECTROSTATRICA</v>
          </cell>
          <cell r="C378" t="str">
            <v>Un</v>
          </cell>
          <cell r="D378">
            <v>355000</v>
          </cell>
        </row>
        <row r="379">
          <cell r="B379" t="str">
            <v xml:space="preserve">ATRIL PORTA SUERO METÁLICO CON BASE FUNDIDA CON RODACHINES VARILLA TELESCÓPICA GRADUABLE DE 1.20M A 2.10M, ACABADO EN CROMO. </v>
          </cell>
          <cell r="C379" t="str">
            <v>Un</v>
          </cell>
          <cell r="D379">
            <v>317228</v>
          </cell>
        </row>
        <row r="380">
          <cell r="B380" t="str">
            <v>AUTOCLAVE AUTOCLAVE DE 19 LITROS DE CAPACIDAD,CON GENERADOR DE VAPOR SATURADO INCORPORADO, UTILIZANDO PARA ELLO AGUA DESMINERALIZADA, LA CÁMARA Y LA PUERTA ESTÁN CONSTRUIDAS EN ACERO INOXIDABLE ANSI 316L, PARA LA ESTERILIZACIÓN DE MATERIAL.</v>
          </cell>
          <cell r="C380" t="str">
            <v>Un</v>
          </cell>
          <cell r="D380">
            <v>4280923</v>
          </cell>
        </row>
        <row r="381">
          <cell r="B381" t="str">
            <v>AUTOCLAVE CAPACIDAD 25 LT., EN ALUMINIO Y CONSTA DE: CONTROL TERMOSTÁTICO AUTOMÁTICO, TEMPORIZADOR MECÁNICO SESENTA (60) MINUTOS, MANÓMETRO DE PRESIÓN A VAPOR, VÁLVULA DE CONTROL DE VAPOR, VÁLVULA DE SEGURIDAD, TAPÓN DE SOBREPRESIÓ Y MANIJA DE BAKELITA.</v>
          </cell>
          <cell r="C381" t="str">
            <v>Un</v>
          </cell>
          <cell r="D381">
            <v>4939526</v>
          </cell>
        </row>
        <row r="382">
          <cell r="B382" t="str">
            <v>AUTOCLAVE ESTERILIZADOR AUTOMÁTICO, DE DOS BANDEJAS DE 0.381 X 0.22M X 0.025M, CON CAPACIDAD CÁMARA HASTA 27 LT. CON TANQUE DE RESERVA DE AGUA CON TUBO DE DRENAJE, DOS (2) DISPLAYS QUE INDIQUEN TEMPERATURA EN GRADO/ TIEMPO Y PRESIÓN.</v>
          </cell>
          <cell r="C382" t="str">
            <v>Un</v>
          </cell>
          <cell r="D382">
            <v>17171878</v>
          </cell>
        </row>
        <row r="383">
          <cell r="B383" t="str">
            <v>AUTOIMPRIMANTE EPOXICO</v>
          </cell>
          <cell r="C383" t="str">
            <v>Gal</v>
          </cell>
          <cell r="D383">
            <v>87408</v>
          </cell>
        </row>
        <row r="384">
          <cell r="B384" t="str">
            <v>Automático enchufable 1x20,1x30, 1x40 o 1x50 A</v>
          </cell>
          <cell r="C384" t="str">
            <v>Un</v>
          </cell>
          <cell r="D384">
            <v>12300</v>
          </cell>
        </row>
        <row r="385">
          <cell r="B385" t="str">
            <v>Automático enchufable 1x20,1x30, 1x40, 1x50, 1x60 o 1x70 A</v>
          </cell>
          <cell r="C385" t="str">
            <v xml:space="preserve">Un </v>
          </cell>
          <cell r="D385">
            <v>14500</v>
          </cell>
        </row>
        <row r="386">
          <cell r="B386" t="str">
            <v>Automático enchufable 2x20,2x30, 2x40 o 2x50 A</v>
          </cell>
          <cell r="C386" t="str">
            <v xml:space="preserve">Un </v>
          </cell>
          <cell r="D386">
            <v>32600</v>
          </cell>
        </row>
        <row r="387">
          <cell r="B387" t="str">
            <v>Automático enchufable 3x20, 3x30, 3x40 o 3x50 A</v>
          </cell>
          <cell r="C387" t="str">
            <v xml:space="preserve">Un </v>
          </cell>
          <cell r="D387">
            <v>89500</v>
          </cell>
        </row>
        <row r="388">
          <cell r="B388" t="str">
            <v>Automatico industrial</v>
          </cell>
          <cell r="C388" t="str">
            <v>Un</v>
          </cell>
          <cell r="D388">
            <v>452300</v>
          </cell>
        </row>
        <row r="389">
          <cell r="B389" t="str">
            <v>Automático industrial regulado caja moldeada  1000 a 1250 A</v>
          </cell>
          <cell r="C389" t="str">
            <v xml:space="preserve">Un </v>
          </cell>
          <cell r="D389">
            <v>4310000</v>
          </cell>
        </row>
        <row r="390">
          <cell r="B390" t="str">
            <v>Automático industrial regulado caja moldeada  1250 a 1600 A</v>
          </cell>
          <cell r="C390" t="str">
            <v xml:space="preserve">Un </v>
          </cell>
          <cell r="D390">
            <v>5980000</v>
          </cell>
        </row>
        <row r="391">
          <cell r="B391" t="str">
            <v>Automático industrial regulado caja moldeada  504 a 630 A</v>
          </cell>
          <cell r="C391" t="str">
            <v xml:space="preserve">Un </v>
          </cell>
          <cell r="D391">
            <v>2398000</v>
          </cell>
        </row>
        <row r="392">
          <cell r="B392" t="str">
            <v>Automático industrial regulado caja moldeada  640 a 800 A</v>
          </cell>
          <cell r="C392" t="str">
            <v xml:space="preserve">Un </v>
          </cell>
          <cell r="D392">
            <v>2560000</v>
          </cell>
        </row>
        <row r="393">
          <cell r="B393" t="str">
            <v>Automático industrial regulado caja moldeada  800 a 1000 A</v>
          </cell>
          <cell r="C393" t="str">
            <v xml:space="preserve">Un </v>
          </cell>
          <cell r="D393">
            <v>3260000</v>
          </cell>
        </row>
        <row r="394">
          <cell r="B394" t="str">
            <v>Automático industrial regulado caja moldeada 100 a 125 A</v>
          </cell>
          <cell r="C394" t="str">
            <v xml:space="preserve">Un </v>
          </cell>
          <cell r="D394">
            <v>359800</v>
          </cell>
        </row>
        <row r="395">
          <cell r="B395" t="str">
            <v>Automático industrial regulado caja moldeada 12 a 16 A</v>
          </cell>
          <cell r="C395" t="str">
            <v xml:space="preserve">Un </v>
          </cell>
          <cell r="D395">
            <v>359800</v>
          </cell>
        </row>
        <row r="396">
          <cell r="B396" t="str">
            <v>Automático industrial regulado caja moldeada 128 a 160 A</v>
          </cell>
          <cell r="C396" t="str">
            <v xml:space="preserve">Un </v>
          </cell>
          <cell r="D396">
            <v>596300</v>
          </cell>
        </row>
        <row r="397">
          <cell r="B397" t="str">
            <v>Automático industrial regulado caja moldeada 160 a 250 A</v>
          </cell>
          <cell r="C397" t="str">
            <v xml:space="preserve">Un </v>
          </cell>
          <cell r="D397">
            <v>785100</v>
          </cell>
        </row>
        <row r="398">
          <cell r="B398" t="str">
            <v>Automático industrial regulado caja moldeada 20 a 25 A</v>
          </cell>
          <cell r="C398" t="str">
            <v xml:space="preserve">Un </v>
          </cell>
          <cell r="D398">
            <v>359800</v>
          </cell>
        </row>
        <row r="399">
          <cell r="B399" t="str">
            <v>Automático industrial regulado caja moldeada 256 a 320 A</v>
          </cell>
          <cell r="C399" t="str">
            <v xml:space="preserve">Un </v>
          </cell>
          <cell r="D399">
            <v>918000</v>
          </cell>
        </row>
        <row r="400">
          <cell r="B400" t="str">
            <v>Automático industrial regulado caja moldeada 28 a 40 A</v>
          </cell>
          <cell r="C400" t="str">
            <v xml:space="preserve">Un </v>
          </cell>
          <cell r="D400">
            <v>359800</v>
          </cell>
        </row>
        <row r="401">
          <cell r="B401" t="str">
            <v>Automático industrial regulado caja moldeada 320 a 400 A</v>
          </cell>
          <cell r="C401" t="str">
            <v xml:space="preserve">Un </v>
          </cell>
          <cell r="D401">
            <v>1198600</v>
          </cell>
        </row>
        <row r="402">
          <cell r="B402" t="str">
            <v>Automático industrial regulado caja moldeada 400 a 500 A</v>
          </cell>
          <cell r="C402" t="str">
            <v xml:space="preserve">Un </v>
          </cell>
          <cell r="D402">
            <v>1654000</v>
          </cell>
        </row>
        <row r="403">
          <cell r="B403" t="str">
            <v>Automático industrial regulado caja moldeada 44 a 63 A</v>
          </cell>
          <cell r="C403" t="str">
            <v xml:space="preserve">Un </v>
          </cell>
          <cell r="D403">
            <v>359800</v>
          </cell>
        </row>
        <row r="404">
          <cell r="B404" t="str">
            <v>Automático industrial regulado caja moldeada 64 a 80 A</v>
          </cell>
          <cell r="C404" t="str">
            <v xml:space="preserve">Un </v>
          </cell>
          <cell r="D404">
            <v>359801</v>
          </cell>
        </row>
        <row r="405">
          <cell r="B405" t="str">
            <v>Automático industrial regulado caja moldeada 80 a 100 A</v>
          </cell>
          <cell r="C405" t="str">
            <v xml:space="preserve">Un </v>
          </cell>
          <cell r="D405">
            <v>359801</v>
          </cell>
        </row>
        <row r="406">
          <cell r="B406" t="str">
            <v>Automático industrial regulado caja moldeada 87 a 125 A</v>
          </cell>
          <cell r="C406" t="str">
            <v xml:space="preserve">Un </v>
          </cell>
          <cell r="D406">
            <v>596300</v>
          </cell>
        </row>
        <row r="407">
          <cell r="B407" t="str">
            <v>Automático tipo riel 1x20,1x30, 1x40 o 1x50 A</v>
          </cell>
          <cell r="C407" t="str">
            <v>Un</v>
          </cell>
          <cell r="D407">
            <v>15320</v>
          </cell>
        </row>
        <row r="408">
          <cell r="B408" t="str">
            <v>Automático industrial bifásico caja moldeada  15 A</v>
          </cell>
          <cell r="C408" t="str">
            <v>Un</v>
          </cell>
          <cell r="D408">
            <v>195000</v>
          </cell>
        </row>
        <row r="409">
          <cell r="B409" t="str">
            <v>Automático industrial bifásico caja moldeada  30 A</v>
          </cell>
          <cell r="C409" t="str">
            <v>Un</v>
          </cell>
          <cell r="D409">
            <v>225000</v>
          </cell>
        </row>
        <row r="410">
          <cell r="B410" t="str">
            <v>AVISO/LOGO EN ACERO INOXIDABLE  (VER DETALLE)</v>
          </cell>
          <cell r="C410" t="str">
            <v>Un</v>
          </cell>
          <cell r="D410">
            <v>452200</v>
          </cell>
        </row>
        <row r="411">
          <cell r="B411" t="str">
            <v>AZAFATES Ó FUENTES FULL SIZE (1/1) PARA MESAS FRÍAS O CALIENTES, CAPACIDAD 19.5 LITROS. DIMENSIONES: LARGO: 53CM. ANCHO: 32.5CM PROFUNDIDAD: 15CM</v>
          </cell>
          <cell r="C411" t="str">
            <v>Un</v>
          </cell>
          <cell r="D411">
            <v>201345</v>
          </cell>
        </row>
        <row r="412">
          <cell r="B412" t="str">
            <v>AZAFATES Ó FUENTES FULL SIZE 1/1 X 6.5 CM DE PROF. CAPACIDAD 8.5 LT. DIMENSIONES: LARGO: 53CM. ANCHO: 32.5CM PROFUNDIDAD: 6.5CM</v>
          </cell>
          <cell r="C412" t="str">
            <v>Un</v>
          </cell>
          <cell r="D412">
            <v>141161</v>
          </cell>
        </row>
        <row r="413">
          <cell r="B413" t="str">
            <v>BAJANTE EN PVC BLANCO EXTREMO LISO (3M)</v>
          </cell>
          <cell r="C413" t="str">
            <v>Un</v>
          </cell>
          <cell r="D413">
            <v>89501</v>
          </cell>
        </row>
        <row r="414">
          <cell r="B414" t="str">
            <v xml:space="preserve">BALA DE OXIGENO CON MANOMETRO TIPO HOSPITALARIO, CAPACIDAD 6,5 M3, COLLARÍN SIN SOLDADURA, VÁLVULA SHERWOOD, ALTO 1,42M, DIÁMETRO 0,76M Y BASE 22,5M, REGULADOR PARA OXIMETRO Y HUMIDIFICADOR PARA OXIGENO Y CARETA PARA BALA DE OXIGENO. </v>
          </cell>
          <cell r="C414" t="str">
            <v>Un</v>
          </cell>
          <cell r="D414">
            <v>350000</v>
          </cell>
        </row>
        <row r="415">
          <cell r="B415" t="str">
            <v>BALANZA CON TALLIMETRO CON UN PESO DE 140KL X 100GR, TALLÍMETRO DE 1.95M, DE BRAZO PARA LECTURA HASTA LA CINTURA, CONTIENE SISTEMA RESISTENTE DE PALANCA Y BASE DE ACERO, PIVOTES Y COJINES ENDURECIDOS, VARILLA DE MEDICIÓN DE 0.91M A 1.95M.</v>
          </cell>
          <cell r="C415" t="str">
            <v>Un</v>
          </cell>
          <cell r="D415">
            <v>1530083</v>
          </cell>
        </row>
        <row r="416">
          <cell r="B416" t="str">
            <v xml:space="preserve">BALANZA ELECTRONICA BALANZA ELECTRÓNICA DE PRECISIÓN CON DISPLAY DE 7 SEGMENTOS, INDICADOR DE ESTABILIDAD Y 4 ESCALAS DE FILTRO OPCIONALES, CON SECUENCIA OPTIMIZADA DE INDICACIÓN. </v>
          </cell>
          <cell r="C416" t="str">
            <v>Un</v>
          </cell>
          <cell r="D416">
            <v>280000</v>
          </cell>
        </row>
        <row r="417">
          <cell r="B417" t="str">
            <v>BALDE Y ESCURRIDOR . MEDIDAS 91HX43AX54L PLÁSTICO-RUBBERMAID</v>
          </cell>
          <cell r="C417" t="str">
            <v>Un</v>
          </cell>
          <cell r="D417">
            <v>483854</v>
          </cell>
        </row>
        <row r="418">
          <cell r="B418" t="str">
            <v>BALDOSA CERAMICA 20X30 BLANC NUEVA VAL</v>
          </cell>
          <cell r="C418" t="str">
            <v>m2</v>
          </cell>
          <cell r="D418">
            <v>25385</v>
          </cell>
        </row>
        <row r="419">
          <cell r="B419" t="str">
            <v>BALDOSA DE MICROGRANO PARA ALTO TRAFICO REF. PAYANDÉ, FONDO BLANCO, TEXTURA GRANILLADA</v>
          </cell>
          <cell r="C419" t="str">
            <v>m2</v>
          </cell>
          <cell r="D419">
            <v>45000</v>
          </cell>
        </row>
        <row r="420">
          <cell r="B420" t="str">
            <v>BALDOSA GRANO DE MARMOL BLANCO HUILA 30X30</v>
          </cell>
          <cell r="C420" t="str">
            <v>m2</v>
          </cell>
          <cell r="D420">
            <v>49396</v>
          </cell>
        </row>
        <row r="421">
          <cell r="B421" t="str">
            <v>BALDOSIN GRANITO DORADAL</v>
          </cell>
          <cell r="C421" t="str">
            <v>M2</v>
          </cell>
          <cell r="D421">
            <v>55470.2427184466</v>
          </cell>
        </row>
        <row r="422">
          <cell r="B422" t="str">
            <v>BANCA CILINDRICA DE SOBREPONER TIPO CONO INVERTIDA EN CONCRETO ATIEZADO TIPO INDURAL</v>
          </cell>
          <cell r="C422" t="str">
            <v>Un</v>
          </cell>
          <cell r="D422">
            <v>137534</v>
          </cell>
        </row>
        <row r="423">
          <cell r="B423" t="str">
            <v>BANCA DOBLE EN CONCRETO  LISO ATEZADO DE COLORES CON ESPALDAR DE 1.00 MTS TIPO INDURAL</v>
          </cell>
          <cell r="C423" t="str">
            <v>Un</v>
          </cell>
          <cell r="D423">
            <v>712176</v>
          </cell>
        </row>
        <row r="424">
          <cell r="B424" t="str">
            <v>BANCA EMPOTRADA EN ACERO INOX PARA DISC.</v>
          </cell>
          <cell r="C424" t="str">
            <v>Un</v>
          </cell>
          <cell r="D424">
            <v>318000</v>
          </cell>
        </row>
        <row r="425">
          <cell r="B425" t="str">
            <v>BANCA EN CONCRETO LISO ATIEZADO DE COLORES SENCILLA BMCES-50 TIPO INDURAL</v>
          </cell>
          <cell r="C425" t="str">
            <v>Un</v>
          </cell>
          <cell r="D425">
            <v>374516</v>
          </cell>
        </row>
        <row r="426">
          <cell r="B426" t="str">
            <v>BANCA EN DURMIENTES DE MADERA TEKA PARA EXTERIORES INMUNIZADA E IMPERMEABILIZADA COLOR NATURAL CON PERFILES METALICOS DE SOPORTE</v>
          </cell>
          <cell r="C426" t="str">
            <v>Un</v>
          </cell>
          <cell r="D426">
            <v>380346</v>
          </cell>
        </row>
        <row r="427">
          <cell r="B427" t="str">
            <v>BANCA MODULAR EN CONCRETO DE LISO ATEZADO DE COLORES SIN ESPALDAR TIPO INDURAL O O EQUIVALENTE DE IGUAL CALIDAD O SUPERIOR.</v>
          </cell>
          <cell r="C427" t="str">
            <v>Un</v>
          </cell>
          <cell r="D427">
            <v>223319</v>
          </cell>
        </row>
        <row r="428">
          <cell r="B428" t="str">
            <v xml:space="preserve">BANCA PARA BARRA DE CAFETERIA REDONDA EN ACERO INOXIDABLE </v>
          </cell>
          <cell r="C428" t="str">
            <v>Un</v>
          </cell>
          <cell r="D428">
            <v>260000</v>
          </cell>
        </row>
        <row r="429">
          <cell r="B429" t="str">
            <v xml:space="preserve">BANCAS ACERO 304 Y HR. TUBO CUADRADO ASIENTO INOXIDABLE EN CUADRADO DE 1 PULG. 45H X 60A X 18,5L </v>
          </cell>
          <cell r="C429" t="str">
            <v>Un</v>
          </cell>
          <cell r="D429">
            <v>1209635</v>
          </cell>
        </row>
        <row r="430">
          <cell r="B430" t="str">
            <v xml:space="preserve">BANCAS ACERO 304, CALIBRE 16.  MODELO TIPO IDU LAMINA PERFORADA. MEDIDAS 45H X 50AX 100L </v>
          </cell>
          <cell r="C430" t="str">
            <v>Un</v>
          </cell>
          <cell r="D430">
            <v>1209635</v>
          </cell>
        </row>
        <row r="431">
          <cell r="B431" t="str">
            <v>BANDA DE UNIÓN DE GEOTEXTIL DE 300 MM DE ANCHURA</v>
          </cell>
          <cell r="C431" t="str">
            <v>m</v>
          </cell>
          <cell r="D431">
            <v>2220</v>
          </cell>
        </row>
        <row r="432">
          <cell r="B432" t="str">
            <v>BANDA SOPORTE PARA TUBO APRETADO 1"</v>
          </cell>
          <cell r="C432" t="str">
            <v>Un</v>
          </cell>
          <cell r="D432">
            <v>1813</v>
          </cell>
        </row>
        <row r="433">
          <cell r="B433" t="str">
            <v>BANDA SOPORTE PARA TUBO APRETADO 1/2"</v>
          </cell>
          <cell r="C433" t="str">
            <v>Un</v>
          </cell>
          <cell r="D433">
            <v>1536</v>
          </cell>
        </row>
        <row r="434">
          <cell r="B434" t="str">
            <v>BANDA SOPORTE PARA TUBO APRETADO 1-1/2"</v>
          </cell>
          <cell r="C434" t="str">
            <v>Un</v>
          </cell>
          <cell r="D434">
            <v>2555</v>
          </cell>
        </row>
        <row r="435">
          <cell r="B435" t="str">
            <v>BANDA SOPORTE PARA TUBO APRETADO 1-1/4"</v>
          </cell>
          <cell r="C435" t="str">
            <v>Un</v>
          </cell>
          <cell r="D435">
            <v>2100</v>
          </cell>
        </row>
        <row r="436">
          <cell r="B436" t="str">
            <v>BANDA SOPORTE PARA TUBO APRETADO 2"</v>
          </cell>
          <cell r="C436" t="str">
            <v>Un</v>
          </cell>
          <cell r="D436">
            <v>2555</v>
          </cell>
        </row>
        <row r="437">
          <cell r="B437" t="str">
            <v>BANDA SOPORTE PARA TUBO APRETADO 3"</v>
          </cell>
          <cell r="C437" t="str">
            <v>Un</v>
          </cell>
          <cell r="D437">
            <v>5252</v>
          </cell>
        </row>
        <row r="438">
          <cell r="B438" t="str">
            <v>BANDA SOPORTE PARA TUBO APRETADO 3/4"</v>
          </cell>
          <cell r="C438" t="str">
            <v>Un</v>
          </cell>
          <cell r="D438">
            <v>1699</v>
          </cell>
        </row>
        <row r="439">
          <cell r="B439" t="str">
            <v>BANDA SOPORTE PARA TUBO APRETADO 4"</v>
          </cell>
          <cell r="C439" t="str">
            <v>Un</v>
          </cell>
          <cell r="D439">
            <v>5796</v>
          </cell>
        </row>
        <row r="440">
          <cell r="B440" t="str">
            <v>BANDA SOPORTE PARA TUBO APRETADO 6"</v>
          </cell>
          <cell r="C440" t="str">
            <v>Un</v>
          </cell>
          <cell r="D440">
            <v>6638</v>
          </cell>
        </row>
        <row r="441">
          <cell r="B441" t="str">
            <v>BANDEJA DE FIBRA 1U ST, SC, FC, MTRJ, LC.</v>
          </cell>
          <cell r="C441" t="str">
            <v>Un</v>
          </cell>
          <cell r="D441">
            <v>3259661</v>
          </cell>
        </row>
        <row r="442">
          <cell r="B442" t="str">
            <v>Bandeja para fibra óptica</v>
          </cell>
          <cell r="C442" t="str">
            <v xml:space="preserve">Un </v>
          </cell>
          <cell r="D442">
            <v>265600</v>
          </cell>
        </row>
        <row r="443">
          <cell r="B443" t="str">
            <v>BANDEJA PARA PANADERIA EN ALUMINIO. 65X45CM. DIMENSIONES: LARGO: 65. ANCHO: 45. ALTO: 2.5 CM</v>
          </cell>
          <cell r="C443" t="str">
            <v>Un</v>
          </cell>
          <cell r="D443">
            <v>41734</v>
          </cell>
        </row>
        <row r="444">
          <cell r="B444" t="str">
            <v>BANDEJA PARA PLANCHA Y PARA ASADOS. DIMENSIONES: 1/1 GN (325 X 530 MM)</v>
          </cell>
          <cell r="C444" t="str">
            <v>Un</v>
          </cell>
          <cell r="D444">
            <v>632296</v>
          </cell>
        </row>
        <row r="445">
          <cell r="B445" t="str">
            <v>BANDEJA PORTA CABLES - CABLO FILL CON ACCESORIOS</v>
          </cell>
          <cell r="C445" t="str">
            <v>m</v>
          </cell>
          <cell r="D445">
            <v>317016</v>
          </cell>
        </row>
        <row r="446">
          <cell r="B446" t="str">
            <v>Bandeja Tipo Malla 20x10 cm con división</v>
          </cell>
          <cell r="C446" t="str">
            <v>Un</v>
          </cell>
          <cell r="D446">
            <v>48820</v>
          </cell>
        </row>
        <row r="447">
          <cell r="B447" t="str">
            <v>Bandeja Tipo Malla 10x6 cm con división</v>
          </cell>
          <cell r="C447" t="str">
            <v>UN</v>
          </cell>
          <cell r="D447">
            <v>38750</v>
          </cell>
        </row>
        <row r="448">
          <cell r="B448" t="str">
            <v>Bandeja Tipo Malla 100x60mm</v>
          </cell>
          <cell r="C448" t="str">
            <v>Ml</v>
          </cell>
          <cell r="D448">
            <v>42100</v>
          </cell>
        </row>
        <row r="449">
          <cell r="B449" t="str">
            <v>Bandeja Tipo Malla 200x60mm</v>
          </cell>
          <cell r="C449" t="str">
            <v>Ml</v>
          </cell>
          <cell r="D449">
            <v>56170</v>
          </cell>
        </row>
        <row r="450">
          <cell r="B450" t="str">
            <v>Bandeja Tipo Malla 300x60mm</v>
          </cell>
          <cell r="C450" t="str">
            <v>Ml</v>
          </cell>
          <cell r="D450">
            <v>71200</v>
          </cell>
        </row>
        <row r="451">
          <cell r="B451" t="str">
            <v>BANDEJAS DE PANADERÍA PERFORADA 1/1 GN CON REVESTIMIENTO DE TRILAX. DIMENSIONES: 1/1 GN (325 X 530 MM)</v>
          </cell>
          <cell r="C451" t="str">
            <v>Un</v>
          </cell>
          <cell r="D451">
            <v>306388</v>
          </cell>
        </row>
        <row r="452">
          <cell r="B452" t="str">
            <v>BAÑO MARIA EN ACERO INOXIDABLE CON PATAS NIVELADORAS– MODULO CALIENTE MODELO 758</v>
          </cell>
          <cell r="C452" t="str">
            <v>Un</v>
          </cell>
          <cell r="D452">
            <v>3567436</v>
          </cell>
        </row>
        <row r="453">
          <cell r="B453" t="str">
            <v>BAÑO SEROLOGICO FABRICADO EN ACERO FINO DE ALTA CALIDAD, CON CAPACIDAD DE 10 LT., PARA 110V/60HZ,  UTILIZA UNA (1) GRADILLA DE 24 PUESTOS, CON REGULACIÓN DE TEMPERATURA POR MICROPROCESADOR, TERMÓMETRO DIGITAL, CON SISTEMAS DE AUTODIAGNÓSTICO.</v>
          </cell>
          <cell r="C453" t="str">
            <v>Un</v>
          </cell>
          <cell r="D453">
            <v>3567436</v>
          </cell>
        </row>
        <row r="454">
          <cell r="B454" t="str">
            <v>BARANDA H=30 CM EN TUBO  ESTRUCTURAL GALVANIZADO DE 2"- TRAVESAÑO DE TUBO CUADRADO DE 1"X1". ANCLADA A ANTEPECHO (VER DETALLE).</v>
          </cell>
          <cell r="C454" t="str">
            <v>m</v>
          </cell>
          <cell r="D454">
            <v>185000</v>
          </cell>
        </row>
        <row r="455">
          <cell r="B455" t="str">
            <v>BARANDA REGULADORA DE PERSONAS.DIMENSIONES: LARGO: 3.60. DIÁMETRO. 2 ALTO: 0.90.</v>
          </cell>
          <cell r="C455" t="str">
            <v>Un</v>
          </cell>
          <cell r="D455">
            <v>805730</v>
          </cell>
        </row>
        <row r="456">
          <cell r="B456" t="str">
            <v>BARANDA TUBULAR METÁLICA DIAM 2" ALUMINIO</v>
          </cell>
          <cell r="C456" t="str">
            <v>m</v>
          </cell>
          <cell r="D456">
            <v>95300</v>
          </cell>
        </row>
        <row r="457">
          <cell r="B457" t="str">
            <v>BARANDAS H= 1 MTS EN TUB0 ESTRUCTURAL GALVANIZADO DE 2"-TRAVESAÑOS DE TUBO CUADRADO DE 1" X 1", APOYOS EN PLATINA (VER PLANO DE DETALLE).</v>
          </cell>
          <cell r="C457" t="str">
            <v>m</v>
          </cell>
          <cell r="D457">
            <v>132000</v>
          </cell>
        </row>
        <row r="458">
          <cell r="B458" t="str">
            <v>BARANDAS H= 1.65 MTS EN TUB0 ESTRUCTURAL GALVANIZADO DE 2"-TRAVESAÑOS DE TUBO CUADRADO DE 1" X 1", APOYOS EN PLATINA (VER PLANO DE DETALLE).</v>
          </cell>
          <cell r="C458" t="str">
            <v>m</v>
          </cell>
          <cell r="D458">
            <v>165000</v>
          </cell>
        </row>
        <row r="459">
          <cell r="B459" t="str">
            <v>BARANDAS H= 1.70 MTS EN TUB0 ESTRUCTURAL GALVANIZADO DE 2"-TRAVESAÑOS DE TUBO CUADRADO DE 1" X 1", APOYOS EN PLATINA (VER PLANO DE DETALLE).</v>
          </cell>
          <cell r="C459" t="str">
            <v>m</v>
          </cell>
          <cell r="D459">
            <v>170000</v>
          </cell>
        </row>
        <row r="460">
          <cell r="B460" t="str">
            <v>BARANDAS TUBO Y VARILLA EN ACERO 304. SUMINISTRADO POR EL CLIENTE DE ACUERDO A MODELO. SEGÚN PLANOS Y REQUERIMIENTO DEL CLIENTE</v>
          </cell>
          <cell r="C460" t="str">
            <v>Un</v>
          </cell>
          <cell r="D460">
            <v>192000</v>
          </cell>
        </row>
        <row r="461">
          <cell r="B461" t="str">
            <v>BARRA ANTIPANICO DOBLE</v>
          </cell>
          <cell r="C461" t="str">
            <v>Un</v>
          </cell>
          <cell r="D461">
            <v>1130870</v>
          </cell>
        </row>
        <row r="462">
          <cell r="B462" t="str">
            <v>BARRA ANTIPANICO SENCILLA</v>
          </cell>
          <cell r="C462" t="str">
            <v>Un</v>
          </cell>
          <cell r="D462">
            <v>649870</v>
          </cell>
        </row>
        <row r="463">
          <cell r="B463" t="str">
            <v>Barra de cobre de 600x50x5 mm con soporte para fijación en muro</v>
          </cell>
          <cell r="C463" t="str">
            <v xml:space="preserve">Un </v>
          </cell>
          <cell r="D463">
            <v>105900</v>
          </cell>
        </row>
        <row r="464">
          <cell r="B464" t="str">
            <v>BARRA INSTITUCIONAL DISCAPACITADOS 45 CM</v>
          </cell>
          <cell r="C464" t="str">
            <v>Un</v>
          </cell>
          <cell r="D464">
            <v>73001</v>
          </cell>
        </row>
        <row r="465">
          <cell r="B465" t="str">
            <v>BARRAJE HORIZONTAL PARA RACK KIT</v>
          </cell>
          <cell r="C465" t="str">
            <v>Un</v>
          </cell>
          <cell r="D465">
            <v>740074</v>
          </cell>
        </row>
        <row r="466">
          <cell r="B466" t="str">
            <v>Barraje preformado para M.T. 600 A - 15kV</v>
          </cell>
          <cell r="C466" t="str">
            <v xml:space="preserve">Un </v>
          </cell>
          <cell r="D466">
            <v>1336000</v>
          </cell>
        </row>
        <row r="467">
          <cell r="B467" t="str">
            <v>BARRAJE TGB KIT</v>
          </cell>
          <cell r="C467" t="str">
            <v>Un</v>
          </cell>
          <cell r="D467">
            <v>1101114</v>
          </cell>
        </row>
        <row r="468">
          <cell r="B468" t="str">
            <v>BARRAJE TMGB KIT</v>
          </cell>
          <cell r="C468" t="str">
            <v>Un</v>
          </cell>
          <cell r="D468">
            <v>932161</v>
          </cell>
        </row>
        <row r="469">
          <cell r="B469" t="str">
            <v>Barrajes en cobre para 1000 amperios (fases + neutro + tierra)</v>
          </cell>
          <cell r="C469" t="str">
            <v xml:space="preserve">Un </v>
          </cell>
          <cell r="D469">
            <v>1815000</v>
          </cell>
        </row>
        <row r="470">
          <cell r="B470" t="str">
            <v>Barrajes en cobre para 2000 amperios (fases + neutro + tierra)</v>
          </cell>
          <cell r="C470" t="str">
            <v>Un</v>
          </cell>
          <cell r="D470">
            <v>2050000</v>
          </cell>
        </row>
        <row r="471">
          <cell r="B471" t="str">
            <v>Barrajes en cobre para 300 amperios (fases + neutro + tierra)</v>
          </cell>
          <cell r="C471" t="str">
            <v xml:space="preserve">Un </v>
          </cell>
          <cell r="D471">
            <v>1055000</v>
          </cell>
        </row>
        <row r="472">
          <cell r="B472" t="str">
            <v>Barrajes en cobre para 3000 amperios (fases + neutro + tierra)</v>
          </cell>
          <cell r="C472" t="str">
            <v>Un</v>
          </cell>
          <cell r="D472">
            <v>3625000</v>
          </cell>
        </row>
        <row r="473">
          <cell r="B473" t="str">
            <v>Barrajes en cobre para 500 amperios (fases + neutro + tierra)</v>
          </cell>
          <cell r="C473" t="str">
            <v xml:space="preserve">Un </v>
          </cell>
          <cell r="D473">
            <v>1560000</v>
          </cell>
        </row>
        <row r="474">
          <cell r="B474" t="str">
            <v>Barrajes en cobre para 750 amperios (fases + neutro + tierra)</v>
          </cell>
          <cell r="C474" t="str">
            <v xml:space="preserve">Un </v>
          </cell>
          <cell r="D474">
            <v>1320000</v>
          </cell>
        </row>
        <row r="475">
          <cell r="B475" t="str">
            <v xml:space="preserve">BARRAS DE APOYO DISCAPACITADOS </v>
          </cell>
          <cell r="C475" t="str">
            <v>Un</v>
          </cell>
          <cell r="D475">
            <v>365419</v>
          </cell>
        </row>
        <row r="476">
          <cell r="B476" t="str">
            <v>BARRAS DE SEGURIDAD TUBO ACERO 304 1¼”.  MODELO BARRA DE SEGURIDAD CON ESCUDOS EN ACERO. MEDIDAS 12"</v>
          </cell>
          <cell r="C476" t="str">
            <v>Un</v>
          </cell>
          <cell r="D476">
            <v>49659</v>
          </cell>
        </row>
        <row r="477">
          <cell r="B477" t="str">
            <v>BARRAS DE SEGURIDAD TUBO ACERO 304 1¼”.  MODELO BARRA DE SEGURIDAD CON ESCUDOS EN ACERO. MEDIDAS 14”</v>
          </cell>
          <cell r="C477" t="str">
            <v>Un</v>
          </cell>
          <cell r="D477">
            <v>52206</v>
          </cell>
        </row>
        <row r="478">
          <cell r="B478" t="str">
            <v>BARRAS DE SEGURIDAD TUBO ACERO 304 1¼”.  MODELO BARRA DE SEGURIDAD CON ESCUDOS EN ACERO. MEDIDAS 16”</v>
          </cell>
          <cell r="C478" t="str">
            <v>Un</v>
          </cell>
          <cell r="D478">
            <v>54752</v>
          </cell>
        </row>
        <row r="479">
          <cell r="B479" t="str">
            <v>BARRAS DE SEGURIDAD TUBO ACERO 304 1¼”.  MODELO BARRA DE SEGURIDAD CON ESCUDOS EN ACERO. MEDIDAS 18”</v>
          </cell>
          <cell r="C479" t="str">
            <v>Un</v>
          </cell>
          <cell r="D479">
            <v>56026</v>
          </cell>
        </row>
        <row r="480">
          <cell r="B480" t="str">
            <v>BARRAS DE SEGURIDAD TUBO ACERO 304 1¼”.  MODELO BARRA DE SEGURIDAD CON ESCUDOS EN ACERO. MEDIDAS 20”</v>
          </cell>
          <cell r="C480" t="str">
            <v>Un</v>
          </cell>
          <cell r="D480">
            <v>58572</v>
          </cell>
        </row>
        <row r="481">
          <cell r="B481" t="str">
            <v>BARRAS DE SEGURIDAD TUBO ACERO 304 1¼”.  MODELO BARRA DE SEGURIDAD CON ESCUDOS EN ACERO. MEDIDAS 22”</v>
          </cell>
          <cell r="C481" t="str">
            <v>Un</v>
          </cell>
          <cell r="D481">
            <v>59846</v>
          </cell>
        </row>
        <row r="482">
          <cell r="B482" t="str">
            <v>BARRAS DE SEGURIDAD TUBO ACERO 304 1¼”.  MODELO BARRA DE SEGURIDAD CON ESCUDOS EN ACERO. MEDIDAS 24”</v>
          </cell>
          <cell r="C482" t="str">
            <v>Un</v>
          </cell>
          <cell r="D482">
            <v>61119</v>
          </cell>
        </row>
        <row r="483">
          <cell r="B483" t="str">
            <v>BARRAS DE SEGURIDAD TUBO ACERO 304 1¼”.  MODELO BARRA DE SEGURIDAD CON ESCUDOS EN ACERO. MEDIDAS 36”</v>
          </cell>
          <cell r="C483" t="str">
            <v>Un</v>
          </cell>
          <cell r="D483">
            <v>71305</v>
          </cell>
        </row>
        <row r="484">
          <cell r="B484" t="str">
            <v>BARRAS DE SEGURIDAD TUBO ACERO 304 1¼”.  MODELO BARRA DUCHA MINUSVÁLIDOS CON ESCUDOS EN ACERO. MEDIDAS 24"X24"</v>
          </cell>
          <cell r="C484" t="str">
            <v>Un</v>
          </cell>
          <cell r="D484">
            <v>127330</v>
          </cell>
        </row>
        <row r="485">
          <cell r="B485" t="str">
            <v>BARRAS DE SEGURIDAD TUBO ACERO 304 1¼”.  MODELO BARRA MINUSVÁLIDOS ABATIBLE CON ESCUDOS EN ACERO. MEDIDAS 24" X 7"</v>
          </cell>
          <cell r="C485" t="str">
            <v>Un</v>
          </cell>
          <cell r="D485">
            <v>405592</v>
          </cell>
        </row>
        <row r="486">
          <cell r="B486" t="str">
            <v>BARRAS DE SEGURIDAD TUBO ACERO 304 1¼”.  MODELO BARRA SANITARIA DE MURO A PISO CON ESCUDOS EN ACERO. MEDIDAS 30"X33"</v>
          </cell>
          <cell r="C486" t="str">
            <v>Un</v>
          </cell>
          <cell r="D486">
            <v>110778</v>
          </cell>
        </row>
        <row r="487">
          <cell r="B487" t="str">
            <v>BARRAS DE SEGURIDAD TUBO ACERO 304 1¼”.  MODELO BARRA SANITARIA MINUSVÁLIDOS DE MURO A PISO CON ESCUDOS EN ACERO. MEDIDAS 24"X24"X24"</v>
          </cell>
          <cell r="C487" t="str">
            <v>Un</v>
          </cell>
          <cell r="D487">
            <v>224101</v>
          </cell>
        </row>
        <row r="488">
          <cell r="B488" t="str">
            <v>BARRAS PARALELAS METÁLICA CON AJUSTE DE TELESCOPIO</v>
          </cell>
          <cell r="C488" t="str">
            <v>Un</v>
          </cell>
          <cell r="D488">
            <v>1593645</v>
          </cell>
        </row>
        <row r="489">
          <cell r="B489" t="str">
            <v>BARRERA PROTECTORA</v>
          </cell>
          <cell r="C489" t="str">
            <v>Un</v>
          </cell>
          <cell r="D489">
            <v>2000</v>
          </cell>
        </row>
        <row r="490">
          <cell r="B490" t="str">
            <v>BARRERA RELLENABLE GRANDE</v>
          </cell>
          <cell r="C490" t="str">
            <v>Un</v>
          </cell>
          <cell r="D490">
            <v>300000</v>
          </cell>
        </row>
        <row r="491">
          <cell r="B491" t="str">
            <v>BÁSCULA DE PESAJE MECÁNICA. DIMENSIONES: ANCHO: 51CM. PROFUNDO: 66CM. ALTO: 100CM.</v>
          </cell>
          <cell r="C491" t="str">
            <v>Un</v>
          </cell>
          <cell r="D491">
            <v>3635117</v>
          </cell>
        </row>
        <row r="492">
          <cell r="B492" t="str">
            <v>BÁSCULA ELECTRÓNICA CAPACIDAD 500 KG.DIMENSIONES: ALTURA: 100CM. ANCHO: 43CM. PROFUNDO: 64CM.</v>
          </cell>
          <cell r="C492" t="str">
            <v>Un</v>
          </cell>
          <cell r="D492">
            <v>4843548</v>
          </cell>
        </row>
        <row r="493">
          <cell r="B493" t="str">
            <v xml:space="preserve">BÁSCULA MECÁNICA PORTÁTIL  PLATAFORMA EN HIERRO  PARA TRABAJO PESADO, LA  SOBRE ESFERAS , BRAZO CON TARA NUMÉRICA DE ALTA VISIBILIDAD EN BRONCE, JUEGO DE PESAS. CARGA MÁXIMA: 500 KILOGRAMOS DIVISIÓN DE ESCALA: 200 GRAMOS   </v>
          </cell>
          <cell r="C493" t="str">
            <v>Un</v>
          </cell>
          <cell r="D493">
            <v>4070741</v>
          </cell>
        </row>
        <row r="494">
          <cell r="B494" t="str">
            <v>BASE AISLADORA</v>
          </cell>
          <cell r="C494" t="str">
            <v>Un</v>
          </cell>
          <cell r="D494">
            <v>169076</v>
          </cell>
        </row>
        <row r="495">
          <cell r="B495" t="str">
            <v>BASE ASFALTICA MDC-1</v>
          </cell>
          <cell r="C495" t="str">
            <v>m3</v>
          </cell>
          <cell r="D495">
            <v>721697</v>
          </cell>
        </row>
        <row r="496">
          <cell r="B496" t="str">
            <v>Base en concreto</v>
          </cell>
          <cell r="C496" t="str">
            <v>Gl</v>
          </cell>
          <cell r="D496">
            <v>520000</v>
          </cell>
        </row>
        <row r="497">
          <cell r="B497" t="str">
            <v>Base en concreto para luminaria exterior</v>
          </cell>
          <cell r="C497" t="str">
            <v xml:space="preserve">Un </v>
          </cell>
          <cell r="D497">
            <v>88200</v>
          </cell>
        </row>
        <row r="498">
          <cell r="B498" t="str">
            <v>BASE ESTÁNDAR</v>
          </cell>
          <cell r="C498" t="str">
            <v>Un</v>
          </cell>
          <cell r="D498">
            <v>91392</v>
          </cell>
        </row>
        <row r="499">
          <cell r="B499" t="str">
            <v>BASE GRANULAR B-400</v>
          </cell>
          <cell r="C499" t="str">
            <v>M3</v>
          </cell>
          <cell r="D499">
            <v>55000</v>
          </cell>
        </row>
        <row r="500">
          <cell r="B500" t="str">
            <v>BASE GRANULAR B-600</v>
          </cell>
          <cell r="C500" t="str">
            <v>M3</v>
          </cell>
          <cell r="D500">
            <v>39130.5</v>
          </cell>
        </row>
        <row r="501">
          <cell r="B501" t="str">
            <v>BASE GRANULAR CLASE A (BG_A)</v>
          </cell>
          <cell r="C501" t="str">
            <v>m3</v>
          </cell>
          <cell r="D501">
            <v>85000</v>
          </cell>
        </row>
        <row r="502">
          <cell r="B502" t="str">
            <v>BASE GRANULAR CLASE C (BG_C)</v>
          </cell>
          <cell r="C502" t="str">
            <v>m3</v>
          </cell>
          <cell r="D502">
            <v>62168</v>
          </cell>
        </row>
        <row r="503">
          <cell r="B503" t="str">
            <v>BASE PARA EQUIPOS DE SOBRE MESA CON ENTREPAÑO. DIMENSIONES EN METROS: FRENTE. 0.45 FONDO. 0.61 ALTURA. 0. 46</v>
          </cell>
          <cell r="C503" t="str">
            <v>Un</v>
          </cell>
          <cell r="D503">
            <v>808721</v>
          </cell>
        </row>
        <row r="504">
          <cell r="B504" t="str">
            <v>BASURERA DE PISO BASURERA CILÍNDRICA PLÁSTICA REVESTIDA EN PAÑO DE 0.30M DE ALTURA.</v>
          </cell>
          <cell r="C504" t="str">
            <v>Un</v>
          </cell>
          <cell r="D504">
            <v>43798</v>
          </cell>
        </row>
        <row r="505">
          <cell r="B505" t="str">
            <v>Batería</v>
          </cell>
          <cell r="C505" t="str">
            <v>Un</v>
          </cell>
          <cell r="D505">
            <v>200000</v>
          </cell>
        </row>
        <row r="506">
          <cell r="B506" t="str">
            <v>BATIDORA DE PEDESTAL 30 LITROS. DIMENSIONES: 0.65 X 0.65 X 1.02.</v>
          </cell>
          <cell r="C506" t="str">
            <v>Un</v>
          </cell>
          <cell r="D506">
            <v>8586182</v>
          </cell>
        </row>
        <row r="507">
          <cell r="B507" t="str">
            <v>BATIDORA PLANETARIA DE PISO CAP. 20LT. PESO: 90 KG DIMENSIONES: ANCHO: 0.48. LARGO: 0.52. ALTO: 0.81.</v>
          </cell>
          <cell r="C507" t="str">
            <v>Un</v>
          </cell>
          <cell r="D507">
            <v>5606754</v>
          </cell>
        </row>
        <row r="508">
          <cell r="B508" t="str">
            <v>BEACKER BEACKER, VASO DE PRECIPITACIÓN.</v>
          </cell>
          <cell r="C508" t="str">
            <v>Un</v>
          </cell>
          <cell r="D508">
            <v>25933</v>
          </cell>
        </row>
        <row r="509">
          <cell r="B509" t="str">
            <v xml:space="preserve">BEBEDERO ACERO 304 CALIBRE 20 CON GRIFERIA.  MODELO CUADRADO DE COLGAR O SOBREPONER MUEBLE CUADRADO POSETA REDONDA. MEDIDAS 35HX35AX35 </v>
          </cell>
          <cell r="C509" t="str">
            <v>Un</v>
          </cell>
          <cell r="D509">
            <v>826372</v>
          </cell>
        </row>
        <row r="510">
          <cell r="B510" t="str">
            <v>BENTONITA</v>
          </cell>
          <cell r="C510" t="str">
            <v>Kg</v>
          </cell>
          <cell r="D510">
            <v>10362</v>
          </cell>
        </row>
        <row r="511">
          <cell r="B511" t="str">
            <v>BICICLETA ESTATICA Recumbent Manual RB15, que consta de: Timer para regulación de tiempo, velocidad, distancia, calorías; Resistencia graduable.</v>
          </cell>
          <cell r="C511" t="str">
            <v>Un</v>
          </cell>
          <cell r="D511">
            <v>2294026</v>
          </cell>
        </row>
        <row r="512">
          <cell r="B512" t="str">
            <v>BICICLETERO EN ACERO INOX</v>
          </cell>
          <cell r="C512" t="str">
            <v>Un</v>
          </cell>
          <cell r="D512">
            <v>531665.02400000009</v>
          </cell>
        </row>
        <row r="513">
          <cell r="B513" t="str">
            <v xml:space="preserve">BISAGRA 5/8" </v>
          </cell>
          <cell r="C513" t="str">
            <v>Un</v>
          </cell>
          <cell r="D513">
            <v>6500</v>
          </cell>
        </row>
        <row r="514">
          <cell r="B514" t="str">
            <v>BISAGRA ALUMINIO 3"</v>
          </cell>
          <cell r="C514" t="str">
            <v>Un</v>
          </cell>
          <cell r="D514">
            <v>2500</v>
          </cell>
        </row>
        <row r="515">
          <cell r="B515" t="str">
            <v>BISAGRA ALUMINIO EXT. 3"</v>
          </cell>
          <cell r="C515" t="str">
            <v>Un</v>
          </cell>
          <cell r="D515">
            <v>2500</v>
          </cell>
        </row>
        <row r="516">
          <cell r="B516" t="str">
            <v>BISAGRA COBRE NUDO CABEZA PLANA 3-1/2"</v>
          </cell>
          <cell r="C516" t="str">
            <v>Un</v>
          </cell>
          <cell r="D516">
            <v>9331</v>
          </cell>
        </row>
        <row r="517">
          <cell r="B517" t="str">
            <v>BISAGRA GATO OMEGA 3"</v>
          </cell>
          <cell r="C517" t="str">
            <v>Un</v>
          </cell>
          <cell r="D517">
            <v>1783</v>
          </cell>
        </row>
        <row r="518">
          <cell r="B518" t="str">
            <v>BISAGRA HIDRAULICA DE PISO MARCA SPEDDY  - M25 FUERZA ROJA</v>
          </cell>
          <cell r="C518" t="str">
            <v>Un</v>
          </cell>
          <cell r="D518">
            <v>380000</v>
          </cell>
        </row>
        <row r="519">
          <cell r="B519" t="str">
            <v>BISAGRA METALICA 3" UN</v>
          </cell>
          <cell r="C519" t="str">
            <v>Un</v>
          </cell>
          <cell r="D519">
            <v>3990</v>
          </cell>
        </row>
        <row r="520">
          <cell r="B520" t="str">
            <v xml:space="preserve">BISAGRA TIPO BOTELLA DE 4 PUNTOS - 2 FIJOS Y 2 MOVILES </v>
          </cell>
          <cell r="C520" t="str">
            <v>Un</v>
          </cell>
          <cell r="D520">
            <v>150000</v>
          </cell>
        </row>
        <row r="521">
          <cell r="B521" t="str">
            <v>BLOQUE CALADO 20 x 20 EN CEMENTO PRENSADO. TIPO PERSIANA E=0,10</v>
          </cell>
          <cell r="C521" t="str">
            <v>Un</v>
          </cell>
          <cell r="D521">
            <v>1850</v>
          </cell>
        </row>
        <row r="522">
          <cell r="B522" t="str">
            <v>BLOQUE CONCRETO 15X19X39 REVIT 2 CAR</v>
          </cell>
          <cell r="C522" t="str">
            <v>Un</v>
          </cell>
          <cell r="D522">
            <v>2176</v>
          </cell>
        </row>
        <row r="523">
          <cell r="B523" t="str">
            <v>BLOQUE CONCRETO E-12 ESPAÑOL MURO CEL ESTRUCTURAL</v>
          </cell>
          <cell r="C523" t="str">
            <v>Un</v>
          </cell>
          <cell r="D523">
            <v>1853</v>
          </cell>
        </row>
        <row r="524">
          <cell r="B524" t="str">
            <v>BLOQUE DIVISORIO P-V CONCRETO E=10 INTERMEDIO LISO 9X19X39</v>
          </cell>
          <cell r="C524" t="str">
            <v>Un</v>
          </cell>
          <cell r="D524">
            <v>1470</v>
          </cell>
        </row>
        <row r="525">
          <cell r="B525" t="str">
            <v>BLOQUE DIVISORIO P-V CONCRETO E=10 INTERMEDIO LISO ALTO 9X24X39</v>
          </cell>
          <cell r="C525" t="str">
            <v>Un</v>
          </cell>
          <cell r="D525">
            <v>1747</v>
          </cell>
        </row>
        <row r="526">
          <cell r="B526" t="str">
            <v>BLOQUE DIVISORIO P-V CONCRETO E=12 INTERMEDIO LISO 11X19X39</v>
          </cell>
          <cell r="C526" t="str">
            <v>Un</v>
          </cell>
          <cell r="D526">
            <v>1928</v>
          </cell>
        </row>
        <row r="527">
          <cell r="B527" t="str">
            <v>BLOQUE DIVISORIO P-V CONCRETO E=12 INTERMEDIO LISO ALTO 11X24X39</v>
          </cell>
          <cell r="C527" t="str">
            <v>Un</v>
          </cell>
          <cell r="D527">
            <v>1868</v>
          </cell>
        </row>
        <row r="528">
          <cell r="B528" t="str">
            <v>BLOQUE DIVISORIO P-V CONCRETO E=12 INTERMEDIO LISO COLOR 11X19X39</v>
          </cell>
          <cell r="C528" t="str">
            <v>Un</v>
          </cell>
          <cell r="D528">
            <v>2019</v>
          </cell>
        </row>
        <row r="529">
          <cell r="B529" t="str">
            <v>BLOQUE DIVISORIO P-V CONCRETO E=15 INTERMEDIO LISO 14X19X39</v>
          </cell>
          <cell r="C529" t="str">
            <v>Un</v>
          </cell>
          <cell r="D529">
            <v>2253</v>
          </cell>
        </row>
        <row r="530">
          <cell r="B530" t="str">
            <v>BLOQUE DIVISORIO P-V CONCRETO E=15 INTERMEDIO LISO ALTO 14X24X39</v>
          </cell>
          <cell r="C530" t="str">
            <v>Un</v>
          </cell>
          <cell r="D530">
            <v>2747</v>
          </cell>
        </row>
        <row r="531">
          <cell r="B531" t="str">
            <v>BLOQUE DIVISORIO P-V CONCRETO E=20 INTERMEDIO ABUJARDADO 20X19X39</v>
          </cell>
          <cell r="C531" t="str">
            <v>Un</v>
          </cell>
          <cell r="D531">
            <v>3180</v>
          </cell>
        </row>
        <row r="532">
          <cell r="B532" t="str">
            <v>BLOQUE DIVISORIO P-V CONCRETO E=20 INTERMEDIO LISO 20X19X39</v>
          </cell>
          <cell r="C532" t="str">
            <v>Un</v>
          </cell>
          <cell r="D532">
            <v>3035</v>
          </cell>
        </row>
        <row r="533">
          <cell r="B533" t="str">
            <v>BLOQUE EN MADERA Y ACERO PARA MACERAMIENTO DE CARNES. DIMENSIONES: LARGO: 0.60. ANCHO: 0.60. ALTO: 0.77.</v>
          </cell>
          <cell r="C533" t="str">
            <v>Un</v>
          </cell>
          <cell r="D533">
            <v>4612624</v>
          </cell>
        </row>
        <row r="534">
          <cell r="B534" t="str">
            <v>BLOQUE ESTRUCTURAL P-V CONCRETO E=10 INTERMEDIO LISO 9X19X39</v>
          </cell>
          <cell r="C534" t="str">
            <v>Un</v>
          </cell>
          <cell r="D534">
            <v>1384</v>
          </cell>
        </row>
        <row r="535">
          <cell r="B535" t="str">
            <v>BLOQUE ESTRUCTURAL P-V CONCRETO E=12 INTERMEDIO LISO 11X19X39</v>
          </cell>
          <cell r="C535" t="str">
            <v>Un</v>
          </cell>
          <cell r="D535">
            <v>1831</v>
          </cell>
        </row>
        <row r="536">
          <cell r="B536" t="str">
            <v>BLOQUE ESTRUCTURAL P-V CONCRETO E=15 INTERMEDIO LISO 14X19X39</v>
          </cell>
          <cell r="C536" t="str">
            <v>Un</v>
          </cell>
          <cell r="D536">
            <v>2109</v>
          </cell>
        </row>
        <row r="537">
          <cell r="B537" t="str">
            <v>BLOQUE ESTRUCTURAL P-V CONCRETO E=20 INTERMEDIO LISO 19X19X39</v>
          </cell>
          <cell r="C537" t="str">
            <v>Un</v>
          </cell>
          <cell r="D537">
            <v>2710</v>
          </cell>
        </row>
        <row r="538">
          <cell r="B538" t="str">
            <v>BLOQUE FAROL 6 DE 30x20x10</v>
          </cell>
          <cell r="C538" t="str">
            <v>Un</v>
          </cell>
          <cell r="D538">
            <v>1700</v>
          </cell>
        </row>
        <row r="539">
          <cell r="B539" t="str">
            <v>BLOQUE N°3 ESTRIADO 30X7,5X20</v>
          </cell>
          <cell r="C539" t="str">
            <v>Un</v>
          </cell>
          <cell r="D539">
            <v>900</v>
          </cell>
        </row>
        <row r="540">
          <cell r="B540" t="str">
            <v>BLOQUE N°4 ESTANDAR 10X20X30</v>
          </cell>
          <cell r="C540" t="str">
            <v>Un</v>
          </cell>
          <cell r="D540">
            <v>934</v>
          </cell>
        </row>
        <row r="541">
          <cell r="B541" t="str">
            <v>BLOQUE N°4 ESTRIADO SANTAFE 33X9X23</v>
          </cell>
          <cell r="C541" t="str">
            <v>Un</v>
          </cell>
          <cell r="D541">
            <v>1000</v>
          </cell>
        </row>
        <row r="542">
          <cell r="B542" t="str">
            <v>BLOQUE N°4 LISO SANTAFE 33X9X23</v>
          </cell>
          <cell r="C542" t="str">
            <v>Un</v>
          </cell>
          <cell r="D542">
            <v>1000</v>
          </cell>
        </row>
        <row r="543">
          <cell r="B543" t="str">
            <v>BLOQUE N°5 ESTANDAR 12X20X30</v>
          </cell>
          <cell r="C543" t="str">
            <v>Un</v>
          </cell>
          <cell r="D543">
            <v>934</v>
          </cell>
        </row>
        <row r="544">
          <cell r="B544" t="str">
            <v>BLOQUE N°5 ESTRIADO SANTAFE 33X11,5X23</v>
          </cell>
          <cell r="C544" t="str">
            <v>Un</v>
          </cell>
          <cell r="D544">
            <v>1400</v>
          </cell>
        </row>
        <row r="545">
          <cell r="B545" t="str">
            <v>BLOQUE N°5 LISO SANTAFE 33X11,5X23</v>
          </cell>
          <cell r="C545" t="str">
            <v>Un</v>
          </cell>
          <cell r="D545">
            <v>1400</v>
          </cell>
        </row>
        <row r="546">
          <cell r="B546" t="str">
            <v>BOLARDO DE TIPO CONO EN CONCRETO TIPO INDURAL</v>
          </cell>
          <cell r="C546" t="str">
            <v>Un</v>
          </cell>
          <cell r="D546">
            <v>73852</v>
          </cell>
        </row>
        <row r="547">
          <cell r="B547" t="str">
            <v>Bombilla de bajo consumo 12W</v>
          </cell>
          <cell r="C547" t="str">
            <v xml:space="preserve">Un </v>
          </cell>
          <cell r="D547">
            <v>15900</v>
          </cell>
        </row>
        <row r="548">
          <cell r="B548" t="str">
            <v>Bombilla de bajo consumo 25W</v>
          </cell>
          <cell r="C548" t="str">
            <v xml:space="preserve">Un </v>
          </cell>
          <cell r="D548">
            <v>18900</v>
          </cell>
        </row>
        <row r="549">
          <cell r="B549" t="str">
            <v>Bombilla vapor de sodio 150W 208/220V</v>
          </cell>
          <cell r="C549" t="str">
            <v xml:space="preserve">Un </v>
          </cell>
          <cell r="D549">
            <v>21500</v>
          </cell>
        </row>
        <row r="550">
          <cell r="B550" t="str">
            <v>Bombilla vapor de sodio 250W 208/220V</v>
          </cell>
          <cell r="C550" t="str">
            <v xml:space="preserve">Un </v>
          </cell>
          <cell r="D550">
            <v>23400</v>
          </cell>
        </row>
        <row r="551">
          <cell r="B551" t="str">
            <v>BOQUILLA JUNTTA PLUS LATEX</v>
          </cell>
          <cell r="C551" t="str">
            <v>KG</v>
          </cell>
          <cell r="D551">
            <v>4500</v>
          </cell>
        </row>
        <row r="552">
          <cell r="B552" t="str">
            <v>BOQUILLA PARA CERAMICA</v>
          </cell>
          <cell r="C552" t="str">
            <v>Kg</v>
          </cell>
          <cell r="D552">
            <v>4500</v>
          </cell>
        </row>
        <row r="553">
          <cell r="B553" t="str">
            <v>Boquilla terminal EMT de 1"</v>
          </cell>
          <cell r="C553" t="str">
            <v xml:space="preserve">Un </v>
          </cell>
          <cell r="D553">
            <v>1560</v>
          </cell>
        </row>
        <row r="554">
          <cell r="B554" t="str">
            <v>Boquilla terminal EMT de 1-1/2"</v>
          </cell>
          <cell r="C554" t="str">
            <v xml:space="preserve">Un </v>
          </cell>
          <cell r="D554">
            <v>1890</v>
          </cell>
        </row>
        <row r="555">
          <cell r="B555" t="str">
            <v>Boquilla terminal EMT de 1-1/4"</v>
          </cell>
          <cell r="C555" t="str">
            <v xml:space="preserve">Un </v>
          </cell>
          <cell r="D555">
            <v>2640</v>
          </cell>
        </row>
        <row r="556">
          <cell r="B556" t="str">
            <v>Boquilla terminal EMT de 2"</v>
          </cell>
          <cell r="C556" t="str">
            <v xml:space="preserve">Un </v>
          </cell>
          <cell r="D556">
            <v>5430</v>
          </cell>
        </row>
        <row r="557">
          <cell r="B557" t="str">
            <v>Boquilla terminal EMT de 3"</v>
          </cell>
          <cell r="C557" t="str">
            <v xml:space="preserve">Un </v>
          </cell>
          <cell r="D557">
            <v>8050</v>
          </cell>
        </row>
        <row r="558">
          <cell r="B558" t="str">
            <v>Boquilla terminal EMT de 3/4"</v>
          </cell>
          <cell r="C558" t="str">
            <v xml:space="preserve">Un </v>
          </cell>
          <cell r="D558">
            <v>1210</v>
          </cell>
        </row>
        <row r="559">
          <cell r="B559" t="str">
            <v>Boquilla terminal IMC de 3/4"</v>
          </cell>
          <cell r="C559" t="str">
            <v>Un</v>
          </cell>
          <cell r="D559">
            <v>1850</v>
          </cell>
        </row>
        <row r="560">
          <cell r="B560" t="str">
            <v>Boquilla terminal PVC de 1 1/2"</v>
          </cell>
          <cell r="C560" t="str">
            <v xml:space="preserve">Un </v>
          </cell>
          <cell r="D560">
            <v>1230</v>
          </cell>
        </row>
        <row r="561">
          <cell r="B561" t="str">
            <v>Boquilla terminal PVC de 1"</v>
          </cell>
          <cell r="C561" t="str">
            <v xml:space="preserve">Un </v>
          </cell>
          <cell r="D561">
            <v>779</v>
          </cell>
        </row>
        <row r="562">
          <cell r="B562" t="str">
            <v>Boquilla terminal PVC de 2"</v>
          </cell>
          <cell r="C562" t="str">
            <v xml:space="preserve">Un </v>
          </cell>
          <cell r="D562">
            <v>1450</v>
          </cell>
        </row>
        <row r="563">
          <cell r="B563" t="str">
            <v>Boquilla terminal PVC de 3"</v>
          </cell>
          <cell r="C563" t="str">
            <v xml:space="preserve">Un </v>
          </cell>
          <cell r="D563">
            <v>1730</v>
          </cell>
        </row>
        <row r="564">
          <cell r="B564" t="str">
            <v>Boquilla terminal PVC de 3/4"</v>
          </cell>
          <cell r="C564" t="str">
            <v xml:space="preserve">Un </v>
          </cell>
          <cell r="D564">
            <v>850</v>
          </cell>
        </row>
        <row r="565">
          <cell r="B565" t="str">
            <v>BOQUILLACHORRO Y NIEBLA 1 1/2" NH BR</v>
          </cell>
          <cell r="C565" t="str">
            <v>Un</v>
          </cell>
          <cell r="D565">
            <v>124335</v>
          </cell>
        </row>
        <row r="566">
          <cell r="B566" t="str">
            <v>BORDE SEPARADOR VERDE REF A-170</v>
          </cell>
          <cell r="C566" t="str">
            <v>Un</v>
          </cell>
          <cell r="D566">
            <v>144729.13362068965</v>
          </cell>
        </row>
        <row r="567">
          <cell r="B567" t="str">
            <v>BORDILLO  A-81 0.10 MTS</v>
          </cell>
          <cell r="C567" t="str">
            <v>m</v>
          </cell>
          <cell r="D567">
            <v>28320</v>
          </cell>
        </row>
        <row r="568">
          <cell r="B568" t="str">
            <v>BORDILLO PREFABRICADO 10X30</v>
          </cell>
          <cell r="C568" t="str">
            <v>Un</v>
          </cell>
          <cell r="D568">
            <v>14941</v>
          </cell>
        </row>
        <row r="569">
          <cell r="B569" t="str">
            <v>BOTE DE IMPRIMACIÓN PARA MASILLAS (250 CM³)</v>
          </cell>
          <cell r="C569" t="str">
            <v>Un</v>
          </cell>
          <cell r="D569">
            <v>12400</v>
          </cell>
        </row>
        <row r="570">
          <cell r="B570" t="str">
            <v>BOTE DE MASILLA DE POLIURETANO IMPERMEABLE (310 CM³).</v>
          </cell>
          <cell r="C570" t="str">
            <v>Un</v>
          </cell>
          <cell r="D570">
            <v>12200</v>
          </cell>
        </row>
        <row r="571">
          <cell r="B571" t="str">
            <v>BOTON ANTIVANDALICO DOCOL</v>
          </cell>
          <cell r="C571" t="str">
            <v>Un</v>
          </cell>
          <cell r="D571">
            <v>39200</v>
          </cell>
        </row>
        <row r="572">
          <cell r="B572" t="str">
            <v>BÓTON DE PANICO</v>
          </cell>
          <cell r="C572" t="str">
            <v>Un</v>
          </cell>
          <cell r="D572">
            <v>608519</v>
          </cell>
        </row>
        <row r="573">
          <cell r="B573" t="str">
            <v>BOTON DE SALIDA</v>
          </cell>
          <cell r="C573" t="str">
            <v>Un</v>
          </cell>
          <cell r="D573">
            <v>392987</v>
          </cell>
        </row>
        <row r="574">
          <cell r="B574" t="str">
            <v>BOTON DISCAPACITADOS REF. 4-AA-00184906</v>
          </cell>
          <cell r="C574" t="str">
            <v>Un</v>
          </cell>
          <cell r="D574">
            <v>45800</v>
          </cell>
        </row>
        <row r="575">
          <cell r="B575" t="str">
            <v>BOTONERA DE CONTROL DE EXCLUSA</v>
          </cell>
          <cell r="C575" t="str">
            <v>Un</v>
          </cell>
          <cell r="D575">
            <v>3446240</v>
          </cell>
        </row>
        <row r="576">
          <cell r="B576" t="str">
            <v>BRAZO CIERRA PUERTA AJUSTABLE Y REVERSIBLE, 45 Kg, Yale</v>
          </cell>
          <cell r="C576" t="str">
            <v>Un</v>
          </cell>
          <cell r="D576">
            <v>70900</v>
          </cell>
        </row>
        <row r="577">
          <cell r="B577" t="str">
            <v>Brazo para luminaria en poste metálico</v>
          </cell>
          <cell r="C577" t="str">
            <v>Un</v>
          </cell>
          <cell r="D577">
            <v>39800</v>
          </cell>
        </row>
        <row r="578">
          <cell r="B578" t="str">
            <v>Brazo sencillo galvanizado 1 1/2" x 1.5m</v>
          </cell>
          <cell r="C578" t="str">
            <v xml:space="preserve">Un </v>
          </cell>
          <cell r="D578">
            <v>98650</v>
          </cell>
        </row>
        <row r="579">
          <cell r="B579" t="str">
            <v>Brazo sencillo galvanizado 1 1/2" x 1.5m</v>
          </cell>
          <cell r="C579" t="str">
            <v xml:space="preserve">Un </v>
          </cell>
          <cell r="D579">
            <v>98650</v>
          </cell>
        </row>
        <row r="580">
          <cell r="B580" t="str">
            <v>BREAKER 2X30 AMP</v>
          </cell>
          <cell r="C580" t="str">
            <v>Un</v>
          </cell>
          <cell r="D580">
            <v>17615</v>
          </cell>
        </row>
        <row r="581">
          <cell r="B581" t="str">
            <v>BREAKOUT KIT,12 FIBRAS.</v>
          </cell>
          <cell r="C581" t="str">
            <v>Un</v>
          </cell>
          <cell r="D581">
            <v>544107</v>
          </cell>
        </row>
        <row r="582">
          <cell r="B582" t="str">
            <v>BRIDA ACERO 3"</v>
          </cell>
          <cell r="C582" t="str">
            <v>Unidad</v>
          </cell>
          <cell r="D582">
            <v>96800</v>
          </cell>
        </row>
        <row r="583">
          <cell r="B583" t="str">
            <v>BRIDA HD RANURADA 6" ACOPLE MECANICO INC ACC</v>
          </cell>
          <cell r="C583" t="str">
            <v>Un</v>
          </cell>
          <cell r="D583">
            <v>155419</v>
          </cell>
        </row>
        <row r="584">
          <cell r="B584" t="str">
            <v>BRIDA SANITARIA</v>
          </cell>
          <cell r="C584" t="str">
            <v>Un</v>
          </cell>
          <cell r="D584">
            <v>40900</v>
          </cell>
        </row>
        <row r="585">
          <cell r="B585" t="str">
            <v>BROCA DIAMANTADA 1/2"</v>
          </cell>
          <cell r="C585" t="str">
            <v>Un</v>
          </cell>
          <cell r="D585">
            <v>186502</v>
          </cell>
        </row>
        <row r="586">
          <cell r="B586" t="str">
            <v>BUJE SOLDADO PVCP 1"X3/4"</v>
          </cell>
          <cell r="C586" t="str">
            <v>Un</v>
          </cell>
          <cell r="D586">
            <v>939</v>
          </cell>
        </row>
        <row r="587">
          <cell r="B587" t="str">
            <v>BUJE SOLDADO PVCP 1-1/2"X1"</v>
          </cell>
          <cell r="C587" t="str">
            <v>Un</v>
          </cell>
          <cell r="D587">
            <v>2782</v>
          </cell>
        </row>
        <row r="588">
          <cell r="B588" t="str">
            <v>BUJE SOLDADO PVCP 2"X1"</v>
          </cell>
          <cell r="C588" t="str">
            <v>Un</v>
          </cell>
          <cell r="D588">
            <v>4254</v>
          </cell>
        </row>
        <row r="589">
          <cell r="B589" t="str">
            <v>BUJE ROSCADO PVCP 1"X3/4"</v>
          </cell>
          <cell r="C589" t="str">
            <v>Un</v>
          </cell>
          <cell r="D589">
            <v>1914</v>
          </cell>
        </row>
        <row r="590">
          <cell r="B590" t="str">
            <v>BUJE ROSCADO PVCP 1-1/2"X1"</v>
          </cell>
          <cell r="C590" t="str">
            <v>Un</v>
          </cell>
          <cell r="D590">
            <v>3827</v>
          </cell>
        </row>
        <row r="591">
          <cell r="B591" t="str">
            <v>BUJE ROSCADO PVCP 2"X1"</v>
          </cell>
          <cell r="C591" t="str">
            <v>Un</v>
          </cell>
          <cell r="D591">
            <v>6157</v>
          </cell>
        </row>
        <row r="592">
          <cell r="B592" t="str">
            <v>BUJE PVC GRIS SCH 80 1-1/2"X1"</v>
          </cell>
          <cell r="C592" t="str">
            <v>Un</v>
          </cell>
          <cell r="D592">
            <v>12455</v>
          </cell>
        </row>
        <row r="593">
          <cell r="B593" t="str">
            <v>BUJE PVC GRIS SCH 80 2"X1"</v>
          </cell>
          <cell r="C593" t="str">
            <v>Un</v>
          </cell>
          <cell r="D593">
            <v>18449</v>
          </cell>
        </row>
        <row r="594">
          <cell r="B594" t="str">
            <v>BUJE PVC GRIS SCH 80 2-1/2"X1"</v>
          </cell>
          <cell r="C594" t="str">
            <v>Un</v>
          </cell>
          <cell r="D594">
            <v>44717</v>
          </cell>
        </row>
        <row r="595">
          <cell r="B595" t="str">
            <v>BUJE SOLDADO PVC SANITARIA 10"X6"</v>
          </cell>
          <cell r="C595" t="str">
            <v>Un</v>
          </cell>
          <cell r="D595">
            <v>480356</v>
          </cell>
        </row>
        <row r="596">
          <cell r="B596" t="str">
            <v>BUJE SOLDADO PVC SANITARIA 2"X1-1/2"</v>
          </cell>
          <cell r="C596" t="str">
            <v>Un</v>
          </cell>
          <cell r="D596">
            <v>2799</v>
          </cell>
        </row>
        <row r="597">
          <cell r="B597" t="str">
            <v>BUJE SOLDADO PVC SANITARIA 3"X1-1/2"</v>
          </cell>
          <cell r="C597" t="str">
            <v>Un</v>
          </cell>
          <cell r="D597">
            <v>6439</v>
          </cell>
        </row>
        <row r="598">
          <cell r="B598" t="str">
            <v>BUJE SOLDADO PVC SANITARIA 3"X2"</v>
          </cell>
          <cell r="C598" t="str">
            <v>Un</v>
          </cell>
          <cell r="D598">
            <v>6077</v>
          </cell>
        </row>
        <row r="599">
          <cell r="B599" t="str">
            <v>BUJE SOLDADO PVC SANITARIA 4"X2"</v>
          </cell>
          <cell r="C599" t="str">
            <v>Un</v>
          </cell>
          <cell r="D599">
            <v>10605</v>
          </cell>
        </row>
        <row r="600">
          <cell r="B600" t="str">
            <v>BUJE SOLDADO PVC SANITARIA 4"X3"</v>
          </cell>
          <cell r="C600" t="str">
            <v>Un</v>
          </cell>
          <cell r="D600">
            <v>10605</v>
          </cell>
        </row>
        <row r="601">
          <cell r="B601" t="str">
            <v>BUJE SOLDADO PVC SANITARIA 6"X4"</v>
          </cell>
          <cell r="C601" t="str">
            <v>Un</v>
          </cell>
          <cell r="D601">
            <v>40242</v>
          </cell>
        </row>
        <row r="602">
          <cell r="B602" t="str">
            <v>BUJE SOLDADO PVC SANITARIA 8"X4"</v>
          </cell>
          <cell r="C602" t="str">
            <v>Un</v>
          </cell>
          <cell r="D602">
            <v>175862</v>
          </cell>
        </row>
        <row r="603">
          <cell r="B603" t="str">
            <v>BUJE SOLDADO PVC SANITARIA 8"X6"</v>
          </cell>
          <cell r="C603" t="str">
            <v>Un</v>
          </cell>
          <cell r="D603">
            <v>140147</v>
          </cell>
        </row>
        <row r="604">
          <cell r="B604" t="str">
            <v>BUTACO EN ACERO INOX</v>
          </cell>
          <cell r="C604" t="str">
            <v>Un</v>
          </cell>
          <cell r="D604">
            <v>78400</v>
          </cell>
        </row>
        <row r="605">
          <cell r="B605" t="str">
            <v>CABALLETE DE FIBROCEMENTO 0,95X0,48 M (L X A) PARA TEJA ONDULADA DE FIBROCEMENTO, CON CORONAMIENTO EN FILO, TIPO CABALLETE G DE ETERNIT</v>
          </cell>
          <cell r="C605" t="str">
            <v>Un</v>
          </cell>
          <cell r="D605">
            <v>46362</v>
          </cell>
        </row>
        <row r="606">
          <cell r="B606" t="str">
            <v>CABALLETE HORIZONTAL CAL 24 EN LAMINA GALVANIZADA TIPO METECNO</v>
          </cell>
          <cell r="C606" t="str">
            <v>m</v>
          </cell>
          <cell r="D606">
            <v>56000</v>
          </cell>
        </row>
        <row r="607">
          <cell r="B607" t="str">
            <v>CABALLETE TERMOFORMADO ONDULADO PARA TEJAS ONDULADAS TERMOACÚSTICAS DE POLIPROPILENO, MEDIDAS 0,80X0,70 M, ACABADO MATE, TIPO P3 DE VIPLAST</v>
          </cell>
          <cell r="C607" t="str">
            <v>Un</v>
          </cell>
          <cell r="D607">
            <v>20198</v>
          </cell>
        </row>
        <row r="608">
          <cell r="B608" t="str">
            <v xml:space="preserve">CABEZAL ALUMINIO SISTEMA 3831 </v>
          </cell>
          <cell r="C608" t="str">
            <v>m</v>
          </cell>
          <cell r="D608">
            <v>4400.8466666666673</v>
          </cell>
        </row>
        <row r="609">
          <cell r="B609" t="str">
            <v>Cabina insonorización</v>
          </cell>
          <cell r="C609" t="str">
            <v>Un</v>
          </cell>
          <cell r="D609">
            <v>11560000</v>
          </cell>
        </row>
        <row r="610">
          <cell r="B610" t="str">
            <v>CABINAS AUTOAYUDAS ACERO 304, CALIBRE 18.  MODELO SEMI CIRCULAR . MEDIDAS 200H X 90 X 93,5</v>
          </cell>
          <cell r="C610" t="str">
            <v>Un</v>
          </cell>
          <cell r="D610">
            <v>2521134</v>
          </cell>
        </row>
        <row r="611">
          <cell r="B611" t="str">
            <v>Cable ACSR</v>
          </cell>
          <cell r="C611" t="str">
            <v>m</v>
          </cell>
          <cell r="D611">
            <v>6850</v>
          </cell>
        </row>
        <row r="612">
          <cell r="B612" t="str">
            <v>CABLE ALUMINIO AISLADO PVC 1/0 AWG</v>
          </cell>
          <cell r="C612" t="str">
            <v>m</v>
          </cell>
          <cell r="D612">
            <v>4808</v>
          </cell>
        </row>
        <row r="613">
          <cell r="B613" t="str">
            <v>CABLE ALUMINIO AISLADO PVC 2/0 AWG</v>
          </cell>
          <cell r="C613" t="str">
            <v>m</v>
          </cell>
          <cell r="D613">
            <v>5876</v>
          </cell>
        </row>
        <row r="614">
          <cell r="B614" t="str">
            <v>Cable de aluminio No 6 THHN</v>
          </cell>
          <cell r="C614" t="str">
            <v>m</v>
          </cell>
          <cell r="D614">
            <v>2400</v>
          </cell>
        </row>
        <row r="615">
          <cell r="B615" t="str">
            <v>Cable de Aluminio para MT 2/0 AWG - XLPE 15 kV</v>
          </cell>
          <cell r="C615" t="str">
            <v>m</v>
          </cell>
          <cell r="D615">
            <v>52300</v>
          </cell>
        </row>
        <row r="616">
          <cell r="B616" t="str">
            <v>Cable de Aluminio para MT 2/0 AWG - XLPE 35 kV</v>
          </cell>
          <cell r="C616" t="str">
            <v>m</v>
          </cell>
          <cell r="D616">
            <v>86300</v>
          </cell>
        </row>
        <row r="617">
          <cell r="B617" t="str">
            <v>Cable de Aluminio para MT 4/0 AWG - XLPE 15 kV</v>
          </cell>
          <cell r="C617" t="str">
            <v>m</v>
          </cell>
          <cell r="D617">
            <v>85300</v>
          </cell>
        </row>
        <row r="618">
          <cell r="B618" t="str">
            <v>Cable de cobre desnudo No 2/0</v>
          </cell>
          <cell r="C618" t="str">
            <v>m</v>
          </cell>
          <cell r="D618">
            <v>25900</v>
          </cell>
        </row>
        <row r="619">
          <cell r="B619" t="str">
            <v>Cable de cobre desnudo No 4</v>
          </cell>
          <cell r="C619" t="str">
            <v>m</v>
          </cell>
          <cell r="D619">
            <v>7620</v>
          </cell>
        </row>
        <row r="620">
          <cell r="B620" t="str">
            <v>Cable de cobre No. 1/0 AWG desnudo</v>
          </cell>
          <cell r="C620" t="str">
            <v>m</v>
          </cell>
          <cell r="D620">
            <v>9200</v>
          </cell>
        </row>
        <row r="621">
          <cell r="B621" t="str">
            <v>Cable de cobre No. 2/0 AWG desnudo</v>
          </cell>
          <cell r="C621" t="str">
            <v>m</v>
          </cell>
          <cell r="D621">
            <v>21450</v>
          </cell>
        </row>
        <row r="622">
          <cell r="B622" t="str">
            <v>Cable de cobre No. 6 AWG desnudo</v>
          </cell>
          <cell r="C622" t="str">
            <v>m</v>
          </cell>
          <cell r="D622">
            <v>3700</v>
          </cell>
        </row>
        <row r="623">
          <cell r="B623" t="str">
            <v>Cable de cobre desnudo No 4/0</v>
          </cell>
          <cell r="C623" t="str">
            <v>m</v>
          </cell>
          <cell r="D623">
            <v>42100</v>
          </cell>
        </row>
        <row r="624">
          <cell r="B624" t="str">
            <v>Cable de cobre desnudo No 6</v>
          </cell>
          <cell r="C624" t="str">
            <v>m</v>
          </cell>
          <cell r="D624">
            <v>5320</v>
          </cell>
        </row>
        <row r="625">
          <cell r="B625" t="str">
            <v>Cable de cobre duplex 2x18 AWG</v>
          </cell>
          <cell r="C625" t="str">
            <v>m</v>
          </cell>
          <cell r="D625">
            <v>1630</v>
          </cell>
        </row>
        <row r="626">
          <cell r="B626" t="str">
            <v>Cable de cobre encauchetado 3x12 AWG</v>
          </cell>
          <cell r="C626" t="str">
            <v>m</v>
          </cell>
          <cell r="D626">
            <v>3990</v>
          </cell>
        </row>
        <row r="627">
          <cell r="B627" t="str">
            <v>Cable de cobre encauchetado 3x14 AWG</v>
          </cell>
          <cell r="C627" t="str">
            <v>m</v>
          </cell>
          <cell r="D627">
            <v>4378</v>
          </cell>
        </row>
        <row r="628">
          <cell r="B628" t="str">
            <v>Cable de cobre encauchetado 4x12 AWG</v>
          </cell>
          <cell r="C628" t="str">
            <v>m</v>
          </cell>
          <cell r="D628">
            <v>5210</v>
          </cell>
        </row>
        <row r="629">
          <cell r="B629" t="str">
            <v>Cable de cobre No 12 TIPO PE-HF-FR-LS-CT</v>
          </cell>
          <cell r="C629" t="str">
            <v>m</v>
          </cell>
          <cell r="D629">
            <v>1210</v>
          </cell>
        </row>
        <row r="630">
          <cell r="B630" t="str">
            <v>Cable de cobre No 14 TIPO PE-HF-FR-LS-CT</v>
          </cell>
          <cell r="C630" t="str">
            <v>m</v>
          </cell>
          <cell r="D630">
            <v>950</v>
          </cell>
        </row>
        <row r="631">
          <cell r="B631" t="str">
            <v>Cable de cobre No. 1/0 AWG TIPO PE-HF-FR-LS-CT</v>
          </cell>
          <cell r="C631" t="str">
            <v>m</v>
          </cell>
          <cell r="D631">
            <v>25663.839999999997</v>
          </cell>
        </row>
        <row r="632">
          <cell r="B632" t="str">
            <v>Cable de cobre No. 1/0 AWG TIPO THHN</v>
          </cell>
          <cell r="C632" t="str">
            <v>m</v>
          </cell>
          <cell r="D632">
            <v>22720</v>
          </cell>
        </row>
        <row r="633">
          <cell r="B633" t="str">
            <v>Cable de cobre No. 10 AWG TIPO PE-HF-FR-LS-CT</v>
          </cell>
          <cell r="C633" t="str">
            <v>m</v>
          </cell>
          <cell r="D633">
            <v>5360</v>
          </cell>
        </row>
        <row r="634">
          <cell r="B634" t="str">
            <v>Cable de cobre No. 10 AWG TIPO THHN</v>
          </cell>
          <cell r="C634" t="str">
            <v>m</v>
          </cell>
          <cell r="D634">
            <v>2540</v>
          </cell>
        </row>
        <row r="635">
          <cell r="B635" t="str">
            <v>Cable de cobre No. 12 AWG TIPO THHN</v>
          </cell>
          <cell r="C635" t="str">
            <v>m</v>
          </cell>
          <cell r="D635">
            <v>1290</v>
          </cell>
        </row>
        <row r="636">
          <cell r="B636" t="str">
            <v>Cable de cobre No. 14 AWG TIPO THHN</v>
          </cell>
          <cell r="C636" t="str">
            <v>m</v>
          </cell>
          <cell r="D636">
            <v>1010</v>
          </cell>
        </row>
        <row r="637">
          <cell r="B637" t="str">
            <v>Cable de cobre No. 2 AWG TIPO PE-HF-FR-LS-CT</v>
          </cell>
          <cell r="C637" t="str">
            <v>m</v>
          </cell>
          <cell r="D637">
            <v>12920</v>
          </cell>
        </row>
        <row r="638">
          <cell r="B638" t="str">
            <v>Cable de cobre No. 2 AWG TIPO THHN</v>
          </cell>
          <cell r="C638" t="str">
            <v>m</v>
          </cell>
          <cell r="D638">
            <v>13900</v>
          </cell>
        </row>
        <row r="639">
          <cell r="B639" t="str">
            <v>Cable de cobre No. 2/0 AWG TIPO PE-HF-FR-LS-CT</v>
          </cell>
          <cell r="C639" t="str">
            <v>m</v>
          </cell>
          <cell r="D639">
            <v>26170</v>
          </cell>
        </row>
        <row r="640">
          <cell r="B640" t="str">
            <v>Cable de cobre No. 2/0 AWG TIPO THHN</v>
          </cell>
          <cell r="C640" t="str">
            <v>m</v>
          </cell>
          <cell r="D640">
            <v>28380</v>
          </cell>
        </row>
        <row r="641">
          <cell r="B641" t="str">
            <v>Cable de cobre No. 250 AWG TIPO PE-HF-FR-LS-CT</v>
          </cell>
          <cell r="C641" t="str">
            <v>m</v>
          </cell>
          <cell r="D641">
            <v>50175</v>
          </cell>
        </row>
        <row r="642">
          <cell r="B642" t="str">
            <v>Cable de cobre No. 250 AWG TIPO THHN</v>
          </cell>
          <cell r="C642" t="str">
            <v>m</v>
          </cell>
          <cell r="D642">
            <v>53700</v>
          </cell>
        </row>
        <row r="643">
          <cell r="B643" t="str">
            <v>Cable de cobre No. 350 AWG TIPO PE-HF-FR-LS-CT</v>
          </cell>
          <cell r="C643" t="str">
            <v>m</v>
          </cell>
          <cell r="D643">
            <v>84608.079999999987</v>
          </cell>
        </row>
        <row r="644">
          <cell r="B644" t="str">
            <v>Cable de cobre No. 350 AWG TIPO THHN</v>
          </cell>
          <cell r="C644" t="str">
            <v>m</v>
          </cell>
          <cell r="D644">
            <v>74900</v>
          </cell>
        </row>
        <row r="645">
          <cell r="B645" t="str">
            <v>Cable de cobre No. 4 AWG TIPO PE-HF-FR-LS-CT</v>
          </cell>
          <cell r="C645" t="str">
            <v>m</v>
          </cell>
          <cell r="D645">
            <v>8320</v>
          </cell>
        </row>
        <row r="646">
          <cell r="B646" t="str">
            <v>Cable de cobre No. 4 AWG TIPO THHN</v>
          </cell>
          <cell r="C646" t="str">
            <v>m</v>
          </cell>
          <cell r="D646">
            <v>8970</v>
          </cell>
        </row>
        <row r="647">
          <cell r="B647" t="str">
            <v>Cable de cobre No. 4/0 AWG TIPO PE-HF-FR-LS-CT</v>
          </cell>
          <cell r="C647" t="str">
            <v>m</v>
          </cell>
          <cell r="D647">
            <v>41250</v>
          </cell>
        </row>
        <row r="648">
          <cell r="B648" t="str">
            <v>Cable de cobre No. 4/0 AWG TIPO THHN</v>
          </cell>
          <cell r="C648" t="str">
            <v>m</v>
          </cell>
          <cell r="D648">
            <v>44500</v>
          </cell>
        </row>
        <row r="649">
          <cell r="B649" t="str">
            <v>Cable de cobre No. 400 AWG TIPO PE-HF-FR-LS-CT</v>
          </cell>
          <cell r="C649" t="str">
            <v>m</v>
          </cell>
          <cell r="D649">
            <v>97566.439999999988</v>
          </cell>
        </row>
        <row r="650">
          <cell r="B650" t="str">
            <v>Cable de cobre No. 400 AWG TIPO THHN</v>
          </cell>
          <cell r="C650" t="str">
            <v>m</v>
          </cell>
          <cell r="D650">
            <v>86500</v>
          </cell>
        </row>
        <row r="651">
          <cell r="B651" t="str">
            <v>Cable de cobre No. 500 AWG TIPO PE-HF-FR-LS-CT</v>
          </cell>
          <cell r="C651" t="str">
            <v>m</v>
          </cell>
          <cell r="D651">
            <v>125769.51999999999</v>
          </cell>
        </row>
        <row r="652">
          <cell r="B652" t="str">
            <v>Cable de cobre No. 500 AWG TIPO THHN</v>
          </cell>
          <cell r="C652" t="str">
            <v>m</v>
          </cell>
          <cell r="D652">
            <v>111300</v>
          </cell>
        </row>
        <row r="653">
          <cell r="B653" t="str">
            <v>Cable de cobre No. 6 AWG TTIPO PE-HF-FR-LS-CT</v>
          </cell>
          <cell r="C653" t="str">
            <v>m</v>
          </cell>
          <cell r="D653">
            <v>5360</v>
          </cell>
        </row>
        <row r="654">
          <cell r="B654" t="str">
            <v>Cable de cobre No. 6 AWG TTIPO THHN</v>
          </cell>
          <cell r="C654" t="str">
            <v>m</v>
          </cell>
          <cell r="D654">
            <v>5810</v>
          </cell>
        </row>
        <row r="655">
          <cell r="B655" t="str">
            <v>Cable de cobre No. 8 AWG TIPO PE-HF-FR-LS-CT</v>
          </cell>
          <cell r="C655" t="str">
            <v>m</v>
          </cell>
          <cell r="D655">
            <v>3441</v>
          </cell>
        </row>
        <row r="656">
          <cell r="B656" t="str">
            <v>Cable de cobre No. 8 AWG TIPO THHN</v>
          </cell>
          <cell r="C656" t="str">
            <v>m</v>
          </cell>
          <cell r="D656">
            <v>3770</v>
          </cell>
        </row>
        <row r="657">
          <cell r="B657" t="str">
            <v>Cable de cobre retardante a la llama No 12 AWG</v>
          </cell>
          <cell r="C657" t="str">
            <v>m</v>
          </cell>
          <cell r="D657">
            <v>3320</v>
          </cell>
        </row>
        <row r="658">
          <cell r="B658" t="str">
            <v>Cable de cobre trenzado 3x12 AWG PE-HF-FR-LS-CT</v>
          </cell>
          <cell r="C658" t="str">
            <v>m</v>
          </cell>
          <cell r="D658">
            <v>4350</v>
          </cell>
        </row>
        <row r="659">
          <cell r="B659" t="str">
            <v>Cable de fibra óptica de 12 hilos</v>
          </cell>
          <cell r="C659" t="str">
            <v>m</v>
          </cell>
          <cell r="D659">
            <v>13500</v>
          </cell>
        </row>
        <row r="660">
          <cell r="B660" t="str">
            <v>Cable de fibra óptica multimodo, OM3, 24 hilos</v>
          </cell>
          <cell r="C660" t="str">
            <v>m</v>
          </cell>
          <cell r="D660">
            <v>31750</v>
          </cell>
        </row>
        <row r="661">
          <cell r="B661" t="str">
            <v>Cable de fibra óptica multimodo, OM3, 8 hilos</v>
          </cell>
          <cell r="C661" t="str">
            <v>m</v>
          </cell>
          <cell r="D661">
            <v>11200</v>
          </cell>
        </row>
        <row r="662">
          <cell r="B662" t="str">
            <v>Cable Encauchetado 3 x 16</v>
          </cell>
          <cell r="C662" t="str">
            <v>m</v>
          </cell>
          <cell r="D662">
            <v>2943</v>
          </cell>
        </row>
        <row r="663">
          <cell r="B663" t="str">
            <v>Cable FLP retardante llama 2xNo.18 AWG</v>
          </cell>
          <cell r="C663" t="str">
            <v>m</v>
          </cell>
          <cell r="D663">
            <v>3890</v>
          </cell>
        </row>
        <row r="664">
          <cell r="B664" t="str">
            <v>Cable FLP 2x16</v>
          </cell>
          <cell r="C664" t="str">
            <v>m</v>
          </cell>
          <cell r="D664">
            <v>1990</v>
          </cell>
        </row>
        <row r="665">
          <cell r="B665" t="str">
            <v>Cable HDMI</v>
          </cell>
          <cell r="C665" t="str">
            <v>m</v>
          </cell>
          <cell r="D665">
            <v>10350</v>
          </cell>
        </row>
        <row r="666">
          <cell r="B666" t="str">
            <v>Cable multifilar de cobre No. 2/0 AWG</v>
          </cell>
          <cell r="C666" t="str">
            <v>m</v>
          </cell>
          <cell r="D666">
            <v>54125</v>
          </cell>
        </row>
        <row r="667">
          <cell r="B667" t="str">
            <v>Cable multifilar de cobre No. 4/0 AWG</v>
          </cell>
          <cell r="C667" t="str">
            <v>m</v>
          </cell>
          <cell r="D667">
            <v>79132</v>
          </cell>
        </row>
        <row r="668">
          <cell r="B668" t="str">
            <v>Cable RG-6</v>
          </cell>
          <cell r="C668" t="str">
            <v>m</v>
          </cell>
          <cell r="D668">
            <v>1850</v>
          </cell>
        </row>
        <row r="669">
          <cell r="B669" t="str">
            <v>Cable UTP categoría 6A</v>
          </cell>
          <cell r="C669" t="str">
            <v>m</v>
          </cell>
          <cell r="D669">
            <v>3290</v>
          </cell>
        </row>
        <row r="670">
          <cell r="B670" t="str">
            <v>CABLEADO 2 X 16 AWG SIRENAS</v>
          </cell>
          <cell r="C670" t="str">
            <v>m</v>
          </cell>
          <cell r="D670">
            <v>9140</v>
          </cell>
        </row>
        <row r="671">
          <cell r="B671" t="str">
            <v>CABLEADO 2 X 18 SISTEMA DE ACCESO, SEGURIDAD Y AUTOMATIZACIÓN</v>
          </cell>
          <cell r="C671" t="str">
            <v>m</v>
          </cell>
          <cell r="D671">
            <v>9140</v>
          </cell>
        </row>
        <row r="672">
          <cell r="B672" t="str">
            <v>CABLEADO 2 X 22 SISTEMA DE ACCESO, SEGURIDAD, RED DE CONTROLADORAS, AUTOMATIZACIÓN</v>
          </cell>
          <cell r="C672" t="str">
            <v>m</v>
          </cell>
          <cell r="D672">
            <v>9140</v>
          </cell>
        </row>
        <row r="673">
          <cell r="B673" t="str">
            <v>CABLEADO RS485 DE RED DE CONTROLADORAS</v>
          </cell>
          <cell r="C673" t="str">
            <v>m</v>
          </cell>
          <cell r="D673">
            <v>18279</v>
          </cell>
        </row>
        <row r="674">
          <cell r="B674" t="str">
            <v>CABLEADO SISTEMA DE INCENDIOS</v>
          </cell>
          <cell r="C674" t="str">
            <v>m</v>
          </cell>
          <cell r="D674">
            <v>9140</v>
          </cell>
        </row>
        <row r="675">
          <cell r="B675" t="str">
            <v>CABLEADO SISTEMA DE SONIDO</v>
          </cell>
          <cell r="C675" t="str">
            <v>m</v>
          </cell>
          <cell r="D675">
            <v>9140</v>
          </cell>
        </row>
        <row r="676">
          <cell r="B676" t="str">
            <v>CAFETERA DE GOTEO, TRES HORNILLAS</v>
          </cell>
          <cell r="C676" t="str">
            <v>Un</v>
          </cell>
          <cell r="D676">
            <v>80920</v>
          </cell>
        </row>
        <row r="677">
          <cell r="B677" t="str">
            <v>Caja 2400</v>
          </cell>
          <cell r="C677" t="str">
            <v xml:space="preserve">Un </v>
          </cell>
          <cell r="D677">
            <v>2120</v>
          </cell>
        </row>
        <row r="678">
          <cell r="B678" t="str">
            <v>Caja 5800</v>
          </cell>
          <cell r="C678" t="str">
            <v xml:space="preserve">Un </v>
          </cell>
          <cell r="D678">
            <v>1120</v>
          </cell>
        </row>
        <row r="679">
          <cell r="B679" t="str">
            <v>Caja en mampostería de 30x30x30cm (obra civil)</v>
          </cell>
          <cell r="C679" t="str">
            <v xml:space="preserve">Un </v>
          </cell>
          <cell r="D679">
            <v>285800</v>
          </cell>
        </row>
        <row r="680">
          <cell r="B680" t="str">
            <v>Caja en mampostería tipo 1 SB 300 (obra civil)</v>
          </cell>
          <cell r="C680" t="str">
            <v xml:space="preserve">Un </v>
          </cell>
          <cell r="D680">
            <v>630000</v>
          </cell>
        </row>
        <row r="681">
          <cell r="B681" t="str">
            <v>Caja en mampostería tipo 2 SB 305 (obra civil)</v>
          </cell>
          <cell r="C681" t="str">
            <v xml:space="preserve">Un </v>
          </cell>
          <cell r="D681">
            <v>975000</v>
          </cell>
        </row>
        <row r="682">
          <cell r="B682" t="str">
            <v>Caja en mampostería tipo BT SB 325 (obra civil)</v>
          </cell>
          <cell r="C682" t="str">
            <v xml:space="preserve">Un </v>
          </cell>
          <cell r="D682">
            <v>321000</v>
          </cell>
        </row>
        <row r="683">
          <cell r="B683" t="str">
            <v>Caja metálica con tapa de 20x20x15 cms</v>
          </cell>
          <cell r="C683" t="str">
            <v>Un</v>
          </cell>
          <cell r="D683">
            <v>28600</v>
          </cell>
        </row>
        <row r="684">
          <cell r="B684" t="str">
            <v>Caja de paso metálica 40x40x20cm</v>
          </cell>
          <cell r="C684" t="str">
            <v>Un</v>
          </cell>
          <cell r="D684">
            <v>86500</v>
          </cell>
        </row>
        <row r="685">
          <cell r="B685" t="str">
            <v>Caja metálica para derivación 10x10</v>
          </cell>
          <cell r="C685" t="str">
            <v>Un</v>
          </cell>
          <cell r="D685">
            <v>2690</v>
          </cell>
        </row>
        <row r="686">
          <cell r="B686" t="str">
            <v>Caja octagonal</v>
          </cell>
          <cell r="C686" t="str">
            <v xml:space="preserve">Un </v>
          </cell>
          <cell r="D686">
            <v>891</v>
          </cell>
        </row>
        <row r="687">
          <cell r="B687" t="str">
            <v>Caja sellada</v>
          </cell>
          <cell r="C687" t="str">
            <v>Un</v>
          </cell>
          <cell r="D687">
            <v>3210</v>
          </cell>
        </row>
        <row r="688">
          <cell r="B688" t="str">
            <v>Caja para 3 circuitos</v>
          </cell>
          <cell r="C688" t="str">
            <v>Un</v>
          </cell>
          <cell r="D688">
            <v>36900</v>
          </cell>
        </row>
        <row r="689">
          <cell r="B689" t="str">
            <v>Caja para 6 circuitos</v>
          </cell>
          <cell r="C689" t="str">
            <v>Un</v>
          </cell>
          <cell r="D689">
            <v>49500</v>
          </cell>
        </row>
        <row r="690">
          <cell r="B690" t="str">
            <v>Caja para automático industrial</v>
          </cell>
          <cell r="C690" t="str">
            <v xml:space="preserve">Un </v>
          </cell>
          <cell r="D690">
            <v>59600</v>
          </cell>
        </row>
        <row r="691">
          <cell r="B691" t="str">
            <v>Caja para derivación de bandejas</v>
          </cell>
          <cell r="C691" t="str">
            <v>Un</v>
          </cell>
          <cell r="D691">
            <v>39800</v>
          </cell>
        </row>
        <row r="692">
          <cell r="B692" t="str">
            <v>Caja para punto MUTOA</v>
          </cell>
          <cell r="C692" t="str">
            <v>Un</v>
          </cell>
          <cell r="D692">
            <v>191000</v>
          </cell>
        </row>
        <row r="693">
          <cell r="B693" t="str">
            <v>CAJA PARA TACO 100 A 4 CIRCUITOS</v>
          </cell>
          <cell r="C693" t="str">
            <v>Un</v>
          </cell>
          <cell r="D693">
            <v>31833</v>
          </cell>
        </row>
        <row r="694">
          <cell r="B694" t="str">
            <v>CAJA PASADOR DE LOSA PARA TUBERÍA DE 3/4" Y DE 1/2"</v>
          </cell>
          <cell r="C694" t="str">
            <v>Un</v>
          </cell>
          <cell r="D694">
            <v>5880451</v>
          </cell>
        </row>
        <row r="695">
          <cell r="B695" t="str">
            <v>CAJA PLASTICA PARA VALVULAS</v>
          </cell>
          <cell r="C695" t="str">
            <v>Un</v>
          </cell>
          <cell r="D695">
            <v>9686</v>
          </cell>
        </row>
        <row r="696">
          <cell r="B696" t="str">
            <v>CAJA REVELADORA PARA EL PROCESADO DE IMÁGENES DE PELÍCULA DE RX.</v>
          </cell>
          <cell r="C696" t="str">
            <v>Un</v>
          </cell>
          <cell r="D696">
            <v>345000</v>
          </cell>
        </row>
        <row r="697">
          <cell r="B697" t="str">
            <v xml:space="preserve">CAJAS DE PASO DE 1M X 1M X 1M CON FILTRO Y TAPA </v>
          </cell>
          <cell r="C697" t="str">
            <v>Un</v>
          </cell>
          <cell r="D697">
            <v>1998843</v>
          </cell>
        </row>
        <row r="698">
          <cell r="B698" t="str">
            <v>CAJAS DE VENTILACIÓN DE 750 RPM</v>
          </cell>
          <cell r="C698" t="str">
            <v>Un</v>
          </cell>
          <cell r="D698">
            <v>26896016</v>
          </cell>
        </row>
        <row r="699">
          <cell r="B699" t="str">
            <v>CAJAS DE VENTILACIÓN DE 950 RPM</v>
          </cell>
          <cell r="C699" t="str">
            <v>Un</v>
          </cell>
          <cell r="D699">
            <v>9526283</v>
          </cell>
        </row>
        <row r="700">
          <cell r="B700" t="str">
            <v>CAJILLA MEDIDOR</v>
          </cell>
          <cell r="C700" t="str">
            <v>Un</v>
          </cell>
          <cell r="D700">
            <v>125000</v>
          </cell>
        </row>
        <row r="701">
          <cell r="B701" t="str">
            <v>CAJON PARA UTENSILIOS DE COCINA. DIMENSIONES: LARGO. 0.55 ANCHO. 0.45 ALTO 0.12</v>
          </cell>
          <cell r="C701" t="str">
            <v>Un</v>
          </cell>
          <cell r="D701">
            <v>314830</v>
          </cell>
        </row>
        <row r="702">
          <cell r="B702" t="str">
            <v>CAL APAGADA</v>
          </cell>
          <cell r="C702" t="str">
            <v>Kg</v>
          </cell>
          <cell r="D702">
            <v>659</v>
          </cell>
        </row>
        <row r="703">
          <cell r="B703" t="str">
            <v>CALDERA DE 40 BHP: CALDERA PIRO TUBULAR A GAS, CON CAPACIDAD DE 40 BHP.</v>
          </cell>
          <cell r="C703" t="str">
            <v>Un</v>
          </cell>
          <cell r="D703">
            <v>86993104</v>
          </cell>
        </row>
        <row r="704">
          <cell r="B704" t="str">
            <v>CALDERA DE 80 BHP: CALDERA PIRO TUBULAR A GAS, CON CAPACIDAD DE 80 B.H.P</v>
          </cell>
          <cell r="C704" t="str">
            <v>Un</v>
          </cell>
          <cell r="D704">
            <v>134490518</v>
          </cell>
        </row>
        <row r="705">
          <cell r="B705" t="str">
            <v>CAMA HOSPITALARIA DE TRES PLANOS COMPUESTA  DE CUATRO PLANOS, UNO FIJO Y TRES (3) POSICIONES BÁSICAS, CON BARANDAS DE SEGURIDAD ABATIBLES, ELEVACIÓN DE ESPALDAR A 85° Y ELEVACIÓN DE PIERNAS A 45°.</v>
          </cell>
          <cell r="C705" t="str">
            <v>Un</v>
          </cell>
          <cell r="D705">
            <v>4333611</v>
          </cell>
        </row>
        <row r="706">
          <cell r="B706" t="str">
            <v>CAMARA DE NEUBAUER LÍNEA ROJA PARA EXÁMENES EN EL MICROSCOPIO PARA EL RECUENTO DE GLÓBULOS ROJOS.</v>
          </cell>
          <cell r="C706" t="str">
            <v>Un</v>
          </cell>
          <cell r="D706">
            <v>384186</v>
          </cell>
        </row>
        <row r="707">
          <cell r="B707" t="str">
            <v>CÁMARA IP TIPO DOMO PTZ PARA EXTERIOR – INTERIOR DÍA/NOCHE</v>
          </cell>
          <cell r="C707" t="str">
            <v>Un</v>
          </cell>
          <cell r="D707">
            <v>13051540</v>
          </cell>
        </row>
        <row r="708">
          <cell r="B708" t="str">
            <v>Cámara tipo domo</v>
          </cell>
          <cell r="C708" t="str">
            <v xml:space="preserve">Un </v>
          </cell>
          <cell r="D708">
            <v>459800</v>
          </cell>
        </row>
        <row r="709">
          <cell r="B709" t="str">
            <v>CÁMARAS IP FIJAS CON SOPORTE TIPO HOUSING PARA EXTERIORES - INTERIORES ANTIVANDALICAS - DIA/NOCHE</v>
          </cell>
          <cell r="C709" t="str">
            <v>Un</v>
          </cell>
          <cell r="D709">
            <v>5103102</v>
          </cell>
        </row>
        <row r="710">
          <cell r="B710" t="str">
            <v>CÁMARAS IP FIJAS CON SOPORTE TIPO MINIDOMO CON IR PARA EXTERIORES - INTERIORES ANTIVANDALICAS - DIA/NOCHE</v>
          </cell>
          <cell r="C710" t="str">
            <v>Un</v>
          </cell>
          <cell r="D710">
            <v>3913102</v>
          </cell>
        </row>
        <row r="711">
          <cell r="B711" t="str">
            <v>CAMASTRO DE 0.85 X 2 DOBLE ( CAMAROTE) EN LAMINA  DE ACERO INOX. 304 IGT O EQUIVALENTE DE IGUAL CALIDAD O SUPERIOR ( VER PALNO DE DETALLE).</v>
          </cell>
          <cell r="C711" t="str">
            <v>Un</v>
          </cell>
          <cell r="D711">
            <v>2091658</v>
          </cell>
        </row>
        <row r="712">
          <cell r="B712" t="str">
            <v>CAMASTRO DE 0.85 X 2 SENCILLO EN LAMINA METALICA  EN LAMINA  DE ACERO INOX. 304 IGT O EQUIVALENTE DE IGUAL CALIDAD O SUPERIOR ( VER PALNO DE DETALLE).</v>
          </cell>
          <cell r="C712" t="str">
            <v>Un</v>
          </cell>
          <cell r="D712">
            <v>1045829</v>
          </cell>
        </row>
        <row r="713">
          <cell r="B713" t="str">
            <v>CAMBIADOR DE PAÑAL ABS.  MODELO  MARCA RUBBERMAIND MESA CAMBIA PAÑAL PESO MÁXIMO DE 10 KG. HORIZONTAL . MEDIDAS 84,4 CMS DE ANCHOX 54,6 CM FONDO X 10,2 CM DE ALTURA.</v>
          </cell>
          <cell r="C713" t="str">
            <v>Un</v>
          </cell>
          <cell r="D713">
            <v>1148517</v>
          </cell>
        </row>
        <row r="714">
          <cell r="B714" t="str">
            <v>CAMBIADOR DE PAÑAL PLÁSTICO.  MODELO CAMBIADOR DE PAÑAL PRETECCION ANTIMICROBIAL, GANCHOS DE FACIL ANCLAJE. MEDIDAS MARCA KOALA</v>
          </cell>
          <cell r="C714" t="str">
            <v>Un</v>
          </cell>
          <cell r="D714">
            <v>1370071</v>
          </cell>
        </row>
        <row r="715">
          <cell r="B715" t="str">
            <v xml:space="preserve">CAMBIADOR DE PAÑAL PLÁSTICO.  MODELO CANECA PEDAL CAP. 30.3 LITROS. MEDIDAS </v>
          </cell>
          <cell r="C715" t="str">
            <v>Un</v>
          </cell>
          <cell r="D715">
            <v>90405</v>
          </cell>
        </row>
        <row r="716">
          <cell r="B716" t="str">
            <v xml:space="preserve">CAMBIADOR DE PAÑAL PLÁSTICO.  MODELO CESTOS DE BASURA CAP. 39 LITROS. MEDIDAS </v>
          </cell>
          <cell r="C716" t="str">
            <v>Un</v>
          </cell>
          <cell r="D716">
            <v>34380</v>
          </cell>
        </row>
        <row r="717">
          <cell r="B717" t="str">
            <v xml:space="preserve">CAMBIADOR DE PAÑAL PLÁSTICO.  MODELO ORGANIZADORES Y PORTAUTENSILIOS GANCHOS EN "S" PARA SOSTENER MANGOS DE 1,6 A 0,44 CM DE DIAMETRO. MEDIDAS </v>
          </cell>
          <cell r="C717" t="str">
            <v>Un</v>
          </cell>
          <cell r="D717">
            <v>1375164</v>
          </cell>
        </row>
        <row r="718">
          <cell r="B718" t="str">
            <v>CAMBIADOR DE PAÑAL PLEGABLE EN POLIETILENO DE ALTA DENSIDAD.  MODELO  MARCA BRADLEY 
CON MONTAJE DE SUPERFICIE.  MECANISMO DE BISAGRAS DE ACERO LARGAS.  GANCHOS PARA BOLSAS Y DISPENSADOR TROQUELADO EN EL INTERIOR.
ATRACTIVO REQUIERE MENOS 2,3 KG (5 LB), DE FUERZA PARA ABRIR.
DIMENSIOES:  
MONTAJE HORIZONTAL, OVALADO. MEDIDAS 33,75" A X 20,5" X X 4" P.</v>
          </cell>
          <cell r="C718" t="str">
            <v>Un</v>
          </cell>
          <cell r="D718">
            <v>1180350</v>
          </cell>
        </row>
        <row r="719">
          <cell r="B719" t="str">
            <v>CAMBIADOR DE PAÑAL PLEGABLE, EN POLIETILENO DE ALGO IMPACTO.  MODELO  MARCA KOLA
SOPORTA UN PESO EXACTO DE 120 KG
MEDIDAS . MEDIDAS 89 CM DE ANCHO X 56 CM DE FONDO X 10 CM DE ALTO.</v>
          </cell>
          <cell r="C719" t="str">
            <v>Un</v>
          </cell>
          <cell r="D719">
            <v>1375164</v>
          </cell>
        </row>
        <row r="720">
          <cell r="B720" t="str">
            <v>CAMILLA GINECOLÓGICA ESPECIAL</v>
          </cell>
          <cell r="C720" t="str">
            <v>Un</v>
          </cell>
          <cell r="D720">
            <v>889115</v>
          </cell>
        </row>
        <row r="721">
          <cell r="B721" t="str">
            <v>CAMILLA PARA RECUPERACIÓN Y TRANSPORTE DE PACIENTE</v>
          </cell>
          <cell r="C721" t="str">
            <v>Un</v>
          </cell>
          <cell r="D721">
            <v>2154624</v>
          </cell>
        </row>
        <row r="722">
          <cell r="B722" t="str">
            <v>CAMILLAS  CAMILLA CON ESTRUCTURA METÁLICA TUBULAR FIJA, ACOLCHADA Y FORRADA EN CORDOBÁN CON DIMENSIONES DE: 1.80M X 0.55M X 0.80M.</v>
          </cell>
          <cell r="C722" t="str">
            <v>Un</v>
          </cell>
          <cell r="D722">
            <v>544446</v>
          </cell>
        </row>
        <row r="723">
          <cell r="B723" t="str">
            <v>CAMILLAS ELABORADAS CON ESTRUCTURA METÁLICA TUBULAR FIJA, CON TACONES ANTIDESLIZANTES, SUPERFICIE ACOLCHONADA Y FORRADA EN CORDOBÁN CON ACABADO EN PINTURA ELECTROSTÁTICA, CON DIMENSIONES DE LARGO: 1.80M X ANCHO: 0.80M X ALTURA: 1.00M.</v>
          </cell>
          <cell r="C723" t="str">
            <v>Un</v>
          </cell>
          <cell r="D723">
            <v>654213</v>
          </cell>
        </row>
        <row r="724">
          <cell r="B724" t="str">
            <v>CAMILLAS PARA PROCEDIMIENTOS GINECOLOGICOS CAMILLA CON GABINETE, EN ESTRUCTURA METÁLICA EN TUBERÍA CUADRADA DE 1”, TAPICERÍA EN CORDOBÁN CO  N MEDIDAS: LARGO 1.90M X ANCHO 0.50M X ALTO 0.80M, ACABADO EN PINTURA ELECTROSTÁTICA EN POLVO.</v>
          </cell>
          <cell r="C724" t="str">
            <v>Un</v>
          </cell>
          <cell r="D724">
            <v>625674</v>
          </cell>
        </row>
        <row r="725">
          <cell r="B725" t="str">
            <v>CAMINADOR PLEGABLE DUAL EN ALUMINIO ANODINADO, SISTEMA GRADUABLE POR MEDIO DE TORNILLOS, DISEÑO EN U, MANILARES EN URETANO, REGATONES ANTIDESLIZANTES, PESO LIVIANO Y PLEGABLE.</v>
          </cell>
          <cell r="C725" t="str">
            <v>Un</v>
          </cell>
          <cell r="D725">
            <v>153565</v>
          </cell>
        </row>
        <row r="726">
          <cell r="B726" t="str">
            <v>CAMPANA EXTRACTORA TIPO CENTRAL EN ACERO INOXIDABLE. DIMENSIONES: LARGO: 2.82 . ANCHO: 7.10. ALTO: 0.60.</v>
          </cell>
          <cell r="C726" t="str">
            <v>m</v>
          </cell>
          <cell r="D726">
            <v>1183394</v>
          </cell>
        </row>
        <row r="727">
          <cell r="B727" t="str">
            <v>CAMPANA EXTRACTORA TIPO CENTRAL EN ACERO INOXIDABLE.DIMENSIONES: LARGO: 5.20. ANCHO: 1.20. ALTO: 0.70.</v>
          </cell>
          <cell r="C727" t="str">
            <v>Un</v>
          </cell>
          <cell r="D727">
            <v>1140750</v>
          </cell>
        </row>
        <row r="728">
          <cell r="B728" t="str">
            <v>CAMPANA PARA MÁQUINA LAVADORA DE VAJILLAS.DIMENSIONES: LARGO: 0.80. ANCHO: 0.80. ALTO: 0.150.</v>
          </cell>
          <cell r="C728" t="str">
            <v>Un</v>
          </cell>
          <cell r="D728">
            <v>1660384</v>
          </cell>
        </row>
        <row r="729">
          <cell r="B729" t="str">
            <v>CAMAPNA EXTRACTORA ANCHO 60 CM</v>
          </cell>
          <cell r="C729" t="str">
            <v>Un</v>
          </cell>
          <cell r="D729">
            <v>285000</v>
          </cell>
        </row>
        <row r="730">
          <cell r="B730" t="str">
            <v>Campana terminal PVC de 4"</v>
          </cell>
          <cell r="C730" t="str">
            <v xml:space="preserve">Un </v>
          </cell>
          <cell r="D730">
            <v>8150</v>
          </cell>
        </row>
        <row r="731">
          <cell r="B731" t="str">
            <v>Campana terminal PVC de 6"</v>
          </cell>
          <cell r="C731" t="str">
            <v xml:space="preserve">Un </v>
          </cell>
          <cell r="D731">
            <v>10500</v>
          </cell>
        </row>
        <row r="732">
          <cell r="B732" t="str">
            <v>CAMPANA TIPO PLAFÓN CON SISTEMA TRADICIONAL INTEGRADO DE EXTRACCIÓN Y VENTILACIÓN. DIMENSIONES: LARGO: 3.70. ANCHO: 1.10 ALTO: 0.80.</v>
          </cell>
          <cell r="C732" t="str">
            <v>Un</v>
          </cell>
          <cell r="D732">
            <v>1698617</v>
          </cell>
        </row>
        <row r="733">
          <cell r="B733" t="str">
            <v>CANAL AMAZONA (3M)</v>
          </cell>
          <cell r="C733" t="str">
            <v>Un</v>
          </cell>
          <cell r="D733">
            <v>111756</v>
          </cell>
        </row>
        <row r="734">
          <cell r="B734" t="str">
            <v>CANAL B6 X 2,44 CAL 26</v>
          </cell>
          <cell r="C734" t="str">
            <v>Un</v>
          </cell>
          <cell r="D734">
            <v>6049</v>
          </cell>
        </row>
        <row r="735">
          <cell r="B735" t="str">
            <v>CANAL B9 X 2,44 CAL 26</v>
          </cell>
          <cell r="C735" t="str">
            <v>Un</v>
          </cell>
          <cell r="D735">
            <v>9461</v>
          </cell>
        </row>
        <row r="736">
          <cell r="B736" t="str">
            <v>CANAL LAMINA GALVANIZADA CAL 22 35X30</v>
          </cell>
          <cell r="C736" t="str">
            <v>m</v>
          </cell>
          <cell r="D736">
            <v>65800</v>
          </cell>
        </row>
        <row r="737">
          <cell r="B737" t="str">
            <v>Canaleta metálica 12x5 con división</v>
          </cell>
          <cell r="C737" t="str">
            <v>m</v>
          </cell>
          <cell r="D737">
            <v>35220</v>
          </cell>
        </row>
        <row r="738">
          <cell r="B738" t="str">
            <v>Canaleta tipo ducto 30x12 con división</v>
          </cell>
          <cell r="C738" t="str">
            <v>m</v>
          </cell>
          <cell r="D738">
            <v>62300</v>
          </cell>
        </row>
        <row r="739">
          <cell r="B739" t="str">
            <v>CANALIZACIÓN EXTERIOR, EXCAVACIÓN Y RELLENO EN TIERRA</v>
          </cell>
          <cell r="C739" t="str">
            <v>m</v>
          </cell>
          <cell r="D739">
            <v>19635</v>
          </cell>
        </row>
        <row r="740">
          <cell r="B740" t="str">
            <v>CANASTA PLÁSTICA LÍNEA ESTRA REF 126. DIMENSIONES: LARGO: 0.60. ANCHO: 0.40. ALTO: 0.25.</v>
          </cell>
          <cell r="C740" t="str">
            <v>Un</v>
          </cell>
          <cell r="D740">
            <v>94230</v>
          </cell>
        </row>
        <row r="741">
          <cell r="B741" t="str">
            <v>CANASTILLA DE PALANCA ENCORE</v>
          </cell>
          <cell r="C741" t="str">
            <v>Un</v>
          </cell>
          <cell r="D741">
            <v>330791</v>
          </cell>
        </row>
        <row r="742">
          <cell r="B742" t="str">
            <v>CANCHA MULTIPLE ARCOS DE MICROFUTBOL+ BALONCESTO</v>
          </cell>
          <cell r="C742" t="str">
            <v>Un</v>
          </cell>
          <cell r="D742">
            <v>5347860</v>
          </cell>
        </row>
        <row r="743">
          <cell r="B743" t="str">
            <v>CANECA CANECA FABRICADA EN ACERO INOXIDABLE, RECTANGULAR DE ACCIONAR CON EL PIE, ACABADO PINTADA AL  HORNO.</v>
          </cell>
          <cell r="C743" t="str">
            <v>Un</v>
          </cell>
          <cell r="D743">
            <v>119691</v>
          </cell>
        </row>
        <row r="744">
          <cell r="B744" t="str">
            <v>CANECA CONTENEDOR PARA RESIDUOS BRUTE, CON TAPA CAP. 121 LT. RUBBERMAID. DIMENSIONES: DIÁMETRO 55.9 CM. •ALTURA 69.2 CM</v>
          </cell>
          <cell r="C744" t="str">
            <v>Un</v>
          </cell>
          <cell r="D744">
            <v>203688</v>
          </cell>
        </row>
        <row r="745">
          <cell r="B745" t="str">
            <v>CANECA DE BASURA EN ACERO INOXIDABLE TIPO PIVOTANTE</v>
          </cell>
          <cell r="C745" t="str">
            <v>Un</v>
          </cell>
          <cell r="D745">
            <v>308139</v>
          </cell>
        </row>
        <row r="746">
          <cell r="B746" t="str">
            <v>CANECA EN ACERO INOXIDABLE M-120</v>
          </cell>
          <cell r="C746" t="str">
            <v>Un</v>
          </cell>
          <cell r="D746">
            <v>795703</v>
          </cell>
        </row>
        <row r="747">
          <cell r="B747" t="str">
            <v>CANECA MATERIAL: CANECA FABRICADA EN ACERO INOXIDABLE, RECTANGULAR DE ACCIONAR CON EL PIE, ACABADO PINTADA AL  HORNO.</v>
          </cell>
          <cell r="C747" t="str">
            <v>Un</v>
          </cell>
          <cell r="D747">
            <v>119691</v>
          </cell>
        </row>
        <row r="748">
          <cell r="B748" t="str">
            <v>CANECAS BASURERA AREAS PUBLICAS ACERO 304 CALIBRE 22.  MODELO VAIVÉN TAPA VAIVÉN. MEDIDAS 70HX25X33</v>
          </cell>
          <cell r="C748" t="str">
            <v>Un</v>
          </cell>
          <cell r="D748">
            <v>308139</v>
          </cell>
        </row>
        <row r="749">
          <cell r="B749" t="str">
            <v>CANECAS BASURERA AREAS PUBLICAS ACERO 304, CALIBRE 22.  MODELO INDUSTRIAL CON TAPA CÓNICA. MEDIDAS 60HX38D</v>
          </cell>
          <cell r="C749" t="str">
            <v>Un</v>
          </cell>
          <cell r="D749">
            <v>238108</v>
          </cell>
        </row>
        <row r="750">
          <cell r="B750" t="str">
            <v>CANECAS BASURERA AREAS PUBLICAS ACERO 304, CALIBRE 22.  MODELO RECTANGULAR CON TAPA VAIVÉN, POR GRAVEDAD. MEDIDAS 70HX34AX25P</v>
          </cell>
          <cell r="C750" t="str">
            <v>Un</v>
          </cell>
          <cell r="D750">
            <v>357161</v>
          </cell>
        </row>
        <row r="751">
          <cell r="B751" t="str">
            <v xml:space="preserve">CANECAS BASURERA AREAS PUBLICAS ACERO 304, CALIBRE 22.  MODELO RECTANGULAR CON TAPA VAIVÉN, POR GRAVEDAD. MEDIDAS 80HX44AX25P </v>
          </cell>
          <cell r="C751" t="str">
            <v>Un</v>
          </cell>
          <cell r="D751">
            <v>512504</v>
          </cell>
        </row>
        <row r="752">
          <cell r="B752" t="str">
            <v>CANECAS BASURERA AREAS PUBLICAS ACERO 304, CALIBRE 22.  MODELO VAIVÉN TIPO AMERICANO. MEDIDAS 80HX32X32</v>
          </cell>
          <cell r="C752" t="str">
            <v>Un</v>
          </cell>
          <cell r="D752">
            <v>314506</v>
          </cell>
        </row>
        <row r="753">
          <cell r="B753" t="str">
            <v>CANECAS BASURERA AREAS PUBLICAS ACERO 430 CALIBRE 22.  MODELO VAIVÉN TAPA VAIVÉN. MEDIDAS 70HX25X33</v>
          </cell>
          <cell r="C753" t="str">
            <v>Un</v>
          </cell>
          <cell r="D753">
            <v>207548</v>
          </cell>
        </row>
        <row r="754">
          <cell r="B754" t="str">
            <v>CANECAS BASURERA AREAS PUBLICAS ACERO 430, CALIBRE 22.  MODELO VAIVÉN TIPO AMERICANO. MEDIDAS 80HX32X32</v>
          </cell>
          <cell r="C754" t="str">
            <v>Un</v>
          </cell>
          <cell r="D754">
            <v>238108</v>
          </cell>
        </row>
        <row r="755">
          <cell r="B755" t="str">
            <v>CANECAS BASURERA AREAS PUBLICAS COLD ROLLED CALIBRE 22.  MODELO VAIVÉN TAPA VAIVÉN. MEDIDAS 70HX25X33</v>
          </cell>
          <cell r="C755" t="str">
            <v>Un</v>
          </cell>
          <cell r="D755">
            <v>134970</v>
          </cell>
        </row>
        <row r="756">
          <cell r="B756" t="str">
            <v>CANECAS BASURERA AREAS PUBLICAS COLD ROLLED, CALIBRE 22.  MODELO INDUSTRIAL CON TAPA CÓNICA. MEDIDAS 60HX50D</v>
          </cell>
          <cell r="C756" t="str">
            <v>Un</v>
          </cell>
          <cell r="D756">
            <v>169349</v>
          </cell>
        </row>
        <row r="757">
          <cell r="B757" t="str">
            <v>CANECAS BASURERA AREAS PUBLICAS COLD ROLLED, CALIBRE 22.  MODELO VAIVÉN TIPO AMERICANO. MEDIDAS 80HX32X32</v>
          </cell>
          <cell r="C757" t="str">
            <v>Un</v>
          </cell>
          <cell r="D757">
            <v>161073</v>
          </cell>
        </row>
        <row r="758">
          <cell r="B758" t="str">
            <v>CANECAS BASURERA AREAS PUBLICAS MALLA C.R. CALIBRE 18 .  MODELO PARQUES TRIO  PARAL DE 85 C M. NO INCLUYE SOPORTE PUBLICITARIO. MEDIDAS 70HX50D</v>
          </cell>
          <cell r="C758" t="str">
            <v>Un</v>
          </cell>
          <cell r="D758">
            <v>1272027</v>
          </cell>
        </row>
        <row r="759">
          <cell r="B759" t="str">
            <v>CANECAS BASURERA AREAS PUBLICAS MALLA.  MODELO PARQUES PARAL DE 65 CM. . MEDIDAS 40HX32D</v>
          </cell>
          <cell r="C759" t="str">
            <v>Un</v>
          </cell>
          <cell r="D759">
            <v>168713</v>
          </cell>
        </row>
        <row r="760">
          <cell r="B760" t="str">
            <v>CANECAS BASURERA AREAS PUBLICAS MALLA.  MODELO PARQUES PARAL DE 75 CM.. MEDIDAS 50HX40D</v>
          </cell>
          <cell r="C760" t="str">
            <v>Un</v>
          </cell>
          <cell r="D760">
            <v>199909</v>
          </cell>
        </row>
        <row r="761">
          <cell r="B761" t="str">
            <v>CANECAS BASURERA AREAS PUBLICAS MALLA.  MODELO PARQUES PARAL DE 85 CM.. MEDIDAS 70HX50D</v>
          </cell>
          <cell r="C761" t="str">
            <v>Un</v>
          </cell>
          <cell r="D761">
            <v>311959</v>
          </cell>
        </row>
        <row r="762">
          <cell r="B762" t="str">
            <v>CANECAS BASURERA AREAS PUBLICAS PERFORADA ACERO 304, CALIBRE 18.  MODELO BARCELONA PARAL DE 100 C M. . MEDIDAS 62HX40D</v>
          </cell>
          <cell r="C762" t="str">
            <v>Un</v>
          </cell>
          <cell r="D762">
            <v>621371</v>
          </cell>
        </row>
        <row r="763">
          <cell r="B763" t="str">
            <v>CANECAS BASURERA AREAS PUBLICAS PERFORADA ACERO 304, CALIBRE 18.  MODELO BARCELONA PARAL DE 80 C M. . MEDIDAS 62HX40D</v>
          </cell>
          <cell r="C763" t="str">
            <v>Un</v>
          </cell>
          <cell r="D763">
            <v>621371</v>
          </cell>
        </row>
        <row r="764">
          <cell r="B764" t="str">
            <v>CANECAS BASURERA AREAS PUBLICAS PERFORADA ACERO 304, CALIBRE 18.  MODELO PARQUES DÚO  CON TAPA PARAL DE 80 C M. . MEDIDAS 62HX40D</v>
          </cell>
          <cell r="C764" t="str">
            <v>Un</v>
          </cell>
          <cell r="D764">
            <v>1580166</v>
          </cell>
        </row>
        <row r="765">
          <cell r="B765" t="str">
            <v>CANECAS BASURERA AREAS PUBLICAS PERFORADA ACERO 304, CALIBRE 18.  MODELO PARQUES DÚO SIN TAPA PARAL DE 85 CM. Y TRINQUETE. MEDIDAS 62HX40D</v>
          </cell>
          <cell r="C765" t="str">
            <v>Un</v>
          </cell>
          <cell r="D765">
            <v>1244015</v>
          </cell>
        </row>
        <row r="766">
          <cell r="B766" t="str">
            <v>CANECAS BASURERA AREAS PUBLICAS PERFORADA ACERO 304, CALIBRE 18.  MODELO PARQUES PARAL DE 65 CM. . MEDIDAS 40HX32D</v>
          </cell>
          <cell r="C766" t="str">
            <v>Un</v>
          </cell>
          <cell r="D766">
            <v>464755</v>
          </cell>
        </row>
        <row r="767">
          <cell r="B767" t="str">
            <v>CANECAS BASURERA AREAS PUBLICAS PERFORADA ACERO 304, CALIBRE 18.  MODELO PARQUES PARAL DE 75 CM.. MEDIDAS 50HX40D</v>
          </cell>
          <cell r="C767" t="str">
            <v>Un</v>
          </cell>
          <cell r="D767">
            <v>557706</v>
          </cell>
        </row>
        <row r="768">
          <cell r="B768" t="str">
            <v>CANECAS BASURERA AREAS PUBLICAS PERFORADA ACERO 304, CALIBRE 18.  MODELO PARQUES PARAL DE 85 CM.. MEDIDAS 70HX50D</v>
          </cell>
          <cell r="C768" t="str">
            <v>Un</v>
          </cell>
          <cell r="D768">
            <v>658297</v>
          </cell>
        </row>
        <row r="769">
          <cell r="B769" t="str">
            <v>CANECAS BASURERA AREAS PUBLICAS PERFORADA ACERO 304, CALIBRE 22.  MODELO PARQUES T-JOFEL PARAL DE 75 CM.. MEDIDAS 54HX34D</v>
          </cell>
          <cell r="C769" t="str">
            <v>Un</v>
          </cell>
          <cell r="D769">
            <v>473668</v>
          </cell>
        </row>
        <row r="770">
          <cell r="B770" t="str">
            <v>CANECAS BASURERA AREAS PUBLICAS PERFORADA C.R., CALIBRE 18.  MODELO PARQUES PARAL 85 CM.. MEDIDAS 70HX50D</v>
          </cell>
          <cell r="C770" t="str">
            <v>Un</v>
          </cell>
          <cell r="D770">
            <v>420189</v>
          </cell>
        </row>
        <row r="771">
          <cell r="B771" t="str">
            <v>CANECAS BASURERA AREAS PUBLICAS PERFORADA C.R., CALIBRE 18.  MODELO PARQUES PARAL DE 65 CM. . MEDIDAS 40HX32D</v>
          </cell>
          <cell r="C771" t="str">
            <v>Un</v>
          </cell>
          <cell r="D771">
            <v>267393</v>
          </cell>
        </row>
        <row r="772">
          <cell r="B772" t="str">
            <v>CANECAS BASURERA AREAS PUBLICAS PERFORADA C.R., CALIBRE 18.  MODELO PARQUES PARAL DE 75 CM.. MEDIDAS 50HX40D</v>
          </cell>
          <cell r="C772" t="str">
            <v>Un</v>
          </cell>
          <cell r="D772">
            <v>315142</v>
          </cell>
        </row>
        <row r="773">
          <cell r="B773" t="str">
            <v>CANECAS BASURERA AREAS PUBLICAS PERFORADA C.R., CALIBRE 22.  MODELO PARA LOBBY TAPA Y ASIENTO EN C.R.. MEDIDAS 50HX26D</v>
          </cell>
          <cell r="C773" t="str">
            <v>Un</v>
          </cell>
          <cell r="D773">
            <v>90405</v>
          </cell>
        </row>
        <row r="774">
          <cell r="B774" t="str">
            <v>CANECAS BASURERA AREAS PUBLICAS PERFORADA C.R., CALIBRE 22.  MODELO PARQUES T-JOFEL PARAL DE 75 CM.. MEDIDAS 54HX34D</v>
          </cell>
          <cell r="C774" t="str">
            <v>Un</v>
          </cell>
          <cell r="D774">
            <v>304319</v>
          </cell>
        </row>
        <row r="775">
          <cell r="B775" t="str">
            <v>CANECAS BASURERA EN POLIETILENO PLÁSTICO.  MODELO CANECA CILINDRICA TAPA CACHUCHA O TAPA PLANA, CAP. 55G. MEDIDAS 85HX55D</v>
          </cell>
          <cell r="C775" t="str">
            <v>Un</v>
          </cell>
          <cell r="D775">
            <v>157890</v>
          </cell>
        </row>
        <row r="776">
          <cell r="B776" t="str">
            <v>CANECAS BASURERA EN POLIETILENO PLÁSTICO.  MODELO CANECA PEDAL CUADRADA, CAP.20L. MEDIDAS 36HX32AX32L</v>
          </cell>
          <cell r="C776" t="str">
            <v>Un</v>
          </cell>
          <cell r="D776">
            <v>49659</v>
          </cell>
        </row>
        <row r="777">
          <cell r="B777" t="str">
            <v>CANECAS BASURERA EN POLIETILENO PLÁSTICO.  MODELO CANECA VAIVÉN PARAL DE 56 CM, CAP.50L. MEDIDAS 70HX38AX35P</v>
          </cell>
          <cell r="C777" t="str">
            <v>Un</v>
          </cell>
          <cell r="D777">
            <v>70032</v>
          </cell>
        </row>
        <row r="778">
          <cell r="B778" t="str">
            <v>CANECAS BASURERA EN POLIETILENO PLÁSTICO.  MODELO CANECA VAIVÉN PARAL DE 74 CM, CAP.50L. MEDIDAS 87HX59AX53P</v>
          </cell>
          <cell r="C778" t="str">
            <v>Un</v>
          </cell>
          <cell r="D778">
            <v>455842</v>
          </cell>
        </row>
        <row r="779">
          <cell r="B779" t="str">
            <v>CANECAS BASURERA EN POLIETILENO PLÁSTICO.  MODELO CANECA VAIVÉN PARAL DE 77 CM, CAP.100L. MEDIDAS 89HX67AX61P</v>
          </cell>
          <cell r="C779" t="str">
            <v>Un</v>
          </cell>
          <cell r="D779">
            <v>1167617</v>
          </cell>
        </row>
        <row r="780">
          <cell r="B780" t="str">
            <v xml:space="preserve">CANECAS BASURERA EN POLIETILENO PLÁSTICO.  MODELO CARROS VOLCADORES MANIJA ERGONIMICA EN FORMA DE TIMÓN CAPACIDAD HASTA 567 KG RUEDAS QUE NO DEJAN MARCAS. MEDIDAS </v>
          </cell>
          <cell r="C780" t="str">
            <v>Un</v>
          </cell>
          <cell r="D780">
            <v>1900077</v>
          </cell>
        </row>
        <row r="781">
          <cell r="B781" t="str">
            <v>CANECAS BASURERA EN POLIETILENO PLÁSTICO.  MODELO CONTANEDOR ELITE TAPA VAIVÉN, CAP.121L. MEDIDAS 98HX55D</v>
          </cell>
          <cell r="C781" t="str">
            <v>Un</v>
          </cell>
          <cell r="D781">
            <v>152796</v>
          </cell>
        </row>
        <row r="782">
          <cell r="B782" t="str">
            <v>CANECAS BASURERA EN POLIETILENO PLÁSTICO.  MODELO DURA-KART LLANTA MASIZA, CAP.55G. MEDIDAS 101HX66AX74L</v>
          </cell>
          <cell r="C782" t="str">
            <v>Un</v>
          </cell>
          <cell r="D782">
            <v>401090</v>
          </cell>
        </row>
        <row r="783">
          <cell r="B783" t="str">
            <v>CANECAS BASURERA EN POLIETILENO PLÁSTICO.  MODELO DURA-KART LLANTA MASIZA, CAP.90G. MEDIDAS 102HX75AX85L</v>
          </cell>
          <cell r="C783" t="str">
            <v>Un</v>
          </cell>
          <cell r="D783">
            <v>511867</v>
          </cell>
        </row>
        <row r="784">
          <cell r="B784" t="str">
            <v>CANECAS BASURERA EN POLIETILENO PLÁSTICO.  MODELO PAPELERA SWING TAPA SWING, CAP.53L. MEDIDAS 71HX39AX28L</v>
          </cell>
          <cell r="C784" t="str">
            <v>Un</v>
          </cell>
          <cell r="D784">
            <v>61883</v>
          </cell>
        </row>
        <row r="785">
          <cell r="B785" t="str">
            <v>CANECAS BASURERA EN POLIETILENO PLÁSTICO.  MODELO PUNTO ECOLÓGICO TRÍO,CAP.53L. MEDIDAS 71HX28AX39L</v>
          </cell>
          <cell r="C785" t="str">
            <v>Un</v>
          </cell>
          <cell r="D785">
            <v>460935</v>
          </cell>
        </row>
        <row r="786">
          <cell r="B786" t="str">
            <v>CANECAS BASURERA PAPELERAS ACERO 304 CALIBRE 22.  MODELO CONICA SOPORTE PARA BOLSA. MEDIDAS 40HX30X12</v>
          </cell>
          <cell r="C786" t="str">
            <v>Un</v>
          </cell>
          <cell r="D786">
            <v>105048</v>
          </cell>
        </row>
        <row r="787">
          <cell r="B787" t="str">
            <v>CANECAS BASURERA PAPELERAS ACERO 304 CALIBRE 22.  MODELO RECTA PEQUENA RECTANGULAR. MEDIDAS 46HX36X15</v>
          </cell>
          <cell r="C787" t="str">
            <v>Un</v>
          </cell>
          <cell r="D787">
            <v>124784</v>
          </cell>
        </row>
        <row r="788">
          <cell r="B788" t="str">
            <v>CANECAS BASURERA PAPELERAS ACERO 304 CALIBRE 22.  MODELO RECTA RECTANGULAR. MEDIDAS 58HX38X20</v>
          </cell>
          <cell r="C788" t="str">
            <v>Un</v>
          </cell>
          <cell r="D788">
            <v>175079</v>
          </cell>
        </row>
        <row r="789">
          <cell r="B789" t="str">
            <v>CANECAS BASURERA PAPELERAS ACERO 304, CALIBRE 20.  MODELO PAPELERA ANTIVANDALICA PERFORADA CON VENAS. MEDIDAS 30HX22D</v>
          </cell>
          <cell r="C789" t="str">
            <v>Un</v>
          </cell>
          <cell r="D789">
            <v>129877</v>
          </cell>
        </row>
        <row r="790">
          <cell r="B790" t="str">
            <v>CANECAS BASURERA PAPELERAS ACERO 304, CALIBRE 22.  MODELO PAPELERA PERFORADA. MEDIDAS 30HX21D</v>
          </cell>
          <cell r="C790" t="str">
            <v>Un</v>
          </cell>
          <cell r="D790">
            <v>76398</v>
          </cell>
        </row>
        <row r="791">
          <cell r="B791" t="str">
            <v xml:space="preserve">CANECAS BASURERA PAPELERAS ACERO 304, CALIBRE 22.  MODELO PAPELERA REBORDEADO. MEDIDAS 30HX21D </v>
          </cell>
          <cell r="C791" t="str">
            <v>Un</v>
          </cell>
          <cell r="D791">
            <v>62392</v>
          </cell>
        </row>
        <row r="792">
          <cell r="B792" t="str">
            <v>CANECAS BASURERA PAPELERAS ACERO 304, CALIBRE 24.  MODELO PEDAL BALDE INTERNO. MEDIDAS 33HX25D</v>
          </cell>
          <cell r="C792" t="str">
            <v>Un</v>
          </cell>
          <cell r="D792">
            <v>119691</v>
          </cell>
        </row>
        <row r="793">
          <cell r="B793" t="str">
            <v>CANECAS BASURERA PAPELERAS BRONCE, CALIBRE 22.  MODELO PAPELERA REBORDEADO. MEDIDAS 30HX21D</v>
          </cell>
          <cell r="C793" t="str">
            <v>Un</v>
          </cell>
          <cell r="D793">
            <v>96771</v>
          </cell>
        </row>
        <row r="794">
          <cell r="B794" t="str">
            <v>CANECAS BASURERA PAPELERAS COLD ROLLED, CALIBRE 22.  MODELO PAPELERA REBORDEADO. MEDIDAS 30HX21D</v>
          </cell>
          <cell r="C794" t="str">
            <v>Un</v>
          </cell>
          <cell r="D794">
            <v>38199</v>
          </cell>
        </row>
        <row r="795">
          <cell r="B795" t="str">
            <v>CANECAS BASURERA PAPELERAS COLD ROLLED, CALIBRE 22.  MODELO PAPELERA TRIO REBORDEADO. MEDIDAS 30HX25D</v>
          </cell>
          <cell r="C795" t="str">
            <v>Un</v>
          </cell>
          <cell r="D795">
            <v>114597</v>
          </cell>
        </row>
        <row r="796">
          <cell r="B796" t="str">
            <v>CANECAS BASURERA PAPELERAS COLD ROLLED.  MODELO PEDAL BALDE INTERNO. MEDIDAS 33HX25D</v>
          </cell>
          <cell r="C796" t="str">
            <v>Un</v>
          </cell>
          <cell r="D796">
            <v>90405</v>
          </cell>
        </row>
        <row r="797">
          <cell r="B797" t="str">
            <v>CANECAS BASURERA PAPELERAS COLL ROLLED,
CALIBRE 22.  MODELO PAPELERA PERFORADA . MEDIDAS 30HX21D</v>
          </cell>
          <cell r="C797" t="str">
            <v>Un</v>
          </cell>
          <cell r="D797">
            <v>54752</v>
          </cell>
        </row>
        <row r="798">
          <cell r="B798" t="str">
            <v>CANECAS BASURERA PAPELERAS COLLD ROLLED, 
CALIBRE 22.  MODELO PAPELERA MALLA. MEDIDAS 30HX21D</v>
          </cell>
          <cell r="C798" t="str">
            <v>Un</v>
          </cell>
          <cell r="D798">
            <v>39473</v>
          </cell>
        </row>
        <row r="799">
          <cell r="B799" t="str">
            <v>CANECAS MATERIAL: PLÁSTICO BLANDO, MARMOLIZADO CON PEDAL.</v>
          </cell>
          <cell r="C799" t="str">
            <v>Un</v>
          </cell>
          <cell r="D799">
            <v>31284</v>
          </cell>
        </row>
        <row r="800">
          <cell r="B800" t="str">
            <v>CANECAS PLÁSTICAS CON TAPA DE SEGURIDAD. DIMENSIONES: DIÁMETRO: 55 CM. ALTO: 60 CM.</v>
          </cell>
          <cell r="C800" t="str">
            <v>Un</v>
          </cell>
          <cell r="D800">
            <v>270577</v>
          </cell>
        </row>
        <row r="801">
          <cell r="B801" t="str">
            <v>CAÑUELA  PREFABRICADA A-120</v>
          </cell>
          <cell r="C801" t="str">
            <v>Un</v>
          </cell>
          <cell r="D801">
            <v>22014</v>
          </cell>
        </row>
        <row r="802">
          <cell r="B802" t="str">
            <v>CAOLIN</v>
          </cell>
          <cell r="C802" t="str">
            <v>Bto</v>
          </cell>
          <cell r="D802">
            <v>10673</v>
          </cell>
        </row>
        <row r="803">
          <cell r="B803" t="str">
            <v>Capacete 1"</v>
          </cell>
          <cell r="C803" t="str">
            <v>Un</v>
          </cell>
          <cell r="D803">
            <v>4320</v>
          </cell>
        </row>
        <row r="804">
          <cell r="B804" t="str">
            <v xml:space="preserve">CARCAMO 35 PREFABRICADO EN CONCRETO </v>
          </cell>
          <cell r="C804" t="str">
            <v>m</v>
          </cell>
          <cell r="D804">
            <v>326100</v>
          </cell>
        </row>
        <row r="805">
          <cell r="B805" t="str">
            <v>CÁRCAMO METÁLICO</v>
          </cell>
          <cell r="C805" t="str">
            <v>m</v>
          </cell>
          <cell r="D805">
            <v>452666</v>
          </cell>
        </row>
        <row r="806">
          <cell r="B806" t="str">
            <v>CARETA PROTECTORA PLASTICA CARETAS PROTECTORAS PLÁSTICAS, REDUCEN EL RIESGO DE SALPICADURAS DE FLUIDOS A OJOS, NARIZ Y BOCA DEL USUARIO, CON BANDA FRONTAL EN ESPUMA QUE BRINDA MAYOR COMODIDAD, VISERA CON SISTEMA DE VENTILACIÓN.</v>
          </cell>
          <cell r="C806" t="str">
            <v>Un</v>
          </cell>
          <cell r="D806">
            <v>48298</v>
          </cell>
        </row>
        <row r="807">
          <cell r="B807" t="str">
            <v>CARGA FULMINANTE + CLAVO 5/16"B,VEL 1"</v>
          </cell>
          <cell r="C807" t="str">
            <v>Un</v>
          </cell>
          <cell r="D807">
            <v>440</v>
          </cell>
        </row>
        <row r="808">
          <cell r="B808" t="str">
            <v>CARGA TIRO A TIRO RAMSET AMARILLO</v>
          </cell>
          <cell r="C808" t="str">
            <v>Un</v>
          </cell>
          <cell r="D808">
            <v>150</v>
          </cell>
        </row>
        <row r="809">
          <cell r="B809" t="str">
            <v>Cargador de batería</v>
          </cell>
          <cell r="C809" t="str">
            <v>Un</v>
          </cell>
          <cell r="D809">
            <v>385000</v>
          </cell>
        </row>
        <row r="810">
          <cell r="B810" t="str">
            <v>CARRETE DE 305 METROS DE CABLE CAT 6A, UTP 500MHZ, 10G 4X2X23AWG, COLOR AZUL. CMR.</v>
          </cell>
          <cell r="C810" t="str">
            <v>Un</v>
          </cell>
          <cell r="D810">
            <v>6113488</v>
          </cell>
        </row>
        <row r="811">
          <cell r="B811" t="str">
            <v>CARRETE DE 305M DE CABLE MULTIPAR CAT.3, 100 PARES, BLINDADO.</v>
          </cell>
          <cell r="C811" t="str">
            <v>m</v>
          </cell>
          <cell r="D811">
            <v>69673</v>
          </cell>
        </row>
        <row r="812">
          <cell r="B812" t="str">
            <v>CARRO DE LIMPIEZA LLANTAS INFLABLES. MEDIDAS 174HX47AX108L PLÁSTICO-ESTRA.</v>
          </cell>
          <cell r="C812" t="str">
            <v>Un</v>
          </cell>
          <cell r="D812">
            <v>617551</v>
          </cell>
        </row>
        <row r="813">
          <cell r="B813" t="str">
            <v>CARRO DE LIMPIEZA LLANTAS INFLABLES. MEDIDAS 174HX47AX108L PLÁSTICO-RUBBERMAID</v>
          </cell>
          <cell r="C813" t="str">
            <v>Un</v>
          </cell>
          <cell r="D813">
            <v>1142151</v>
          </cell>
        </row>
        <row r="814">
          <cell r="B814" t="str">
            <v>CARRO DE PARO ALTO 0,97 X ANCHO 0,65 X FONDO 0,49M, PROVISTO DE CUATRO GAVETAS. ESTRUCTURA EN LAMINA COLD ROLLED CALIBRE 20 Y 22. TAPA CUBIERTA EN ACERO INOXIDABLE SAE 430. RUEDAS DE 5” DE DIÁMETRO CON FRENO</v>
          </cell>
          <cell r="C814" t="str">
            <v>Un</v>
          </cell>
          <cell r="D814">
            <v>1552109</v>
          </cell>
        </row>
        <row r="815">
          <cell r="B815" t="str">
            <v>CARRO DE UTILIDAD GENERAL DE DOS (2) NIVELES. DIMENSIONES: LARGO: 105CM. FONDO: 55CM. ALTO: 86CM.</v>
          </cell>
          <cell r="C815" t="str">
            <v>Un</v>
          </cell>
          <cell r="D815">
            <v>1084479</v>
          </cell>
        </row>
        <row r="816">
          <cell r="B816" t="str">
            <v>CARRO ESCABILADERO O RACKS MÓVILES 202 DIMENSIONES: ANCHO: 772 MM. ALTO: 1718 MM. PROFUNDIDAD: 1016 MM</v>
          </cell>
          <cell r="C816" t="str">
            <v>Un</v>
          </cell>
          <cell r="D816">
            <v>3631526</v>
          </cell>
        </row>
        <row r="817">
          <cell r="B817" t="str">
            <v>CARRO ESCABILADERO O RACKS MÓVILES RATIONAL 201. DIMENSIONES: ANCHO: 522MM. PROFUNDIDAD 809MM. ALTO: 1718MM</v>
          </cell>
          <cell r="C817" t="str">
            <v>Un</v>
          </cell>
          <cell r="D817">
            <v>3071093</v>
          </cell>
        </row>
        <row r="818">
          <cell r="B818" t="str">
            <v>CARRO FIAMBRERO TIPO CERRADO. CAP 150 BANDEJAS. DIMENSIONES: LARGO: 1.41M. FONDO: 0.79M. ALTO: 1.30M.</v>
          </cell>
          <cell r="C818" t="str">
            <v>Un</v>
          </cell>
          <cell r="D818">
            <v>4978603</v>
          </cell>
        </row>
        <row r="819">
          <cell r="B819" t="str">
            <v>CARRO O ARMARIO TIPO CERRADO. DIMENSIONES: LARGO: 1.41M. FONDO: 0.79M. ALTO: 1.30M.</v>
          </cell>
          <cell r="C819" t="str">
            <v>Un</v>
          </cell>
          <cell r="D819">
            <v>4978705</v>
          </cell>
        </row>
        <row r="820">
          <cell r="B820" t="str">
            <v>CARRO PARA CURACIONES MATERIAL: ELABORADO EN ESTRUCTURA DE TUBO REDONDO DE 1”, CALIBRE 18 CON RODACHINES, DIMENSIONES DE 0.55M X 0.44M X 0.80M; CUBIERTA EN ACERO INOXIDABLE PROTEGIDO CON BARANDILLAS Y ENTREPAÑOS PINTADOS Y PROTEGIDOS CON BARANDILLAS.</v>
          </cell>
          <cell r="C820" t="str">
            <v>Un</v>
          </cell>
          <cell r="D820">
            <v>331498</v>
          </cell>
        </row>
        <row r="821">
          <cell r="B821" t="str">
            <v>CARRO PARA MEDICAMENTOS EN POLIETILENO</v>
          </cell>
          <cell r="C821" t="str">
            <v>Un</v>
          </cell>
          <cell r="D821">
            <v>1882509</v>
          </cell>
        </row>
        <row r="822">
          <cell r="B822" t="str">
            <v>CARRO PARA TRANSPORTE DE ALIMENTOS PUERTAS CORREDIZA EN ACERO INOXIDABLE</v>
          </cell>
          <cell r="C822" t="str">
            <v>Un</v>
          </cell>
          <cell r="D822">
            <v>2870077</v>
          </cell>
        </row>
        <row r="823">
          <cell r="B823" t="str">
            <v>CARRO TRANSPORTADOR: CARRO TRANSPORTADOR DE ROPA, EN FIBRA DE VIDRIO DE ALTA RESISTENCIA CON RUEDAS [FIJAS Y GIRATORIA, DE CARACTERÍSTICAS SEGÚN FICHA TÉCNICA NO. 02-CTR-2P-02</v>
          </cell>
          <cell r="C823" t="str">
            <v>Un</v>
          </cell>
          <cell r="D823">
            <v>164138</v>
          </cell>
        </row>
        <row r="824">
          <cell r="B824" t="str">
            <v>CARROS DE TRABAJO PESADO EN SS. SUPERFICIE PLANA FORRADA EN LÁMINA DE ACERO INOXIDABLE. DIMENSIONES: LARGO. 1.05 ANCHO. 0.60 ALTO. 0.35</v>
          </cell>
          <cell r="C824" t="str">
            <v>Un</v>
          </cell>
          <cell r="D824">
            <v>1581471</v>
          </cell>
        </row>
        <row r="825">
          <cell r="B825" t="str">
            <v>CARROS PARA INSUMOS DE PANADERÍA ACERO INOXIDABLE. DIMENSIONES: LARGO: 0.60. ANCHO: 0.45. ALTO: 0.66.</v>
          </cell>
          <cell r="C825" t="str">
            <v>Un</v>
          </cell>
          <cell r="D825">
            <v>1519035</v>
          </cell>
        </row>
        <row r="826">
          <cell r="B826" t="str">
            <v>CARROS PARA MOVILIZACIÓN DE LOZA, (TIPO DOLIES). DIMENSIONES: LARGO: 0.82. FONDO: 0.60. ALTO: 0.66.</v>
          </cell>
          <cell r="C826" t="str">
            <v>Un</v>
          </cell>
          <cell r="D826">
            <v>2401493</v>
          </cell>
        </row>
        <row r="827">
          <cell r="B827" t="str">
            <v>CARROS PARA TRANSPORTES DE GRANOS EN ACERO INOXIDABLE. DIMENSIONES: LARGO: 0.60. ANCHO: 0.45. ALTO: 0.66.</v>
          </cell>
          <cell r="C827" t="str">
            <v>Un</v>
          </cell>
          <cell r="D827">
            <v>1435039</v>
          </cell>
        </row>
        <row r="828">
          <cell r="B828" t="str">
            <v>CARROS TIPO ESCABILADERO PARA BANDEJAS PARALES EN TUBERÍA CUADRAD DE UNA PULGADA, CALIBRE 18 EN ACERO INOX REF: 304/2B. DIMENSIONES EN METROS: FRENTE: 0.55. FONDO: 0.77. ALTO: 1.80.</v>
          </cell>
          <cell r="C828" t="str">
            <v>Un</v>
          </cell>
          <cell r="D828">
            <v>1581471</v>
          </cell>
        </row>
        <row r="829">
          <cell r="B829" t="str">
            <v>CASETA VIGILANCIA PILIETILENO HD - ARMABLE7DESARMABLE</v>
          </cell>
          <cell r="C829" t="str">
            <v>Un</v>
          </cell>
          <cell r="D829">
            <v>3000000</v>
          </cell>
        </row>
        <row r="830">
          <cell r="B830" t="str">
            <v>CASETON DE ICOPPOR REUTILIZABLE</v>
          </cell>
          <cell r="C830" t="str">
            <v>m3</v>
          </cell>
          <cell r="D830">
            <v>80000</v>
          </cell>
        </row>
        <row r="831">
          <cell r="B831" t="str">
            <v xml:space="preserve">CASETON ICOPOR REUTILIZABLE </v>
          </cell>
          <cell r="C831" t="str">
            <v>m3</v>
          </cell>
          <cell r="D831">
            <v>80000</v>
          </cell>
        </row>
        <row r="832">
          <cell r="B832" t="str">
            <v>CASETON ICOPOR PERDIDO</v>
          </cell>
          <cell r="C832" t="str">
            <v>m3</v>
          </cell>
          <cell r="D832">
            <v>123764.76000000001</v>
          </cell>
        </row>
        <row r="833">
          <cell r="B833" t="str">
            <v>CATALIZADOR PARA PINTURA EPOXICA POLIAMIDA</v>
          </cell>
          <cell r="C833" t="str">
            <v>Gal</v>
          </cell>
          <cell r="D833">
            <v>175189</v>
          </cell>
        </row>
        <row r="834">
          <cell r="B834" t="str">
            <v>Celda de medida indirecta en B.T.</v>
          </cell>
          <cell r="C834" t="str">
            <v xml:space="preserve">Un </v>
          </cell>
          <cell r="D834">
            <v>1396500</v>
          </cell>
        </row>
        <row r="835">
          <cell r="B835" t="str">
            <v>Celda de medida indirecta en M.T.</v>
          </cell>
          <cell r="C835" t="str">
            <v xml:space="preserve">Un </v>
          </cell>
          <cell r="D835">
            <v>7975000</v>
          </cell>
        </row>
        <row r="836">
          <cell r="B836" t="str">
            <v>Celda de medida indirecta en M.T. 34.5 en poste</v>
          </cell>
          <cell r="C836" t="str">
            <v xml:space="preserve">Un </v>
          </cell>
        </row>
        <row r="837">
          <cell r="B837" t="str">
            <v>Celda de protección de transformador en media tensión</v>
          </cell>
          <cell r="C837" t="str">
            <v xml:space="preserve">Un </v>
          </cell>
          <cell r="D837">
            <v>8415000</v>
          </cell>
        </row>
        <row r="838">
          <cell r="B838" t="str">
            <v>Celda entrada-salida en media tensión</v>
          </cell>
          <cell r="C838" t="str">
            <v>Un</v>
          </cell>
          <cell r="D838">
            <v>6980000</v>
          </cell>
        </row>
        <row r="839">
          <cell r="B839" t="str">
            <v>Celda transformador trifásico tipo seco 15KV entre 75 y 225 KVA</v>
          </cell>
          <cell r="C839" t="str">
            <v>Un</v>
          </cell>
          <cell r="D839">
            <v>3650000</v>
          </cell>
        </row>
        <row r="840">
          <cell r="B840" t="str">
            <v>Celda transformador trifásico tipo seco 35KV entre 300 y 630 KVA</v>
          </cell>
          <cell r="C840" t="str">
            <v>Un</v>
          </cell>
          <cell r="D840">
            <v>4210000</v>
          </cell>
        </row>
        <row r="841">
          <cell r="B841" t="str">
            <v>Celda transformador trifásico tipo seco 35KV entre 75 y 225 KVA</v>
          </cell>
          <cell r="C841" t="str">
            <v>Un</v>
          </cell>
          <cell r="D841">
            <v>3650000</v>
          </cell>
        </row>
        <row r="842">
          <cell r="B842" t="str">
            <v>CEMENTO BLANCO</v>
          </cell>
          <cell r="C842" t="str">
            <v>Kg</v>
          </cell>
          <cell r="D842">
            <v>1369</v>
          </cell>
        </row>
        <row r="843">
          <cell r="B843" t="str">
            <v>CEMENTO GRIS</v>
          </cell>
          <cell r="C843" t="str">
            <v>Bto</v>
          </cell>
          <cell r="D843">
            <v>22800</v>
          </cell>
        </row>
        <row r="844">
          <cell r="B844" t="str">
            <v>CEMENTO SOLVENTE CPVC 1/4 GL</v>
          </cell>
          <cell r="C844" t="str">
            <v>Un</v>
          </cell>
          <cell r="D844">
            <v>163941</v>
          </cell>
        </row>
        <row r="845">
          <cell r="B845" t="str">
            <v>CENICEROS PAPELERA ACERO 304 CALIBRE 24.  MODELO MEDIA LUNA TAPA EN  C. R.. MEDIDAS 60HX25D</v>
          </cell>
          <cell r="C845" t="str">
            <v>Un</v>
          </cell>
          <cell r="D845">
            <v>137517</v>
          </cell>
        </row>
        <row r="846">
          <cell r="B846" t="str">
            <v>CENICEROS PAPELERA ACERO 304 CL22 .  MODELO EJECUTIVO CUADRADO CANECA INTERNA CR. MEDIDAS 60HX30X30</v>
          </cell>
          <cell r="C846" t="str">
            <v>Un</v>
          </cell>
          <cell r="D846">
            <v>375624</v>
          </cell>
        </row>
        <row r="847">
          <cell r="B847" t="str">
            <v>CENICEROS PAPELERA ACERO 304, CALIBRE 18.  MODELO EXTERIORES BASE EN ACERO. MEDIDAS 90HX7,6D</v>
          </cell>
          <cell r="C847" t="str">
            <v>Un</v>
          </cell>
          <cell r="D847">
            <v>199909</v>
          </cell>
        </row>
        <row r="848">
          <cell r="B848" t="str">
            <v>CENICEROS PAPELERA ACERO 304, CALIBRE 22.  MODELO TAPA ESFERICA TAPA EN ACERO. MEDIDAS 90HX38D</v>
          </cell>
          <cell r="C848" t="str">
            <v>Un</v>
          </cell>
          <cell r="D848">
            <v>417643</v>
          </cell>
        </row>
        <row r="849">
          <cell r="B849" t="str">
            <v>CENICEROS PAPELERA ACERO 304, CALIBRE 24.  MODELO TRADICIONAL TAPA EN ACERO. MEDIDAS 60HX21D</v>
          </cell>
          <cell r="C849" t="str">
            <v>Un</v>
          </cell>
          <cell r="D849">
            <v>161073</v>
          </cell>
        </row>
        <row r="850">
          <cell r="B850" t="str">
            <v>CENICEROS PAPELERA ACERO 430 CALIBRE 24.  MODELO MEDIA LUNA TAPA EN  C. R.. MEDIDAS 60HX25D</v>
          </cell>
          <cell r="C850" t="str">
            <v>Un</v>
          </cell>
          <cell r="D850">
            <v>98045</v>
          </cell>
        </row>
        <row r="851">
          <cell r="B851" t="str">
            <v>CENICEROS PAPELERA ACERO 430, CALIBRE 22.  MODELO TAPA ESFERICA TAPA EN ACERO. MEDIDAS 90HX38D</v>
          </cell>
          <cell r="C851" t="str">
            <v>Un</v>
          </cell>
          <cell r="D851">
            <v>365438</v>
          </cell>
        </row>
        <row r="852">
          <cell r="B852" t="str">
            <v>CENICEROS PAPELERA ACERO 430, CALIBRE 24.  MODELO TRADICIONAL TAPA EN ACERO. MEDIDAS 60HX21D</v>
          </cell>
          <cell r="C852" t="str">
            <v>Un</v>
          </cell>
          <cell r="D852">
            <v>109504</v>
          </cell>
        </row>
        <row r="853">
          <cell r="B853" t="str">
            <v>CENICEROS PAPELERA BRONCE, CALIBRE 20.  MODELO TRADICIONAL TAPA EN BRONCE. MEDIDAS 60HX21D</v>
          </cell>
          <cell r="C853" t="str">
            <v>Un</v>
          </cell>
          <cell r="D853">
            <v>429103</v>
          </cell>
        </row>
        <row r="854">
          <cell r="B854" t="str">
            <v>CENICEROS PAPELERA COLD ROLLED CALIBRE 24.  MODELO MEDIA LUNA TAPA EN  C. R.. MEDIDAS 60HX25D</v>
          </cell>
          <cell r="C854" t="str">
            <v>Un</v>
          </cell>
          <cell r="D854">
            <v>70032</v>
          </cell>
        </row>
        <row r="855">
          <cell r="B855" t="str">
            <v>CENICEROS PAPELERA COLD ROLLED, CALIBRE 22.  MODELO EJECUTIVO CUADRADO CANECA INTERNA CR. MEDIDAS 60HX30X30</v>
          </cell>
          <cell r="C855" t="str">
            <v>Un</v>
          </cell>
          <cell r="D855">
            <v>234288</v>
          </cell>
        </row>
        <row r="856">
          <cell r="B856" t="str">
            <v>CENICEROS PAPELERA COLD ROLLED, CALIBRE 24.  MODELO TRADICIONAL TAPA EN ACERO. MEDIDAS 60HX21D</v>
          </cell>
          <cell r="C856" t="str">
            <v>Un</v>
          </cell>
          <cell r="D856">
            <v>87858</v>
          </cell>
        </row>
        <row r="857">
          <cell r="B857" t="str">
            <v>CENICEROS PAPELERA COLD ROLLED, CALIBRE 24.  MODELO TRADICIONAL TAPA EN BRONCE. MEDIDAS 60HX21D</v>
          </cell>
          <cell r="C857" t="str">
            <v>Un</v>
          </cell>
          <cell r="D857">
            <v>137517</v>
          </cell>
        </row>
        <row r="858">
          <cell r="B858" t="str">
            <v>CENICEROS PAPELERA COLD ROLLED, CALIBRE 24.  MODELO TRADICIONAL TAPA Y ASIENTO EN BRONCE. MEDIDAS 60HX21D</v>
          </cell>
          <cell r="C858" t="str">
            <v>Un</v>
          </cell>
          <cell r="D858">
            <v>203092</v>
          </cell>
        </row>
        <row r="859">
          <cell r="B859" t="str">
            <v>CENTRIFUGA CENTRÍFUGA MICROPROCESADA DE MESA, CON VELOCIDAD VARIABLE MÁXIMA DE 6000 RPM (RCF 4186 X G.), CAPACIDAD MÁXIMA 4 X 100 ML., DISPLAY DIGITAL DE TIEMPO Y VELOCIDAD, MOTOR DE INDUCCIÓN, CONTROL MICROPROCESADO DE VELOCIDAD TIEMPO 1” - 99” SEGUNDOS.</v>
          </cell>
          <cell r="C859" t="str">
            <v>Un</v>
          </cell>
          <cell r="D859">
            <v>17222700</v>
          </cell>
        </row>
        <row r="860">
          <cell r="B860" t="str">
            <v>CEPILLO PARA FRESAS CEPILLOS PARA FRESAS.</v>
          </cell>
          <cell r="C860" t="str">
            <v>Un</v>
          </cell>
          <cell r="D860">
            <v>52689</v>
          </cell>
        </row>
        <row r="861">
          <cell r="B861" t="str">
            <v>CERAMICA BLANCA ARTICA 30X45</v>
          </cell>
          <cell r="C861" t="str">
            <v>M2</v>
          </cell>
          <cell r="D861">
            <v>32600</v>
          </cell>
        </row>
        <row r="862">
          <cell r="B862" t="str">
            <v>CERAMICA CLASICA 20X20</v>
          </cell>
          <cell r="C862" t="str">
            <v>m2</v>
          </cell>
          <cell r="D862">
            <v>21977</v>
          </cell>
        </row>
        <row r="863">
          <cell r="B863" t="str">
            <v>CERAMICA FORMATO 30X30</v>
          </cell>
          <cell r="C863" t="str">
            <v>m2</v>
          </cell>
          <cell r="D863">
            <v>37321</v>
          </cell>
        </row>
        <row r="864">
          <cell r="B864" t="str">
            <v>CERAMICA FORMATO GRANILLA 30X30, COLOR BLANCO TIPO ALFA</v>
          </cell>
          <cell r="C864" t="str">
            <v>m2</v>
          </cell>
          <cell r="D864">
            <v>39385</v>
          </cell>
        </row>
        <row r="865">
          <cell r="B865" t="str">
            <v>CERAMICA TIPO ALFA DUBAI FORMATO 30,5 X 30,5 COLOR PLATA</v>
          </cell>
          <cell r="C865" t="str">
            <v>m2</v>
          </cell>
          <cell r="D865">
            <v>34665</v>
          </cell>
        </row>
        <row r="866">
          <cell r="B866" t="str">
            <v>CERAMICA TIPO ALFA DUBAI FORMATO 43,2 X 43,2 COLOR ARENA</v>
          </cell>
          <cell r="C866" t="str">
            <v>m2</v>
          </cell>
          <cell r="D866">
            <v>32470</v>
          </cell>
        </row>
        <row r="867">
          <cell r="B867" t="str">
            <v>CERAMICA TIPO ALFA SOHO FORMATO 45CM X 45 CM COLOR: (CEMENTO, CUERO, SAHARA).</v>
          </cell>
          <cell r="C867" t="str">
            <v>m2</v>
          </cell>
          <cell r="D867">
            <v>33825</v>
          </cell>
        </row>
        <row r="868">
          <cell r="B868" t="str">
            <v>CERAMICA TIPO CORONA NATURAL PIEDRA ANGULAR FORMATO 52.5CM X 52.5 CM COLOR GRIS</v>
          </cell>
          <cell r="C868" t="str">
            <v>m2</v>
          </cell>
          <cell r="D868">
            <v>41509</v>
          </cell>
        </row>
        <row r="869">
          <cell r="B869" t="str">
            <v>CERAMICA TIPO CORONA NATURAL PIEDRA DE BIERZO FORMATO 52.5CM X 52.5 CM COLOR BEIGE</v>
          </cell>
          <cell r="C869" t="str">
            <v>m2</v>
          </cell>
          <cell r="D869">
            <v>41509</v>
          </cell>
        </row>
        <row r="870">
          <cell r="B870" t="str">
            <v>CERCO 8 X 8 CM X 2,9 M - ORDINARIO</v>
          </cell>
          <cell r="C870" t="str">
            <v>Un</v>
          </cell>
          <cell r="D870">
            <v>18973</v>
          </cell>
        </row>
        <row r="871">
          <cell r="B871" t="str">
            <v>CERRADURA CARCELARIA 1010 A-2 CON LLAVE MECÁNICA, SOUTHERN STEEL</v>
          </cell>
          <cell r="C871" t="str">
            <v>Un</v>
          </cell>
          <cell r="D871">
            <v>1519684</v>
          </cell>
        </row>
        <row r="872">
          <cell r="B872" t="str">
            <v>CERRADURA CARCELARIA 10120 AM-2 CON LLAVE MECÁNICA, SOUTHERN STEEL</v>
          </cell>
          <cell r="C872" t="str">
            <v>Un</v>
          </cell>
          <cell r="D872">
            <v>6808972</v>
          </cell>
        </row>
        <row r="873">
          <cell r="B873" t="str">
            <v>CERRADURA CARCELARIA 1080 A-1 CON LLAVE MECÁNICA EN UN LADO, SOUTHERN STEEL</v>
          </cell>
          <cell r="C873" t="str">
            <v>Un</v>
          </cell>
          <cell r="D873">
            <v>1724940</v>
          </cell>
        </row>
        <row r="874">
          <cell r="B874" t="str">
            <v>CERRADURA DE EMBUTIR PARA BAÑO</v>
          </cell>
          <cell r="C874" t="str">
            <v>Un</v>
          </cell>
          <cell r="D874">
            <v>158900</v>
          </cell>
        </row>
        <row r="875">
          <cell r="B875" t="str">
            <v>CERRADURA DE ENTRADA JUPITER DE MANIJA COLOR SATIN</v>
          </cell>
          <cell r="C875" t="str">
            <v>Un</v>
          </cell>
          <cell r="D875">
            <v>50000</v>
          </cell>
        </row>
        <row r="876">
          <cell r="B876" t="str">
            <v>CERRADURA DE SEGURIDAD</v>
          </cell>
          <cell r="C876" t="str">
            <v>Un</v>
          </cell>
          <cell r="D876">
            <v>68000</v>
          </cell>
        </row>
        <row r="877">
          <cell r="B877" t="str">
            <v>CERRADURA ELECTROMECANICA</v>
          </cell>
          <cell r="C877" t="str">
            <v>Un</v>
          </cell>
          <cell r="D877">
            <v>5750080</v>
          </cell>
        </row>
        <row r="878">
          <cell r="B878" t="str">
            <v>CERRADURA YALE MANIJA CAPRI</v>
          </cell>
          <cell r="C878" t="str">
            <v>Un</v>
          </cell>
          <cell r="D878">
            <v>79900</v>
          </cell>
        </row>
        <row r="879">
          <cell r="B879" t="str">
            <v>CERRAMIENTO CON MALLA EXPANDIDA IMT-40 CALIBRE 2.5 MM; CON MARCOS EN ÁNGULOS DE 1,1/2"X1/8" Y PLATINA PISAMALLA DE 1/2"X3/16"; COLMALLAS</v>
          </cell>
          <cell r="C879" t="str">
            <v>m2</v>
          </cell>
          <cell r="D879">
            <v>987906</v>
          </cell>
        </row>
        <row r="880">
          <cell r="B880" t="str">
            <v>CERRAMIENTO DE PASILLOS EN LOS PABELLONES DE ACUERDO A ESPECIFICACIONES Y PLANOS</v>
          </cell>
          <cell r="C880" t="str">
            <v>m2</v>
          </cell>
          <cell r="D880">
            <v>328276</v>
          </cell>
        </row>
        <row r="881">
          <cell r="B881" t="str">
            <v>CERRAMIENTO EN MALLA ESLABONADA CAL.10</v>
          </cell>
          <cell r="C881" t="str">
            <v>m2</v>
          </cell>
          <cell r="D881">
            <v>72947.4103448276</v>
          </cell>
        </row>
        <row r="882">
          <cell r="B882" t="str">
            <v>CERRAMIENTO EN MALLA Ref. NYLOFOR 2D</v>
          </cell>
          <cell r="C882" t="str">
            <v>m</v>
          </cell>
          <cell r="D882">
            <v>279505</v>
          </cell>
        </row>
        <row r="883">
          <cell r="B883" t="str">
            <v>CERRAMIENTO EN MALLA Ref. NYLOFOR 3D H= 2500 mm</v>
          </cell>
          <cell r="C883" t="str">
            <v>m</v>
          </cell>
          <cell r="D883">
            <v>198547</v>
          </cell>
        </row>
        <row r="884">
          <cell r="B884" t="str">
            <v>CERRAMIENTO EN MALLA Ref. SECURIFOR RECTO H= 4200 mm</v>
          </cell>
          <cell r="C884" t="str">
            <v>m</v>
          </cell>
          <cell r="D884">
            <v>1759756</v>
          </cell>
        </row>
        <row r="885">
          <cell r="B885" t="str">
            <v>CERRAMIENTO EN MALLA TEJIDA SECCION DE 6,00 ML DE ALTURA CON MARCOS EN ANGULO DE 2" X 3/16" Y PLATINA PISAMALLA DE 1" X 3/16"; COLMALLAS O EQUIVALENTE DE IGUAL CALIDAD O SUPERIOR (VER PLANO DE DETALLE).</v>
          </cell>
          <cell r="C885" t="str">
            <v>m</v>
          </cell>
          <cell r="D885">
            <v>1481858</v>
          </cell>
        </row>
        <row r="886">
          <cell r="B886" t="str">
            <v>CERRAMIENTO PERIMETRAL CARCELARIO DE ACUERDO A ESPECIFICACIONES Y PLANOS</v>
          </cell>
          <cell r="C886" t="str">
            <v>m2</v>
          </cell>
          <cell r="D886">
            <v>430863</v>
          </cell>
        </row>
        <row r="887">
          <cell r="B887" t="str">
            <v>CERRAMIENTO PERIMETRAL TIPO 2, INCLUYE MURO EN BLOQUE Y MALLA SECURIFOR</v>
          </cell>
          <cell r="C887" t="str">
            <v>m</v>
          </cell>
          <cell r="D887">
            <v>359052</v>
          </cell>
        </row>
        <row r="888">
          <cell r="B888" t="str">
            <v>CERROJO SEGURIDAD CILINDRO Y VOLETADOR</v>
          </cell>
          <cell r="C888" t="str">
            <v>Un</v>
          </cell>
          <cell r="D888">
            <v>70000</v>
          </cell>
        </row>
        <row r="889">
          <cell r="B889" t="str">
            <v>CERTIFICACIÓN ENLACE DE FIBRA ÓPTICA</v>
          </cell>
          <cell r="C889" t="str">
            <v>Un</v>
          </cell>
          <cell r="D889">
            <v>74613</v>
          </cell>
        </row>
        <row r="890">
          <cell r="B890" t="str">
            <v>CERTIFICACIÓN PUNTO CATEGORÍA 6A</v>
          </cell>
          <cell r="C890" t="str">
            <v>Un</v>
          </cell>
          <cell r="D890">
            <v>35343</v>
          </cell>
        </row>
        <row r="891">
          <cell r="B891" t="str">
            <v>CESPEDON</v>
          </cell>
          <cell r="C891" t="str">
            <v>m2</v>
          </cell>
          <cell r="D891">
            <v>3357</v>
          </cell>
        </row>
        <row r="892">
          <cell r="B892" t="str">
            <v>CHAPA DE BLOQUE DE CONCRETO CON ACABADO ABUSARDADO 6X19X39 INDURAL</v>
          </cell>
          <cell r="C892" t="str">
            <v>Un</v>
          </cell>
          <cell r="D892">
            <v>1470</v>
          </cell>
        </row>
        <row r="893">
          <cell r="B893" t="str">
            <v>CHAPA DE BLOQUE DE CONCRETO CON ACABADO LISO 6X19X39 INDURAL</v>
          </cell>
          <cell r="C893" t="str">
            <v>Un</v>
          </cell>
          <cell r="D893">
            <v>1469</v>
          </cell>
        </row>
        <row r="894">
          <cell r="B894" t="str">
            <v>CHASIS PARA PLACA RX MATERIAL: CHASIS CON REVESTIMIENTO DE PLOMO, CON PANTALLA Y VENTANILLA ORTOCROMÁTICA DE TIERRAS RARAS DE LUZ VERDE DE 8X10, OTRA DE 10X12, OTRA DE 14X17,  OTRA DE: 11X14 Y OTRA DE 14X14.</v>
          </cell>
          <cell r="C894" t="str">
            <v>Un</v>
          </cell>
          <cell r="D894">
            <v>200000</v>
          </cell>
        </row>
        <row r="895">
          <cell r="B895" t="str">
            <v>Chazo</v>
          </cell>
          <cell r="C895" t="str">
            <v xml:space="preserve">Un </v>
          </cell>
          <cell r="D895">
            <v>80</v>
          </cell>
        </row>
        <row r="896">
          <cell r="B896" t="str">
            <v>CHAZO PLÁSTICO 1/4"</v>
          </cell>
          <cell r="C896" t="str">
            <v>Un</v>
          </cell>
          <cell r="D896">
            <v>88.365760000000009</v>
          </cell>
        </row>
        <row r="897">
          <cell r="B897" t="str">
            <v>CHAZOS</v>
          </cell>
          <cell r="C897" t="str">
            <v>Un</v>
          </cell>
          <cell r="D897">
            <v>26</v>
          </cell>
        </row>
        <row r="898">
          <cell r="B898" t="str">
            <v>CHAZOS EXPANSIVOS 2"</v>
          </cell>
          <cell r="C898" t="str">
            <v>Un</v>
          </cell>
          <cell r="D898">
            <v>1555</v>
          </cell>
        </row>
        <row r="899">
          <cell r="B899" t="str">
            <v>CHEQUE CORTINA HELBERT 3" SELLO METALICO</v>
          </cell>
          <cell r="C899" t="str">
            <v>Un</v>
          </cell>
          <cell r="D899">
            <v>621673</v>
          </cell>
        </row>
        <row r="900">
          <cell r="B900" t="str">
            <v>CHEQUE CORTINA HELBERT 4" SELLO METALICO</v>
          </cell>
          <cell r="C900" t="str">
            <v>Un</v>
          </cell>
          <cell r="D900">
            <v>1160456</v>
          </cell>
        </row>
        <row r="901">
          <cell r="B901" t="str">
            <v>CHEQUE HELBERT 2"</v>
          </cell>
          <cell r="C901" t="str">
            <v>Un</v>
          </cell>
          <cell r="D901">
            <v>243168</v>
          </cell>
        </row>
        <row r="902">
          <cell r="B902" t="str">
            <v>CHEQUE HIDRO -SELLO EN NITRILO 1/2"</v>
          </cell>
          <cell r="C902" t="str">
            <v>Un</v>
          </cell>
          <cell r="D902">
            <v>35224</v>
          </cell>
        </row>
        <row r="903">
          <cell r="B903" t="str">
            <v>CHEQUE HIDRO -SELLO EN NITRILO 3/4"</v>
          </cell>
          <cell r="C903" t="str">
            <v>Un</v>
          </cell>
          <cell r="D903">
            <v>46053</v>
          </cell>
        </row>
        <row r="904">
          <cell r="B904" t="str">
            <v>CHEQUE HIDRO -SELLO EN NITRILO 1"</v>
          </cell>
          <cell r="C904" t="str">
            <v>Un</v>
          </cell>
          <cell r="D904">
            <v>72233</v>
          </cell>
        </row>
        <row r="905">
          <cell r="B905" t="str">
            <v>CHEQUE HIDRO -SELLO EN NITRILO 1-1/4"</v>
          </cell>
          <cell r="C905" t="str">
            <v>Un</v>
          </cell>
          <cell r="D905">
            <v>117572</v>
          </cell>
        </row>
        <row r="906">
          <cell r="B906" t="str">
            <v>CHEQUE HIDRO -SELLO EN NITRILO 1-1/2"</v>
          </cell>
          <cell r="C906" t="str">
            <v>Un</v>
          </cell>
          <cell r="D906">
            <v>161840</v>
          </cell>
        </row>
        <row r="907">
          <cell r="B907" t="str">
            <v>CHEQUE HIDRO -SELLO EN NITRILO 2"</v>
          </cell>
          <cell r="C907" t="str">
            <v>Un</v>
          </cell>
          <cell r="D907">
            <v>231693</v>
          </cell>
        </row>
        <row r="908">
          <cell r="B908" t="str">
            <v>CHEQUE HIDRO -SELLO EN NITRILO 2-1/2"</v>
          </cell>
          <cell r="C908" t="str">
            <v>Un</v>
          </cell>
          <cell r="D908">
            <v>309162</v>
          </cell>
        </row>
        <row r="909">
          <cell r="B909" t="str">
            <v>CHEQUE HIDRO -SELLO EN NITRILO 3"</v>
          </cell>
          <cell r="C909" t="str">
            <v>Un</v>
          </cell>
          <cell r="D909">
            <v>559062</v>
          </cell>
        </row>
        <row r="910">
          <cell r="B910" t="str">
            <v>CHEQUE HIDRO -SELLO EN NITRILO 4"</v>
          </cell>
          <cell r="C910" t="str">
            <v>Un</v>
          </cell>
          <cell r="D910">
            <v>956284</v>
          </cell>
        </row>
        <row r="911">
          <cell r="B911" t="str">
            <v>CHEQUE HIDRO -SELLO EN PTFE(TEFLON) 1/2"</v>
          </cell>
          <cell r="C911" t="str">
            <v>Un</v>
          </cell>
          <cell r="D911">
            <v>37723</v>
          </cell>
        </row>
        <row r="912">
          <cell r="B912" t="str">
            <v>CHEQUE HIDRO -SELLO EN PTFE(TEFLON) 3/4"</v>
          </cell>
          <cell r="C912" t="str">
            <v>Un</v>
          </cell>
          <cell r="D912">
            <v>49266</v>
          </cell>
        </row>
        <row r="913">
          <cell r="B913" t="str">
            <v>CHEQUE HIDRO -SELLO EN PTFE(TEFLON) 1"</v>
          </cell>
          <cell r="C913" t="str">
            <v>Un</v>
          </cell>
          <cell r="D913">
            <v>77231</v>
          </cell>
        </row>
        <row r="914">
          <cell r="B914" t="str">
            <v>CHEQUE HIDRO -SELLO EN PTFE(TEFLON) 1-1/4"</v>
          </cell>
          <cell r="C914" t="str">
            <v>Un</v>
          </cell>
          <cell r="D914">
            <v>125783</v>
          </cell>
        </row>
        <row r="915">
          <cell r="B915" t="str">
            <v>CHEQUE HIDRO -SELLO EN PTFE(TEFLON) 1-1/2"</v>
          </cell>
          <cell r="C915" t="str">
            <v>Un</v>
          </cell>
          <cell r="D915">
            <v>173145</v>
          </cell>
        </row>
        <row r="916">
          <cell r="B916" t="str">
            <v>CHEQUE HIDRO -SELLO EN PTFE(TEFLON) 2"</v>
          </cell>
          <cell r="C916" t="str">
            <v>Un</v>
          </cell>
          <cell r="D916">
            <v>247996</v>
          </cell>
        </row>
        <row r="917">
          <cell r="B917" t="str">
            <v>CHEQUE HIDRO -SELLO EN PTFE(TEFLON) 2-1/2"</v>
          </cell>
          <cell r="C917" t="str">
            <v>Un</v>
          </cell>
          <cell r="D917">
            <v>330820</v>
          </cell>
        </row>
        <row r="918">
          <cell r="B918" t="str">
            <v>CHEQUE HIDRO -SELLO EN PTFE(TEFLON) 3"</v>
          </cell>
          <cell r="C918" t="str">
            <v>Un</v>
          </cell>
          <cell r="D918">
            <v>598213</v>
          </cell>
        </row>
        <row r="919">
          <cell r="B919" t="str">
            <v>CHEQUE HIDRO -SELLO EN PTFE(TEFLON) 4"</v>
          </cell>
          <cell r="C919" t="str">
            <v>Un</v>
          </cell>
          <cell r="D919">
            <v>1023281</v>
          </cell>
        </row>
        <row r="920">
          <cell r="B920" t="str">
            <v>CHEQUE HIDRO HELBERT 1/2"</v>
          </cell>
          <cell r="C920" t="str">
            <v>Un</v>
          </cell>
          <cell r="D920">
            <v>15589</v>
          </cell>
        </row>
        <row r="921">
          <cell r="B921" t="str">
            <v>CHEQUE HIDRO HELBERT 3/4"</v>
          </cell>
          <cell r="C921" t="str">
            <v>Un</v>
          </cell>
          <cell r="D921">
            <v>21658</v>
          </cell>
        </row>
        <row r="922">
          <cell r="B922" t="str">
            <v>CHEQUE HIDRO HELBERT 1"</v>
          </cell>
          <cell r="C922" t="str">
            <v>Un</v>
          </cell>
          <cell r="D922">
            <v>29155</v>
          </cell>
        </row>
        <row r="923">
          <cell r="B923" t="str">
            <v>CHEQUE HIDRO HELBERT 1-1/4"</v>
          </cell>
          <cell r="C923" t="str">
            <v>Un</v>
          </cell>
          <cell r="D923">
            <v>40341</v>
          </cell>
        </row>
        <row r="924">
          <cell r="B924" t="str">
            <v>CHEQUE HIDRO HELBERT 1-1/2"</v>
          </cell>
          <cell r="C924" t="str">
            <v>Un</v>
          </cell>
          <cell r="D924">
            <v>58429</v>
          </cell>
        </row>
        <row r="925">
          <cell r="B925" t="str">
            <v>CHEQUE HIDRO HELBERT 2"</v>
          </cell>
          <cell r="C925" t="str">
            <v>Un</v>
          </cell>
          <cell r="D925">
            <v>83062</v>
          </cell>
        </row>
        <row r="926">
          <cell r="B926" t="str">
            <v>CHEQUE HIDRO HELBERT 3"</v>
          </cell>
          <cell r="C926" t="str">
            <v>Un</v>
          </cell>
          <cell r="D926">
            <v>570000</v>
          </cell>
        </row>
        <row r="927">
          <cell r="B927" t="str">
            <v>CHEQUE HIDRO HELBERT 4"</v>
          </cell>
          <cell r="C927" t="str">
            <v>Un</v>
          </cell>
          <cell r="D927">
            <v>694201</v>
          </cell>
        </row>
        <row r="928">
          <cell r="B928" t="str">
            <v>CHEQUE RANURA-RANURA 1-1/2"</v>
          </cell>
          <cell r="C928" t="str">
            <v>Un</v>
          </cell>
          <cell r="D928">
            <v>203609</v>
          </cell>
        </row>
        <row r="929">
          <cell r="B929" t="str">
            <v>CHEQUE RANURA-RANURA 2"</v>
          </cell>
          <cell r="C929" t="str">
            <v>Un</v>
          </cell>
          <cell r="D929">
            <v>262990</v>
          </cell>
        </row>
        <row r="930">
          <cell r="B930" t="str">
            <v>CHEQUE RANURA-RANURA 2-1/2"</v>
          </cell>
          <cell r="C930" t="str">
            <v>Un</v>
          </cell>
          <cell r="D930">
            <v>357595</v>
          </cell>
        </row>
        <row r="931">
          <cell r="B931" t="str">
            <v>CHEQUE RANURA-RANURA 3"</v>
          </cell>
          <cell r="C931" t="str">
            <v>Un</v>
          </cell>
          <cell r="D931">
            <v>552755</v>
          </cell>
        </row>
        <row r="932">
          <cell r="B932" t="str">
            <v>CHEQUE RANURA-RANURA 4"</v>
          </cell>
          <cell r="C932" t="str">
            <v>Un</v>
          </cell>
          <cell r="D932">
            <v>999838</v>
          </cell>
        </row>
        <row r="933">
          <cell r="B933" t="str">
            <v>CHEQUE RANURA - ROSCA 1-1/2"</v>
          </cell>
          <cell r="C933" t="str">
            <v>Un</v>
          </cell>
          <cell r="D933">
            <v>205870</v>
          </cell>
        </row>
        <row r="934">
          <cell r="B934" t="str">
            <v>CHEQUE RANURA - ROSCA 2"</v>
          </cell>
          <cell r="C934" t="str">
            <v>Un</v>
          </cell>
          <cell r="D934">
            <v>265965</v>
          </cell>
        </row>
        <row r="935">
          <cell r="B935" t="str">
            <v>CHEQUE RANURA - ROSCA 2-1/2"</v>
          </cell>
          <cell r="C935" t="str">
            <v>Un</v>
          </cell>
          <cell r="D935">
            <v>361998</v>
          </cell>
        </row>
        <row r="936">
          <cell r="B936" t="str">
            <v>CHEQUE RANURA - ROSCA 3"</v>
          </cell>
          <cell r="C936" t="str">
            <v>Un</v>
          </cell>
          <cell r="D936">
            <v>525147</v>
          </cell>
        </row>
        <row r="937">
          <cell r="B937" t="str">
            <v>CHEQUE RANURA - ROSCA 4"</v>
          </cell>
          <cell r="C937" t="str">
            <v>Un</v>
          </cell>
          <cell r="D937">
            <v>949977</v>
          </cell>
        </row>
        <row r="938">
          <cell r="B938" t="str">
            <v>CHIMENEA PARA CALDERA DE 40 BHP, CONSTRUIDA EN LÓMINA DE ACERO AL CARBÓN, EN TRAMOS DE 2 MTS</v>
          </cell>
          <cell r="C938" t="str">
            <v>Un</v>
          </cell>
          <cell r="D938">
            <v>19623341</v>
          </cell>
        </row>
        <row r="939">
          <cell r="B939" t="str">
            <v>CHIMINEA: CHIMENEA PARA CALDERA DE 80 BHP, CONSTRUIDA EN LÁMINA DE ACERA AL CARBÓN</v>
          </cell>
          <cell r="C939" t="str">
            <v>Un</v>
          </cell>
          <cell r="D939">
            <v>8309483</v>
          </cell>
        </row>
        <row r="940">
          <cell r="B940" t="str">
            <v>CIELO RASO LINEAL EN PERFIL METALICO DE ALUZINC (TIPO BAFFLE 100X100) PINTURA  EN POLIESTER HORNEABLE O PLASTISOL</v>
          </cell>
          <cell r="C940" t="str">
            <v>m2</v>
          </cell>
          <cell r="D940">
            <v>352315.52</v>
          </cell>
        </row>
        <row r="941">
          <cell r="B941" t="str">
            <v xml:space="preserve">CILINDRO DESCARGADOR DE ARMAS Y CONTRA EXPLOSIVOS, TIPO JOHN MURPHY Y SIMILAR PARA DESCARGA DE ARMAS MENORES </v>
          </cell>
          <cell r="C941" t="str">
            <v>Un</v>
          </cell>
          <cell r="D941">
            <v>1272027</v>
          </cell>
        </row>
        <row r="942">
          <cell r="B942" t="str">
            <v>Cinta aislante</v>
          </cell>
          <cell r="C942" t="str">
            <v xml:space="preserve">Un </v>
          </cell>
          <cell r="D942">
            <v>1980</v>
          </cell>
        </row>
        <row r="943">
          <cell r="B943" t="str">
            <v>CINTA ANTIDESLIZANTE NEGRA 48 mm 5 MTS FOTOLUMINISCENTE TESA</v>
          </cell>
          <cell r="C943" t="str">
            <v>Un</v>
          </cell>
          <cell r="D943">
            <v>72337</v>
          </cell>
        </row>
        <row r="944">
          <cell r="B944" t="str">
            <v>Cinta autofundente</v>
          </cell>
          <cell r="C944" t="str">
            <v xml:space="preserve">Un </v>
          </cell>
          <cell r="D944">
            <v>24650</v>
          </cell>
        </row>
        <row r="945">
          <cell r="B945" t="str">
            <v>CINTA DE PAPEL 250</v>
          </cell>
          <cell r="C945" t="str">
            <v>Rll</v>
          </cell>
          <cell r="D945">
            <v>5003.7111599999998</v>
          </cell>
        </row>
        <row r="946">
          <cell r="B946" t="str">
            <v>CINTA DE PAPEL SUPERCINTA 250</v>
          </cell>
          <cell r="C946" t="str">
            <v>Un</v>
          </cell>
          <cell r="D946">
            <v>5003.7111599999998</v>
          </cell>
        </row>
        <row r="947">
          <cell r="B947" t="str">
            <v>CINTA DE SEGURIDAD</v>
          </cell>
          <cell r="C947" t="str">
            <v>m</v>
          </cell>
          <cell r="D947">
            <v>674</v>
          </cell>
        </row>
        <row r="948">
          <cell r="B948" t="str">
            <v>CINTA SEÑALIZACION CANALIZACION GAS</v>
          </cell>
          <cell r="C948" t="str">
            <v>m</v>
          </cell>
          <cell r="D948">
            <v>65</v>
          </cell>
        </row>
        <row r="949">
          <cell r="B949" t="str">
            <v>CINTA SEÑALIZACION CANALIZACION VERDE ACUEDUCTO e=0,12 ROLLO 500 MTS</v>
          </cell>
          <cell r="C949" t="str">
            <v>Un</v>
          </cell>
          <cell r="D949">
            <v>32130</v>
          </cell>
        </row>
        <row r="950">
          <cell r="B950" t="str">
            <v>CINTA TEFLON  ALTA DENSIDAD 1/2" x 10M</v>
          </cell>
          <cell r="C950" t="str">
            <v>RL</v>
          </cell>
          <cell r="D950">
            <v>2500</v>
          </cell>
        </row>
        <row r="951">
          <cell r="B951" t="str">
            <v>CINTA TEFLON GAS X 10M</v>
          </cell>
          <cell r="C951" t="str">
            <v>Un</v>
          </cell>
          <cell r="D951">
            <v>9000</v>
          </cell>
        </row>
        <row r="952">
          <cell r="B952" t="str">
            <v>CINTA TEFLON PTFE BASIC 3/4" X 10MTS</v>
          </cell>
          <cell r="C952" t="str">
            <v>Un</v>
          </cell>
          <cell r="D952">
            <v>5900</v>
          </cell>
        </row>
        <row r="953">
          <cell r="B953" t="str">
            <v>CITOFONO ANTIVANDALICO</v>
          </cell>
          <cell r="C953" t="str">
            <v>Un</v>
          </cell>
          <cell r="D953">
            <v>669970</v>
          </cell>
        </row>
        <row r="954">
          <cell r="B954" t="str">
            <v>CIZALLA</v>
          </cell>
          <cell r="C954" t="str">
            <v>Un</v>
          </cell>
          <cell r="D954">
            <v>70000</v>
          </cell>
        </row>
        <row r="955">
          <cell r="B955" t="str">
            <v>CLARABOYA EN ACERO</v>
          </cell>
          <cell r="C955" t="str">
            <v>m2</v>
          </cell>
          <cell r="D955">
            <v>740929</v>
          </cell>
        </row>
        <row r="956">
          <cell r="B956" t="str">
            <v>CLARABOYA EN ALUMINIO</v>
          </cell>
          <cell r="C956" t="str">
            <v>m2</v>
          </cell>
          <cell r="D956">
            <v>466511</v>
          </cell>
        </row>
        <row r="957">
          <cell r="B957" t="str">
            <v>Clavija de caucho (aérea) con polo</v>
          </cell>
          <cell r="C957" t="str">
            <v xml:space="preserve">Un </v>
          </cell>
          <cell r="D957">
            <v>3900</v>
          </cell>
        </row>
        <row r="958">
          <cell r="B958" t="str">
            <v>COBERTOR MATERIAL: ALGODÓN 100%, CON DIMENSIÓN DE 1.40M X 1.60M</v>
          </cell>
          <cell r="C958" t="str">
            <v>Un</v>
          </cell>
          <cell r="D958">
            <v>185397</v>
          </cell>
        </row>
        <row r="959">
          <cell r="B959" t="str">
            <v>COBERTURA VEGETAL CON PLANTULAS</v>
          </cell>
          <cell r="C959" t="str">
            <v>m2</v>
          </cell>
          <cell r="D959">
            <v>50000</v>
          </cell>
        </row>
        <row r="960">
          <cell r="B960" t="str">
            <v>COCINA INDUSTRIAL A GAS MODELO 305 DIMENSIONES: 158  X 88 X 50 CM</v>
          </cell>
          <cell r="C960" t="str">
            <v>Un</v>
          </cell>
          <cell r="D960">
            <v>6557598</v>
          </cell>
        </row>
        <row r="961">
          <cell r="B961" t="str">
            <v>COCINA INDUSTRIAL EN ACERO INOXIDABLE CON CAMPANA</v>
          </cell>
          <cell r="C961" t="str">
            <v>Un</v>
          </cell>
          <cell r="D961">
            <v>3073483</v>
          </cell>
        </row>
        <row r="962">
          <cell r="B962" t="str">
            <v>CODO 45 SANITARIO PVC 3"</v>
          </cell>
          <cell r="C962" t="str">
            <v>Un</v>
          </cell>
          <cell r="D962">
            <v>5906</v>
          </cell>
        </row>
        <row r="963">
          <cell r="B963" t="str">
            <v>CODO 45°-1/8 CxC PVC SANITARIO 10"</v>
          </cell>
          <cell r="C963" t="str">
            <v>Un</v>
          </cell>
          <cell r="D963">
            <v>608109</v>
          </cell>
        </row>
        <row r="964">
          <cell r="B964" t="str">
            <v>CODO 45°-1/8 CxC PVC SANITARIO 1-1/2"</v>
          </cell>
          <cell r="C964" t="str">
            <v>Un</v>
          </cell>
          <cell r="D964">
            <v>3530</v>
          </cell>
        </row>
        <row r="965">
          <cell r="B965" t="str">
            <v>CODO 45°-1/8 CxC PVC SANITARIO 2"</v>
          </cell>
          <cell r="C965" t="str">
            <v>Un</v>
          </cell>
          <cell r="D965">
            <v>4282</v>
          </cell>
        </row>
        <row r="966">
          <cell r="B966" t="str">
            <v>CODO 45°-1/8 CxC PVC SANITARIO 3"</v>
          </cell>
          <cell r="C966" t="str">
            <v>Un</v>
          </cell>
          <cell r="D966">
            <v>9204</v>
          </cell>
        </row>
        <row r="967">
          <cell r="B967" t="str">
            <v>CODO 45°-1/8 CxC PVC SANITARIO 4"</v>
          </cell>
          <cell r="C967" t="str">
            <v>Un</v>
          </cell>
          <cell r="D967">
            <v>16062</v>
          </cell>
        </row>
        <row r="968">
          <cell r="B968" t="str">
            <v>CODO 45°-1/8 CxC PVC SANITARIO 6"</v>
          </cell>
          <cell r="C968" t="str">
            <v>Un</v>
          </cell>
          <cell r="D968">
            <v>58945</v>
          </cell>
        </row>
        <row r="969">
          <cell r="B969" t="str">
            <v>CODO 45°-1/8 CxC PVC SANITARIO 8"</v>
          </cell>
          <cell r="C969" t="str">
            <v>Un</v>
          </cell>
          <cell r="D969">
            <v>211338</v>
          </cell>
        </row>
        <row r="970">
          <cell r="B970" t="str">
            <v>CODO 45°-1/8 CxE PVC SANITARIO 10"</v>
          </cell>
          <cell r="C970" t="str">
            <v>Un</v>
          </cell>
          <cell r="D970">
            <v>573960</v>
          </cell>
        </row>
        <row r="971">
          <cell r="B971" t="str">
            <v>CODO 45°-1/8 CxE PVC SANITARIO 1-1/2"</v>
          </cell>
          <cell r="C971" t="str">
            <v>Un</v>
          </cell>
          <cell r="D971">
            <v>3530</v>
          </cell>
        </row>
        <row r="972">
          <cell r="B972" t="str">
            <v>CODO 45°-1/8 CxE PVC SANITARIO 2"</v>
          </cell>
          <cell r="C972" t="str">
            <v>Un</v>
          </cell>
          <cell r="D972">
            <v>4282</v>
          </cell>
        </row>
        <row r="973">
          <cell r="B973" t="str">
            <v>CODO 45°-1/8 CxE PVC SANITARIO 3"</v>
          </cell>
          <cell r="C973" t="str">
            <v>Un</v>
          </cell>
          <cell r="D973">
            <v>9204</v>
          </cell>
        </row>
        <row r="974">
          <cell r="B974" t="str">
            <v>CODO 45°-1/8 CxE PVC SANITARIO 4"</v>
          </cell>
          <cell r="C974" t="str">
            <v>Un</v>
          </cell>
          <cell r="D974">
            <v>16062</v>
          </cell>
        </row>
        <row r="975">
          <cell r="B975" t="str">
            <v>CODO 45°-1/8 CxE PVC SANITARIO 6"</v>
          </cell>
          <cell r="C975" t="str">
            <v>Un</v>
          </cell>
          <cell r="D975">
            <v>58945</v>
          </cell>
        </row>
        <row r="976">
          <cell r="B976" t="str">
            <v>CODO 45°-1/8 CxE PVC SANITARIO 8"</v>
          </cell>
          <cell r="C976" t="str">
            <v>Un</v>
          </cell>
          <cell r="D976">
            <v>216393</v>
          </cell>
        </row>
        <row r="977">
          <cell r="B977" t="str">
            <v>CODO 90° GRAN RADIO, TUB. UNION PLATINO</v>
          </cell>
          <cell r="C977" t="str">
            <v>Un</v>
          </cell>
          <cell r="D977">
            <v>89906</v>
          </cell>
        </row>
        <row r="978">
          <cell r="B978" t="str">
            <v>CODO 90 PVC PRESION 1"</v>
          </cell>
          <cell r="C978" t="str">
            <v>Un</v>
          </cell>
          <cell r="D978">
            <v>2176</v>
          </cell>
        </row>
        <row r="979">
          <cell r="B979" t="str">
            <v>CODO 90 PVC PRESION 1/2"</v>
          </cell>
          <cell r="C979" t="str">
            <v>Un</v>
          </cell>
          <cell r="D979">
            <v>696</v>
          </cell>
        </row>
        <row r="980">
          <cell r="B980" t="str">
            <v>CODO 90 PVC PRESION 1-1/2"</v>
          </cell>
          <cell r="C980" t="str">
            <v>Un</v>
          </cell>
          <cell r="D980">
            <v>7809</v>
          </cell>
        </row>
        <row r="981">
          <cell r="B981" t="str">
            <v>CODO 90 PVC PRESION 1-1/4"</v>
          </cell>
          <cell r="C981" t="str">
            <v>Un</v>
          </cell>
          <cell r="D981">
            <v>4183</v>
          </cell>
        </row>
        <row r="982">
          <cell r="B982" t="str">
            <v>CODO 90 PVC PRESION 2"</v>
          </cell>
          <cell r="C982" t="str">
            <v>Un</v>
          </cell>
          <cell r="D982">
            <v>12796</v>
          </cell>
        </row>
        <row r="983">
          <cell r="B983" t="str">
            <v>CODO 90 PVC PRESION 2-1/2"</v>
          </cell>
          <cell r="C983" t="str">
            <v>Un</v>
          </cell>
          <cell r="D983">
            <v>36851</v>
          </cell>
        </row>
        <row r="984">
          <cell r="B984" t="str">
            <v>CODO 90 PVC PRESION 3"</v>
          </cell>
          <cell r="C984" t="str">
            <v>Un</v>
          </cell>
          <cell r="D984">
            <v>47693</v>
          </cell>
        </row>
        <row r="985">
          <cell r="B985" t="str">
            <v>CODO 90 PVC PRESION 3/4"</v>
          </cell>
          <cell r="C985" t="str">
            <v>Un</v>
          </cell>
          <cell r="D985">
            <v>1113</v>
          </cell>
        </row>
        <row r="986">
          <cell r="B986" t="str">
            <v>CODO 90 PVC PRESION 4"</v>
          </cell>
          <cell r="C986" t="str">
            <v>Un</v>
          </cell>
          <cell r="D986">
            <v>103463</v>
          </cell>
        </row>
        <row r="987">
          <cell r="B987" t="str">
            <v>CODO 90 SANITARIO PVC 2"</v>
          </cell>
          <cell r="C987" t="str">
            <v>Un</v>
          </cell>
          <cell r="D987">
            <v>2280</v>
          </cell>
        </row>
        <row r="988">
          <cell r="B988" t="str">
            <v>CODO 90 SANITARIO PVC 4"</v>
          </cell>
          <cell r="C988" t="str">
            <v>Un</v>
          </cell>
          <cell r="D988">
            <v>10051</v>
          </cell>
        </row>
        <row r="989">
          <cell r="B989" t="str">
            <v>CODO 90 SANITARIO PVC 6"</v>
          </cell>
          <cell r="C989" t="str">
            <v>Un</v>
          </cell>
          <cell r="D989">
            <v>47558</v>
          </cell>
        </row>
        <row r="990">
          <cell r="B990" t="str">
            <v>CODO 90° GALVANIZADO 1"</v>
          </cell>
          <cell r="C990" t="str">
            <v>Un</v>
          </cell>
          <cell r="D990">
            <v>6781</v>
          </cell>
        </row>
        <row r="991">
          <cell r="B991" t="str">
            <v>CODO 90° GALVANIZADO 2"</v>
          </cell>
          <cell r="C991" t="str">
            <v>Un</v>
          </cell>
          <cell r="D991">
            <v>9687</v>
          </cell>
        </row>
        <row r="992">
          <cell r="B992" t="str">
            <v>CODO 90° GALVANIZADO 4"</v>
          </cell>
          <cell r="C992" t="str">
            <v>Un</v>
          </cell>
          <cell r="D992">
            <v>49742</v>
          </cell>
        </row>
        <row r="993">
          <cell r="B993" t="str">
            <v>CODO 90° GALVANIZADO 6"</v>
          </cell>
          <cell r="C993" t="str">
            <v>Un</v>
          </cell>
          <cell r="D993">
            <v>20809</v>
          </cell>
        </row>
        <row r="994">
          <cell r="B994" t="str">
            <v>CODO 90°-1/4 CxC PVC SANITARIO 10"</v>
          </cell>
          <cell r="C994" t="str">
            <v>Un</v>
          </cell>
          <cell r="D994">
            <v>683376</v>
          </cell>
        </row>
        <row r="995">
          <cell r="B995" t="str">
            <v>CODO 90°-1/4 CxC PVC SANITARIO 1-1/2"</v>
          </cell>
          <cell r="C995" t="str">
            <v>Un</v>
          </cell>
          <cell r="D995">
            <v>3052</v>
          </cell>
        </row>
        <row r="996">
          <cell r="B996" t="str">
            <v>CODO 90°-1/4 CxC PVC SANITARIO 2"</v>
          </cell>
          <cell r="C996" t="str">
            <v>Un</v>
          </cell>
          <cell r="D996">
            <v>3577</v>
          </cell>
        </row>
        <row r="997">
          <cell r="B997" t="str">
            <v>CODO 90°-1/4 CxC PVC SANITARIO 3"</v>
          </cell>
          <cell r="C997" t="str">
            <v>Un</v>
          </cell>
          <cell r="D997">
            <v>8286</v>
          </cell>
        </row>
        <row r="998">
          <cell r="B998" t="str">
            <v>CODO 90°-1/4 CxC PVC SANITARIO 4"</v>
          </cell>
          <cell r="C998" t="str">
            <v>Un</v>
          </cell>
          <cell r="D998">
            <v>14278</v>
          </cell>
        </row>
        <row r="999">
          <cell r="B999" t="str">
            <v>CODO 90°-1/4 CxC PVC SANITARIO 6"</v>
          </cell>
          <cell r="C999" t="str">
            <v>Un</v>
          </cell>
          <cell r="D999">
            <v>121950</v>
          </cell>
        </row>
        <row r="1000">
          <cell r="B1000" t="str">
            <v>CODO 90°-1/4 CxC PVC SANITARIO 8"</v>
          </cell>
          <cell r="C1000" t="str">
            <v>Un</v>
          </cell>
          <cell r="D1000">
            <v>221921</v>
          </cell>
        </row>
        <row r="1001">
          <cell r="B1001" t="str">
            <v>CODO 90°-1/4 CxE PVC SANITARIO 1-1/2"</v>
          </cell>
          <cell r="C1001" t="str">
            <v>Un</v>
          </cell>
          <cell r="D1001">
            <v>3730</v>
          </cell>
        </row>
        <row r="1002">
          <cell r="B1002" t="str">
            <v>CODO 90°-1/4 CxE PVC SANITARIO 2"</v>
          </cell>
          <cell r="C1002" t="str">
            <v>Un</v>
          </cell>
          <cell r="D1002">
            <v>4412</v>
          </cell>
        </row>
        <row r="1003">
          <cell r="B1003" t="str">
            <v>CODO 90°-1/4 CxE PVC SANITARIO 3"</v>
          </cell>
          <cell r="C1003" t="str">
            <v>Un</v>
          </cell>
          <cell r="D1003">
            <v>9592</v>
          </cell>
        </row>
        <row r="1004">
          <cell r="B1004" t="str">
            <v>CODO 90°-1/4 CxE PVC SANITARIO 4"</v>
          </cell>
          <cell r="C1004" t="str">
            <v>Un</v>
          </cell>
          <cell r="D1004">
            <v>17601</v>
          </cell>
        </row>
        <row r="1005">
          <cell r="B1005" t="str">
            <v>CODO 90°-1/4 CxE PVC SANITARIO 6"</v>
          </cell>
          <cell r="C1005" t="str">
            <v>Un</v>
          </cell>
          <cell r="D1005">
            <v>121950</v>
          </cell>
        </row>
        <row r="1006">
          <cell r="B1006" t="str">
            <v>CODO 90 RANURADO HIERRO DUCTIL 1-1/4"</v>
          </cell>
          <cell r="C1006" t="str">
            <v>Un</v>
          </cell>
          <cell r="D1006">
            <v>21733.913793103449</v>
          </cell>
        </row>
        <row r="1007">
          <cell r="B1007" t="str">
            <v>CODO 90 RANURADO HIERRO DUCTIL 1-1/2"</v>
          </cell>
          <cell r="C1007" t="str">
            <v>Un</v>
          </cell>
          <cell r="D1007">
            <v>24148.793103448283</v>
          </cell>
        </row>
        <row r="1008">
          <cell r="B1008" t="str">
            <v>CODO 90 RANURADO HIERRO DUCTIL 2"</v>
          </cell>
          <cell r="C1008" t="str">
            <v>Un</v>
          </cell>
          <cell r="D1008">
            <v>26818.44218103449</v>
          </cell>
        </row>
        <row r="1009">
          <cell r="B1009" t="str">
            <v>CODO 90 RANURADO HIERRO DUCTIL 2-1/2"</v>
          </cell>
          <cell r="C1009" t="str">
            <v>Un</v>
          </cell>
          <cell r="D1009">
            <v>62786.862068965529</v>
          </cell>
        </row>
        <row r="1010">
          <cell r="B1010" t="str">
            <v>CODO 90 RANURADO HIERRO DUCTIL 3"</v>
          </cell>
          <cell r="C1010" t="str">
            <v>Un</v>
          </cell>
          <cell r="D1010">
            <v>72832.760000000009</v>
          </cell>
        </row>
        <row r="1011">
          <cell r="B1011" t="str">
            <v>CODO 90 RANURADO HIERRO DUCTIL 4"</v>
          </cell>
          <cell r="C1011" t="str">
            <v>Un</v>
          </cell>
          <cell r="D1011">
            <v>139273.33446551726</v>
          </cell>
        </row>
        <row r="1012">
          <cell r="B1012" t="str">
            <v>CODO 90 RANURADO HIERRO DUCTIL 6"</v>
          </cell>
          <cell r="C1012" t="str">
            <v>Un</v>
          </cell>
          <cell r="D1012">
            <v>181115.94827586212</v>
          </cell>
        </row>
        <row r="1013">
          <cell r="B1013" t="str">
            <v>CODO 90 RANURADO HIERRO DUCTIL 8"</v>
          </cell>
          <cell r="C1013" t="str">
            <v>Un</v>
          </cell>
          <cell r="D1013">
            <v>288485.10473275866</v>
          </cell>
        </row>
        <row r="1014">
          <cell r="B1014" t="str">
            <v>CODO ACERO NEGRO ROSCADO X 150 SCI 1/2"</v>
          </cell>
          <cell r="C1014" t="str">
            <v>Un</v>
          </cell>
          <cell r="D1014">
            <v>8113.9944827586223</v>
          </cell>
        </row>
        <row r="1015">
          <cell r="B1015" t="str">
            <v>CODO ACERO NEGRO ROSCADO X 150 SCI 3/4"</v>
          </cell>
          <cell r="C1015" t="str">
            <v>Un</v>
          </cell>
          <cell r="D1015">
            <v>10021.749137931036</v>
          </cell>
        </row>
        <row r="1016">
          <cell r="B1016" t="str">
            <v>CODO ACERO NEGRO ROSCADO X 150 SCI 1"</v>
          </cell>
          <cell r="C1016" t="str">
            <v>Un</v>
          </cell>
          <cell r="D1016">
            <v>10673.766551724138</v>
          </cell>
        </row>
        <row r="1017">
          <cell r="B1017" t="str">
            <v>CODO BAJANTE 45° BLANCO</v>
          </cell>
          <cell r="C1017" t="str">
            <v>Un</v>
          </cell>
          <cell r="D1017">
            <v>7977</v>
          </cell>
        </row>
        <row r="1018">
          <cell r="B1018" t="str">
            <v>Cofre metálico 500x500x300mm</v>
          </cell>
          <cell r="C1018" t="str">
            <v xml:space="preserve">Un </v>
          </cell>
          <cell r="D1018">
            <v>354900</v>
          </cell>
        </row>
        <row r="1019">
          <cell r="B1019" t="str">
            <v>Cofre metálico con barrajes en cobre, cableado, botones pulsadores, perillas tres posiciones, indicadores luminosos y demás accesorios de conexión</v>
          </cell>
          <cell r="C1019" t="str">
            <v xml:space="preserve">Un </v>
          </cell>
          <cell r="D1019">
            <v>395000</v>
          </cell>
        </row>
        <row r="1020">
          <cell r="B1020" t="str">
            <v>COLCHON CLINICO COLCHÓN DE ESPUMA DE DENSIDAD 40 ANTIESCARA, MEDIDAS: LARGO 1.90M X ANCHO 0.90M X ESPESOR 0.15M, CON FORRO DE TELA PROQUITEX LAVABLE ANTIBACTERIAL, ANTIALÉRGICO, CON QUIEBRES ERGONÓMICOS DE ACUERDO A LOS PLANOS DE LA CAMA.</v>
          </cell>
          <cell r="C1020" t="str">
            <v>Un</v>
          </cell>
          <cell r="D1020">
            <v>471121</v>
          </cell>
        </row>
        <row r="1021">
          <cell r="B1021" t="str">
            <v>COLCHONETAS COLCHONETAS PARA TERAPIAS, ESPUMA DENSIDAD 30 KR/M3, FORRADAS EN CORDOBÁN Y DIMENSIONES DE 1.90M X 1.00M.</v>
          </cell>
          <cell r="C1021" t="str">
            <v>Un</v>
          </cell>
          <cell r="D1021">
            <v>394723</v>
          </cell>
        </row>
        <row r="1022">
          <cell r="B1022" t="str">
            <v>COLECCIÓN DE 12 DISCOS PARA PROCESADORES CL 55 Y CL 60.</v>
          </cell>
          <cell r="C1022" t="str">
            <v>Un</v>
          </cell>
          <cell r="D1022">
            <v>6697788</v>
          </cell>
        </row>
        <row r="1023">
          <cell r="B1023" t="str">
            <v>COLECCIÓN DE 8 DISCOS PARA PROCESADORES SERIES R 502 - R 652 - CL 50 - CL 52.</v>
          </cell>
          <cell r="C1023" t="str">
            <v>Un</v>
          </cell>
          <cell r="D1023">
            <v>6790933</v>
          </cell>
        </row>
        <row r="1024">
          <cell r="B1024" t="str">
            <v>COLOR MINERAL</v>
          </cell>
          <cell r="C1024" t="str">
            <v>Kg</v>
          </cell>
          <cell r="D1024">
            <v>7844</v>
          </cell>
        </row>
        <row r="1025">
          <cell r="B1025" t="str">
            <v>COMBIFRY. DIMENSIONES: 1/1 GN (325 X 530 MM)</v>
          </cell>
          <cell r="C1025" t="str">
            <v>Un</v>
          </cell>
          <cell r="D1025">
            <v>443105</v>
          </cell>
        </row>
        <row r="1026">
          <cell r="B1026" t="str">
            <v>COMEDEROS PARA PERROS EN ACERO INOXIDABLE</v>
          </cell>
          <cell r="C1026" t="str">
            <v>Un</v>
          </cell>
          <cell r="D1026">
            <v>214200</v>
          </cell>
        </row>
        <row r="1027">
          <cell r="B1027" t="str">
            <v>COMEDOR ANTI VANDÁLICO RECTANGULAR MF-019  IGT  O EQUIVALENTE DE IGUAL CALIDAD O SUPERIOR.</v>
          </cell>
          <cell r="C1027" t="str">
            <v>Un</v>
          </cell>
          <cell r="D1027">
            <v>1252000</v>
          </cell>
        </row>
        <row r="1028">
          <cell r="B1028" t="str">
            <v>COMPENSACIÓN FORESTAL POR TALA DE ARBOLES</v>
          </cell>
          <cell r="C1028" t="str">
            <v>Un</v>
          </cell>
          <cell r="D1028">
            <v>35000</v>
          </cell>
        </row>
        <row r="1029">
          <cell r="B1029" t="str">
            <v>COMPRESOR EQUIPO COMPRESOR DE AIRE SECO CON MOTOR ELÉCTRICO CON PROTECCIÓN TÉRMICO DE ½”HP – 0.37KW, VELOCIDAD DE 1420 RPM A 1720RPM, PRESIÓN MÁXIMA DE 120 PSI, DIMENSIONES: ANCHO 500MM X ALTO 645MM, PESO 34 KG..</v>
          </cell>
          <cell r="C1029" t="str">
            <v>Un</v>
          </cell>
          <cell r="D1029">
            <v>686506</v>
          </cell>
        </row>
        <row r="1030">
          <cell r="B1030" t="str">
            <v>COMPRESOR: COMPRESOR DE AIRE COMPRIMIDO, CON CAPACIDAD DE 35 GIS, CABEZOTE DE DOS PISTONES Y MOTOR ELÉCTRICO TRIFÁSICO, DE CARACTERÍSTICAS SEGÚN FICHA TÉCNICA NO. 02-CAC-1OO-2</v>
          </cell>
          <cell r="C1030" t="str">
            <v>Un</v>
          </cell>
          <cell r="D1030">
            <v>4718966</v>
          </cell>
        </row>
        <row r="1031">
          <cell r="B1031" t="str">
            <v>CONCERTINA 8 MTS 33 ESPIRALES</v>
          </cell>
          <cell r="C1031" t="str">
            <v>Un</v>
          </cell>
          <cell r="D1031">
            <v>96486</v>
          </cell>
        </row>
        <row r="1032">
          <cell r="B1032" t="str">
            <v>CONCERTINA ACERO INOXIDABLE 24"DOBLE VUELTA.</v>
          </cell>
          <cell r="C1032" t="str">
            <v>m</v>
          </cell>
          <cell r="D1032">
            <v>79924</v>
          </cell>
        </row>
        <row r="1033">
          <cell r="B1033" t="str">
            <v>CONCRETO GRAVA COMUN 2000 PSI (140 Kg/cm2)</v>
          </cell>
          <cell r="C1033" t="str">
            <v>m3</v>
          </cell>
          <cell r="D1033">
            <v>305000</v>
          </cell>
        </row>
        <row r="1034">
          <cell r="B1034" t="str">
            <v>CONCRETO GRAVA COMUN 2500 PSI (175 Kg/cm2)</v>
          </cell>
          <cell r="C1034" t="str">
            <v>m3</v>
          </cell>
          <cell r="D1034">
            <v>325000</v>
          </cell>
        </row>
        <row r="1035">
          <cell r="B1035" t="str">
            <v>CONCRETO GRAVA COMUN 3000 PSI (210 Kg/cm2)</v>
          </cell>
          <cell r="C1035" t="str">
            <v>m3</v>
          </cell>
          <cell r="D1035">
            <v>417003.45499999996</v>
          </cell>
        </row>
        <row r="1036">
          <cell r="B1036" t="str">
            <v>CONCRETO GRAVA COMUN 3500 PSI (245 Kg/cm2)</v>
          </cell>
          <cell r="C1036" t="str">
            <v>m3</v>
          </cell>
          <cell r="D1036">
            <v>450000</v>
          </cell>
        </row>
        <row r="1037">
          <cell r="B1037" t="str">
            <v>CONCRETO GRAVA COMUN 4000 PSI (280 Kg/cm2)</v>
          </cell>
          <cell r="C1037" t="str">
            <v>m3</v>
          </cell>
          <cell r="D1037">
            <v>538572.81553398061</v>
          </cell>
        </row>
        <row r="1038">
          <cell r="B1038" t="str">
            <v>CONCRETO PAVIMENTO 41 KG/CM2</v>
          </cell>
          <cell r="C1038" t="str">
            <v>m3</v>
          </cell>
          <cell r="D1038">
            <v>433956.19999999995</v>
          </cell>
        </row>
        <row r="1039">
          <cell r="B1039" t="str">
            <v>CONCRETO PAVIMENTO 45 KG/CM2</v>
          </cell>
          <cell r="C1039" t="str">
            <v>m3</v>
          </cell>
          <cell r="D1039">
            <v>456796</v>
          </cell>
        </row>
        <row r="1040">
          <cell r="B1040" t="str">
            <v>CONCRETO PREMEZCLADO 2500 PSI</v>
          </cell>
          <cell r="C1040" t="str">
            <v>m3</v>
          </cell>
          <cell r="D1040">
            <v>325000</v>
          </cell>
        </row>
        <row r="1041">
          <cell r="B1041" t="str">
            <v>CONCRETO PREMEZCLADO 3000 PSI</v>
          </cell>
          <cell r="C1041" t="str">
            <v>m3</v>
          </cell>
          <cell r="D1041">
            <v>417003.45499999996</v>
          </cell>
        </row>
        <row r="1042">
          <cell r="B1042" t="str">
            <v>CONCRETO PREMEZCLADO 3000 PSI COLOR</v>
          </cell>
          <cell r="C1042" t="str">
            <v>m3</v>
          </cell>
          <cell r="D1042">
            <v>442024</v>
          </cell>
        </row>
        <row r="1043">
          <cell r="B1043" t="str">
            <v>CONCRETO PREMEZCLADO 3000 PSI IMP</v>
          </cell>
          <cell r="C1043" t="str">
            <v>m3</v>
          </cell>
          <cell r="D1043">
            <v>432012</v>
          </cell>
        </row>
        <row r="1044">
          <cell r="B1044" t="str">
            <v>CONCRETO PREMEZCLADO 3000 PSI IMPERM</v>
          </cell>
          <cell r="C1044" t="str">
            <v>m3</v>
          </cell>
          <cell r="D1044">
            <v>432012</v>
          </cell>
        </row>
        <row r="1045">
          <cell r="B1045" t="str">
            <v>CONCRETO PREMEZCLADO 4000 PSI</v>
          </cell>
          <cell r="C1045" t="str">
            <v>m3</v>
          </cell>
          <cell r="D1045">
            <v>538572.81553398061</v>
          </cell>
        </row>
        <row r="1046">
          <cell r="B1046" t="str">
            <v>CONCRETO PREMEZCLADO 4000 PSI ACEL FRAG</v>
          </cell>
          <cell r="C1046" t="str">
            <v>m3</v>
          </cell>
          <cell r="D1046">
            <v>459002</v>
          </cell>
        </row>
        <row r="1047">
          <cell r="B1047" t="str">
            <v>CONCRETO PREMEZCLADO 4000 PSI IMPERM</v>
          </cell>
          <cell r="C1047" t="str">
            <v>m3</v>
          </cell>
          <cell r="D1047">
            <v>469161.31399999995</v>
          </cell>
        </row>
        <row r="1048">
          <cell r="B1048" t="str">
            <v>CONCRETO PREMEZCLADO 5000 PSI</v>
          </cell>
          <cell r="C1048" t="str">
            <v>m3</v>
          </cell>
          <cell r="D1048">
            <v>490012.92000000004</v>
          </cell>
        </row>
        <row r="1049">
          <cell r="B1049" t="str">
            <v>CONCRETO PREMEZCLADO 6000 PSI</v>
          </cell>
          <cell r="C1049" t="str">
            <v>m3</v>
          </cell>
          <cell r="D1049">
            <v>583922.54</v>
          </cell>
        </row>
        <row r="1050">
          <cell r="B1050" t="str">
            <v>CONCRETO PREMEZCLADO TREMIE 3000 PSI</v>
          </cell>
          <cell r="C1050" t="str">
            <v>m3</v>
          </cell>
          <cell r="D1050">
            <v>435171</v>
          </cell>
        </row>
        <row r="1051">
          <cell r="B1051" t="str">
            <v>CONDUCTOS TIPO SENCILLO PARA VENTILACIÓN 20 PULGADAS.</v>
          </cell>
          <cell r="C1051" t="str">
            <v>Un</v>
          </cell>
          <cell r="D1051">
            <v>228888</v>
          </cell>
        </row>
        <row r="1052">
          <cell r="B1052" t="str">
            <v>CONDUCTOS TIPO SENCILLOS PARA VENTILACIÓN 24 PULGADAS.</v>
          </cell>
          <cell r="C1052" t="str">
            <v>Un</v>
          </cell>
          <cell r="D1052">
            <v>277853</v>
          </cell>
        </row>
        <row r="1053">
          <cell r="B1053" t="str">
            <v>Conector de autodesforre</v>
          </cell>
          <cell r="C1053" t="str">
            <v xml:space="preserve">Un </v>
          </cell>
          <cell r="D1053">
            <v>850</v>
          </cell>
        </row>
        <row r="1054">
          <cell r="B1054" t="str">
            <v>Conector de compresión para alambrón</v>
          </cell>
          <cell r="C1054" t="str">
            <v>Un</v>
          </cell>
          <cell r="D1054">
            <v>18800</v>
          </cell>
        </row>
        <row r="1055">
          <cell r="B1055" t="str">
            <v>Conector de compresión para cable No.1/0 AWG</v>
          </cell>
          <cell r="C1055" t="str">
            <v>Un</v>
          </cell>
          <cell r="D1055">
            <v>13300</v>
          </cell>
        </row>
        <row r="1056">
          <cell r="B1056" t="str">
            <v>Conector de compresión para cable No.2/0 AWG</v>
          </cell>
          <cell r="C1056" t="str">
            <v xml:space="preserve">Un </v>
          </cell>
          <cell r="D1056">
            <v>18800</v>
          </cell>
        </row>
        <row r="1057">
          <cell r="B1057" t="str">
            <v>Conector de compresión para cable No.6 AWG</v>
          </cell>
          <cell r="C1057" t="str">
            <v xml:space="preserve">Un </v>
          </cell>
          <cell r="D1057">
            <v>2500</v>
          </cell>
        </row>
        <row r="1058">
          <cell r="B1058" t="str">
            <v>Conector de fibra LC</v>
          </cell>
          <cell r="C1058" t="str">
            <v xml:space="preserve">Un </v>
          </cell>
          <cell r="D1058">
            <v>12000</v>
          </cell>
        </row>
        <row r="1059">
          <cell r="B1059" t="str">
            <v>CONECTOR L 75x50x4.5</v>
          </cell>
          <cell r="C1059" t="str">
            <v>Un</v>
          </cell>
          <cell r="D1059">
            <v>2300</v>
          </cell>
        </row>
        <row r="1060">
          <cell r="B1060" t="str">
            <v>CONECTOR LC 50 UM MULTIMODO.</v>
          </cell>
          <cell r="C1060" t="str">
            <v>Un</v>
          </cell>
          <cell r="D1060">
            <v>311867</v>
          </cell>
        </row>
        <row r="1061">
          <cell r="B1061" t="str">
            <v>CONGELADOR - REFRIGERADOR DÚPLEX NO FROST, DE LUJO EN ACERO INOXIDABLE PUERTAS SÓLIDAS, 52 PIES DIMENSIONES: FRENTE: 1.55. FONDO: 0.75. ALTO: 2.30.</v>
          </cell>
          <cell r="C1061" t="str">
            <v>Un</v>
          </cell>
          <cell r="D1061">
            <v>12274762</v>
          </cell>
        </row>
        <row r="1062">
          <cell r="B1062" t="str">
            <v>CONGELADOR LÍNEA ELITE NO FROST EN ACERO INOXIDABLE CON PUERTA SÓLIDA DE 23 PIES. DIMENSIONES: FRENTE: 0.69. FONDO: 0.75. ALTO: 205.</v>
          </cell>
          <cell r="C1062" t="str">
            <v>Un</v>
          </cell>
          <cell r="D1062">
            <v>8655850</v>
          </cell>
        </row>
        <row r="1063">
          <cell r="B1063" t="str">
            <v>CONGELADOR LÍNEA ELITE NO FROST EN ACERO INOXIDABLE CON PUERTA SÓLIDA DE 48 PIES.CUBICOS. DIMENSIONES: FRENTE: 1.55. FONDO: 0.75. ALTO: 2.30.</v>
          </cell>
          <cell r="C1063" t="str">
            <v>Un</v>
          </cell>
          <cell r="D1063">
            <v>17718331</v>
          </cell>
        </row>
        <row r="1064">
          <cell r="B1064" t="str">
            <v>CONGELADOR LÍNEA ELITE NO FROST EN ACERO INOXIDABLE CON PUERTA SÓLIDA DE 52 PIES.DIMENSIONES: FRENTE: 1.55. FONDO: 0.75. ALTO: 2.30.</v>
          </cell>
          <cell r="C1064" t="str">
            <v>Un</v>
          </cell>
          <cell r="D1064">
            <v>14898756</v>
          </cell>
        </row>
        <row r="1065">
          <cell r="B1065" t="str">
            <v>CONO DE RESIDUOS  (ACCESORIO INSTALACION BOMBA CONTRA INCENDIO)</v>
          </cell>
          <cell r="C1065" t="str">
            <v>Un</v>
          </cell>
          <cell r="D1065">
            <v>1600000</v>
          </cell>
        </row>
        <row r="1066">
          <cell r="B1066" t="str">
            <v>Consola integración de sistemas</v>
          </cell>
          <cell r="C1066" t="str">
            <v xml:space="preserve">Un </v>
          </cell>
          <cell r="D1066">
            <v>5980000</v>
          </cell>
        </row>
        <row r="1067">
          <cell r="B1067" t="str">
            <v>CONSOLA MEZCLADORA DE AUDIO DE 8 CANALES</v>
          </cell>
          <cell r="C1067" t="str">
            <v>Un</v>
          </cell>
          <cell r="D1067">
            <v>3785152</v>
          </cell>
        </row>
        <row r="1068">
          <cell r="B1068" t="str">
            <v>CONSOLA TELEFÓNICA TIPO BOOTONERA</v>
          </cell>
          <cell r="C1068" t="str">
            <v>Un</v>
          </cell>
          <cell r="D1068">
            <v>1493450</v>
          </cell>
        </row>
        <row r="1069">
          <cell r="B1069" t="str">
            <v>Contactor de 20 o 30 amperios</v>
          </cell>
          <cell r="C1069" t="str">
            <v>Un</v>
          </cell>
          <cell r="D1069">
            <v>210000</v>
          </cell>
        </row>
        <row r="1070">
          <cell r="B1070" t="str">
            <v>CONTADOR DE CELULAS ADAPTADOR REDUCTOR DE 110 VAR, A 9 VOLT, CON DIMENSIONES DE 0.28M DE LARGO 0.11M DE ANCHO Y 0.15M DE FONDO.</v>
          </cell>
          <cell r="C1070" t="str">
            <v>Un</v>
          </cell>
          <cell r="D1070">
            <v>767274</v>
          </cell>
        </row>
        <row r="1071">
          <cell r="B1071" t="str">
            <v>CONTENEDORES DE GRANITO ESMALTADO. DIMENSIONES: 1/1 GN (325 X 530 MM)</v>
          </cell>
          <cell r="C1071" t="str">
            <v>Un</v>
          </cell>
          <cell r="D1071">
            <v>412231</v>
          </cell>
        </row>
        <row r="1072">
          <cell r="B1072" t="str">
            <v xml:space="preserve">CONTRANGULO DE BAJA VELOCIDAD PARA MICROMOTOR. </v>
          </cell>
          <cell r="C1072" t="str">
            <v>Un</v>
          </cell>
          <cell r="D1072">
            <v>2500000</v>
          </cell>
        </row>
        <row r="1073">
          <cell r="B1073" t="str">
            <v>CONTRAPASO EN PVC 20 CM X 3 M</v>
          </cell>
          <cell r="C1073" t="str">
            <v>m</v>
          </cell>
          <cell r="D1073">
            <v>50945</v>
          </cell>
        </row>
        <row r="1074">
          <cell r="B1074" t="str">
            <v>CONTROLADOR BACNET</v>
          </cell>
          <cell r="C1074" t="str">
            <v>Un</v>
          </cell>
          <cell r="D1074">
            <v>14344736</v>
          </cell>
        </row>
        <row r="1075">
          <cell r="B1075" t="str">
            <v>CONTROLADOR DE 8 ENTRADAS UNIVERSALES Y 8 SALIDAS DIGITALES</v>
          </cell>
          <cell r="C1075" t="str">
            <v>Un</v>
          </cell>
          <cell r="D1075">
            <v>4063136</v>
          </cell>
        </row>
        <row r="1076">
          <cell r="B1076" t="str">
            <v>CONTROLADOR DE ACCESO Y SEGURIDAD DE ALARMAS ( 4 LECTORAS, 6 IN - 2 OUT) INCLUYE PUERTO DE RED PARA MANEJO DE CONTROLADORES DISTRIBUIDOS</v>
          </cell>
          <cell r="C1076" t="str">
            <v>Un</v>
          </cell>
          <cell r="D1076">
            <v>13975360</v>
          </cell>
        </row>
        <row r="1077">
          <cell r="B1077" t="str">
            <v>CONTROLADOR DE AUDIO POR RED IP</v>
          </cell>
          <cell r="C1077" t="str">
            <v>Un</v>
          </cell>
          <cell r="D1077">
            <v>31823456</v>
          </cell>
        </row>
        <row r="1078">
          <cell r="B1078" t="str">
            <v>CONTROLADOR DE RED PARA AUTOMATIZACION INCLUYE INTERFAZ EXTERNA DE CONECTIVIDAD TCP/IP PARA CONTROLADORES DISTRIBUIDOS</v>
          </cell>
          <cell r="C1078" t="str">
            <v>Un</v>
          </cell>
          <cell r="D1078">
            <v>23026976</v>
          </cell>
        </row>
        <row r="1079">
          <cell r="B1079" t="str">
            <v>Controlador de Velocidad para ventilador</v>
          </cell>
          <cell r="C1079" t="str">
            <v xml:space="preserve">Un </v>
          </cell>
          <cell r="D1079">
            <v>26300</v>
          </cell>
        </row>
        <row r="1080">
          <cell r="B1080" t="str">
            <v>CONTROLADORAS DE 24 ENTRADAS UNIVERSALES DE INTEGRACIÓN</v>
          </cell>
          <cell r="C1080" t="str">
            <v>Un</v>
          </cell>
          <cell r="D1080">
            <v>3834656</v>
          </cell>
        </row>
        <row r="1081">
          <cell r="B1081" t="str">
            <v>CONVERSOR ANALOGICO DIGITAL PARA RACK</v>
          </cell>
          <cell r="C1081" t="str">
            <v>Un</v>
          </cell>
          <cell r="D1081">
            <v>8211000</v>
          </cell>
        </row>
        <row r="1082">
          <cell r="B1082" t="str">
            <v>CONVERSOR DE DATOS</v>
          </cell>
          <cell r="C1082" t="str">
            <v>Un</v>
          </cell>
          <cell r="D1082">
            <v>2838484</v>
          </cell>
        </row>
        <row r="1083">
          <cell r="B1083" t="str">
            <v>CONVERSOR IPTV PARA CADA TELEVISOR</v>
          </cell>
          <cell r="C1083" t="str">
            <v>Un</v>
          </cell>
          <cell r="D1083">
            <v>1056720</v>
          </cell>
        </row>
        <row r="1084">
          <cell r="B1084" t="str">
            <v>COPA CONCENTRICA ACERO GALV. 1-1/2" X 1"</v>
          </cell>
          <cell r="C1084" t="str">
            <v>Un</v>
          </cell>
          <cell r="D1084">
            <v>4284</v>
          </cell>
        </row>
        <row r="1085">
          <cell r="B1085" t="str">
            <v>COPA CONCENTRICA ACERO GALV. 2" X 1"</v>
          </cell>
          <cell r="C1085" t="str">
            <v>Un</v>
          </cell>
          <cell r="D1085">
            <v>7676</v>
          </cell>
        </row>
        <row r="1086">
          <cell r="B1086" t="str">
            <v>COPA DE REDUCCIÓNACERO GALV.  2-1/2" X 2"</v>
          </cell>
          <cell r="C1086" t="str">
            <v>Un</v>
          </cell>
          <cell r="D1086">
            <v>15113</v>
          </cell>
        </row>
        <row r="1087">
          <cell r="B1087" t="str">
            <v>COPA DE REDUCCIÓNACERO GALV.  2" X 1-1/2"</v>
          </cell>
          <cell r="C1087" t="str">
            <v>Un</v>
          </cell>
          <cell r="D1087">
            <v>7676</v>
          </cell>
        </row>
        <row r="1088">
          <cell r="B1088" t="str">
            <v>COPA CONCENTRICA SCH 40 4 X 2</v>
          </cell>
          <cell r="C1088" t="str">
            <v>Un</v>
          </cell>
          <cell r="D1088">
            <v>34192</v>
          </cell>
        </row>
        <row r="1089">
          <cell r="B1089" t="str">
            <v>COPA EXCENTRICA SCH 40 4 X 2</v>
          </cell>
          <cell r="C1089" t="str">
            <v>Un</v>
          </cell>
          <cell r="D1089">
            <v>60095</v>
          </cell>
        </row>
        <row r="1090">
          <cell r="B1090" t="str">
            <v>CORDON DETONANTE</v>
          </cell>
          <cell r="C1090" t="str">
            <v>m</v>
          </cell>
          <cell r="D1090">
            <v>2990</v>
          </cell>
        </row>
        <row r="1091">
          <cell r="B1091" t="str">
            <v>CORNETA EXTERIORES 5W</v>
          </cell>
          <cell r="C1091" t="str">
            <v>Un</v>
          </cell>
          <cell r="D1091">
            <v>699911</v>
          </cell>
        </row>
        <row r="1092">
          <cell r="B1092" t="str">
            <v>CORTA SOL EN ELEMENTOS CERAMICOS (BAGUETTE 50X50) CON ESTRUCTURA DE SOPORTE EN PERFILERIA METALICA (SUM-INSTAL)</v>
          </cell>
          <cell r="C1092" t="str">
            <v>m2</v>
          </cell>
          <cell r="D1092">
            <v>628025.72</v>
          </cell>
        </row>
        <row r="1093">
          <cell r="B1093" t="str">
            <v>Cortacircuito 15 KV</v>
          </cell>
          <cell r="C1093" t="str">
            <v xml:space="preserve">Un </v>
          </cell>
          <cell r="D1093">
            <v>225600</v>
          </cell>
        </row>
        <row r="1094">
          <cell r="B1094" t="str">
            <v>Cortacircuito 15 KV</v>
          </cell>
          <cell r="C1094" t="str">
            <v xml:space="preserve">Un </v>
          </cell>
          <cell r="D1094">
            <v>415990</v>
          </cell>
        </row>
        <row r="1095">
          <cell r="B1095" t="str">
            <v>Cortacircuito 35 KV</v>
          </cell>
          <cell r="C1095" t="str">
            <v xml:space="preserve">Un </v>
          </cell>
          <cell r="D1095">
            <v>415990</v>
          </cell>
        </row>
        <row r="1096">
          <cell r="B1096" t="str">
            <v>CORTASOL EN  ELEMENTO MATERIAL DE RECICLADO COMPACTADO DIMENSIONES APROX.: 1,18X0,50X0,04</v>
          </cell>
          <cell r="C1096" t="str">
            <v>Un</v>
          </cell>
          <cell r="D1096">
            <v>1723346</v>
          </cell>
        </row>
        <row r="1097">
          <cell r="B1097" t="str">
            <v>CORTASOL EN ALUMINIO MICRO PERFORADO COLOR NATURAL (VER DETALLES).</v>
          </cell>
          <cell r="C1097" t="str">
            <v>m2</v>
          </cell>
          <cell r="D1097">
            <v>422604</v>
          </cell>
        </row>
        <row r="1098">
          <cell r="B1098" t="str">
            <v>CORTASOL EN PERFILES DE ALUMINIO, (VER CUADRO DE PUERTA Y VENTANAS)</v>
          </cell>
          <cell r="C1098" t="str">
            <v>Un</v>
          </cell>
          <cell r="D1098">
            <v>351256</v>
          </cell>
        </row>
        <row r="1099">
          <cell r="B1099" t="str">
            <v>COUPLING HIERRO DUCTIL RANU FLEX 2"</v>
          </cell>
          <cell r="C1099" t="str">
            <v>Un</v>
          </cell>
          <cell r="D1099">
            <v>7979</v>
          </cell>
        </row>
        <row r="1100">
          <cell r="B1100" t="str">
            <v>COUPLING HIERRO DUCTIL RANU FLEX 3"</v>
          </cell>
          <cell r="C1100" t="str">
            <v>Un</v>
          </cell>
          <cell r="D1100">
            <v>13988</v>
          </cell>
        </row>
        <row r="1101">
          <cell r="B1101" t="str">
            <v>COUPLING HIERRO DUCTIL RANU FLEX 4"</v>
          </cell>
          <cell r="C1101" t="str">
            <v>Un</v>
          </cell>
          <cell r="D1101">
            <v>17615</v>
          </cell>
        </row>
        <row r="1102">
          <cell r="B1102" t="str">
            <v>COUPLING HIERRO RANU RIGIDO 1 1/2"</v>
          </cell>
          <cell r="C1102" t="str">
            <v>Un</v>
          </cell>
          <cell r="D1102">
            <v>7771</v>
          </cell>
        </row>
        <row r="1103">
          <cell r="B1103" t="str">
            <v>COUPLING HIERRO RANU RIGIDO 1 1/4"</v>
          </cell>
          <cell r="C1103" t="str">
            <v>Un</v>
          </cell>
          <cell r="D1103">
            <v>6943</v>
          </cell>
        </row>
        <row r="1104">
          <cell r="B1104" t="str">
            <v>COUPLING HIERRO RANU RIGIDO 2 1/2"</v>
          </cell>
          <cell r="C1104" t="str">
            <v>Un</v>
          </cell>
          <cell r="D1104">
            <v>10051</v>
          </cell>
        </row>
        <row r="1105">
          <cell r="B1105" t="str">
            <v>CRISTAL FLOTADO AZUL 5MM</v>
          </cell>
          <cell r="C1105" t="str">
            <v>m2</v>
          </cell>
          <cell r="D1105">
            <v>36980.378448275864</v>
          </cell>
        </row>
        <row r="1106">
          <cell r="B1106" t="str">
            <v>CRISTAL FLOTADO INCOLORO 3MM</v>
          </cell>
          <cell r="C1106" t="str">
            <v>m2</v>
          </cell>
          <cell r="D1106">
            <v>36980.378448275864</v>
          </cell>
        </row>
        <row r="1107">
          <cell r="B1107" t="str">
            <v>CRISTAL LAMINADO COLOR 10MM (5+5)</v>
          </cell>
          <cell r="C1107" t="str">
            <v>m2</v>
          </cell>
          <cell r="D1107">
            <v>150841.93793103448</v>
          </cell>
        </row>
        <row r="1108">
          <cell r="B1108" t="str">
            <v>CRISTAL LAMINADO INCOLORO 10MM (5+5)</v>
          </cell>
          <cell r="C1108" t="str">
            <v>m2</v>
          </cell>
          <cell r="D1108">
            <v>134854.0827586207</v>
          </cell>
        </row>
        <row r="1109">
          <cell r="B1109" t="str">
            <v>CRISTAL LAMINADO INCOLORO 6MM (3+3)</v>
          </cell>
          <cell r="C1109" t="str">
            <v>m2</v>
          </cell>
          <cell r="D1109">
            <v>80634.400000000009</v>
          </cell>
        </row>
        <row r="1110">
          <cell r="B1110" t="str">
            <v>CRISTAL REFLECTIVO COLOR 5MM</v>
          </cell>
          <cell r="C1110" t="str">
            <v>m2</v>
          </cell>
          <cell r="D1110">
            <v>54080.883620689659</v>
          </cell>
        </row>
        <row r="1111">
          <cell r="B1111" t="str">
            <v>CRISTAL TEMPLADO 5MM</v>
          </cell>
          <cell r="C1111" t="str">
            <v>m2</v>
          </cell>
          <cell r="D1111">
            <v>119283.75344827588</v>
          </cell>
        </row>
        <row r="1112">
          <cell r="B1112" t="str">
            <v>CRISTAL TEMPLADO 6MM</v>
          </cell>
          <cell r="C1112" t="str">
            <v>m2</v>
          </cell>
          <cell r="D1112">
            <v>145280.94482758621</v>
          </cell>
        </row>
        <row r="1113">
          <cell r="B1113" t="str">
            <v>CRISTAL TEMPLADO INCOLORO 10MM</v>
          </cell>
          <cell r="C1113" t="str">
            <v>m2</v>
          </cell>
          <cell r="D1113">
            <v>183512.77241379314</v>
          </cell>
        </row>
        <row r="1114">
          <cell r="B1114" t="str">
            <v>CRISTAL TEMPLADO INCOLORO 12MM</v>
          </cell>
          <cell r="C1114" t="str">
            <v>m2</v>
          </cell>
          <cell r="D1114">
            <v>336440.08275862073</v>
          </cell>
        </row>
        <row r="1115">
          <cell r="B1115" t="str">
            <v>CRISTAL TEMPLADO INCOLORO 15MM</v>
          </cell>
          <cell r="C1115" t="str">
            <v>m2</v>
          </cell>
          <cell r="D1115">
            <v>458781.93103448278</v>
          </cell>
        </row>
        <row r="1116">
          <cell r="B1116" t="str">
            <v>CRISTAL TEMPLADO INCOLORO 19MM</v>
          </cell>
          <cell r="C1116" t="str">
            <v>m2</v>
          </cell>
          <cell r="D1116">
            <v>591397.17241379316</v>
          </cell>
        </row>
        <row r="1117">
          <cell r="B1117" t="str">
            <v>CRISTAL TEMPLADO INCOLORO 5MM</v>
          </cell>
          <cell r="C1117" t="str">
            <v>m2</v>
          </cell>
          <cell r="D1117">
            <v>93285.43362068967</v>
          </cell>
        </row>
        <row r="1118">
          <cell r="B1118" t="str">
            <v>CRISTAL TEMPLADO INCOLORO 6MM</v>
          </cell>
          <cell r="C1118" t="str">
            <v>m2</v>
          </cell>
          <cell r="D1118">
            <v>108578.16465517243</v>
          </cell>
        </row>
        <row r="1119">
          <cell r="B1119" t="str">
            <v>CRISTAL TEMPLADO INCOLORO 8MM</v>
          </cell>
          <cell r="C1119" t="str">
            <v>m2</v>
          </cell>
          <cell r="D1119">
            <v>145280.94482758621</v>
          </cell>
        </row>
        <row r="1120">
          <cell r="B1120" t="str">
            <v>CRISTAL TEMPLADO LAMINADO INCOLORO 10MM (5+5)</v>
          </cell>
          <cell r="C1120" t="str">
            <v>m2</v>
          </cell>
          <cell r="D1120">
            <v>403172.00000000006</v>
          </cell>
        </row>
        <row r="1121">
          <cell r="B1121" t="str">
            <v>CRONOMETRO CONSTA DE VISUALIZACIÓN DE TIEMPO: HORA, MINUTOS, SEGUNDOS; AM/PM, SISTEMA 12/24; VISUALIZACIÓN DE CALENDARIO; ALARMA A LA HORA AJUSTADA, UNIDAD DE MEDICIÓN 1/100 DE SEGUNDO HASTA 30 MINUTOS, CON PANTALLA DE CRISTAL LIQUIDO DE CUARZO.</v>
          </cell>
          <cell r="C1121" t="str">
            <v>Un</v>
          </cell>
          <cell r="D1121">
            <v>131721</v>
          </cell>
        </row>
        <row r="1122">
          <cell r="B1122" t="str">
            <v>Cruceta metálica según operador</v>
          </cell>
          <cell r="C1122" t="str">
            <v xml:space="preserve">Un </v>
          </cell>
          <cell r="D1122">
            <v>149900</v>
          </cell>
        </row>
        <row r="1123">
          <cell r="B1123" t="str">
            <v>Cruceta metálica según operador</v>
          </cell>
          <cell r="C1123" t="str">
            <v xml:space="preserve">Un </v>
          </cell>
          <cell r="D1123">
            <v>149900</v>
          </cell>
        </row>
        <row r="1124">
          <cell r="B1124" t="str">
            <v>CUARTO DE CRECIMIENTO PARA PANADERÍA CALEFACCIÓN A GAS. DIMENSIONES: FRENTE: 0.60. FONDO: 0.65. ALTO: 1.80.</v>
          </cell>
          <cell r="C1124" t="str">
            <v>Un</v>
          </cell>
          <cell r="D1124">
            <v>4623373</v>
          </cell>
        </row>
        <row r="1125">
          <cell r="B1125" t="str">
            <v>CUARTO DE CRECIMIENTO PARA PANADERÍA CALEFACCIÓN ELÉCTRICA</v>
          </cell>
          <cell r="C1125" t="str">
            <v>Un</v>
          </cell>
          <cell r="D1125">
            <v>4685840</v>
          </cell>
        </row>
        <row r="1126">
          <cell r="B1126" t="str">
            <v>CUARTO FRÍO DE CONGELACIÓN TIPO FIJO EN ACERO INOXIDABLE. DIMENSIONES: FRENTE: 2.87 FONDO: 4.42. ALTO: 2.40.</v>
          </cell>
          <cell r="C1126" t="str">
            <v>Un</v>
          </cell>
          <cell r="D1126">
            <v>69778006</v>
          </cell>
        </row>
        <row r="1127">
          <cell r="B1127" t="str">
            <v>CUARTO FRÍO DE CONGELACIÓN TIPO FIJO EN ACERO INOXIDABLE. DIMENSIONES: FRENTE: 2.90 FONDO: 4.30. ALTO: 2.40.</v>
          </cell>
          <cell r="C1127" t="str">
            <v>Un</v>
          </cell>
          <cell r="D1127">
            <v>70991345</v>
          </cell>
        </row>
        <row r="1128">
          <cell r="B1128" t="str">
            <v>CUARTO FRÍO DE REFRIGERACIÓN TIPO FIJO EN ACERO INOXIDABLE. DIMENSIONES: FRENTE: 2.22 FONDO: 1.55 ALTO: 2.40</v>
          </cell>
          <cell r="C1128" t="str">
            <v>Un</v>
          </cell>
          <cell r="D1128">
            <v>47810205</v>
          </cell>
        </row>
        <row r="1129">
          <cell r="B1129" t="str">
            <v>CUARTO FRÍO DE REFRIGERACIÓN TIPO FIJO EN ACERO INOXIDABLE. DIMENSIONES: FRENTE: 4.39 FONDO: 2.87 ALTO: 2.40</v>
          </cell>
          <cell r="C1129" t="str">
            <v>Un</v>
          </cell>
          <cell r="D1129">
            <v>69778006</v>
          </cell>
        </row>
        <row r="1130">
          <cell r="B1130" t="str">
            <v>CUARTO FRÍO DE REFRIGERACIÓN TIPO FIJO. DIMENSIONES: FRENTE: 2.00 FONDO: 3.11 ALTO: 2.40</v>
          </cell>
          <cell r="C1130" t="str">
            <v>Un</v>
          </cell>
          <cell r="D1130">
            <v>69778006</v>
          </cell>
        </row>
        <row r="1131">
          <cell r="B1131" t="str">
            <v>CUARTO FRÍO DE REFRIGERACIÓN TIPO FIJO. DIMENSIONES: FRENTE: 3.65 FONDO: 2.80 ALTO: 2.40</v>
          </cell>
          <cell r="C1131" t="str">
            <v>Un</v>
          </cell>
          <cell r="D1131">
            <v>69778006</v>
          </cell>
        </row>
        <row r="1132">
          <cell r="B1132" t="str">
            <v>CUARTOS PARA CONGELACIÓN TIPO MODULAR ACERO INOXIDABLE. DIMENSIONES: FRENTE: 2.80. FONDO: 3.55. ALTO: 2.20.</v>
          </cell>
          <cell r="C1132" t="str">
            <v>Un</v>
          </cell>
          <cell r="D1132">
            <v>70991345</v>
          </cell>
        </row>
        <row r="1133">
          <cell r="B1133" t="str">
            <v>CUARTOS PARA CONGELACIÓN TIPO MODULAR ACERO INOXIDABLE. DIMENSIONES: FRENTE: 3.60. FONDO: 2.96. ALTO: 2.20.</v>
          </cell>
          <cell r="C1133" t="str">
            <v>Un</v>
          </cell>
          <cell r="D1133">
            <v>70991345</v>
          </cell>
        </row>
        <row r="1134">
          <cell r="B1134" t="str">
            <v>CUBIERTA CON LÁMINA DE POLICARBONATO ALVEOLAR INCOLORA E.=6MM, PERFILERÍA INTERMEDIA CON BASE EN ALUMINIO Y TAPA EN POLICARBONATO.</v>
          </cell>
          <cell r="C1134" t="str">
            <v>m2</v>
          </cell>
          <cell r="D1134">
            <v>93303</v>
          </cell>
        </row>
        <row r="1135">
          <cell r="B1135" t="str">
            <v xml:space="preserve">CUBIERTA EN POLICARBONATO ALVEOLAR   8MM COLOR SILVER O SIMILAR </v>
          </cell>
          <cell r="C1135" t="str">
            <v>m2</v>
          </cell>
          <cell r="D1135">
            <v>98791</v>
          </cell>
        </row>
        <row r="1136">
          <cell r="B1136" t="str">
            <v>CUBIERTA EN TEJA TIPO SANDWICH 333C CON POLIURETANO COMO MATERIAL AISLANTE TERMOACUSTICO, TIPO LUXALON</v>
          </cell>
          <cell r="C1136" t="str">
            <v>m2</v>
          </cell>
          <cell r="D1136">
            <v>153675</v>
          </cell>
        </row>
        <row r="1137">
          <cell r="B1137" t="str">
            <v>CUBIERTA EN TEJAS ONDULADAS TRANSLÚCIDAS DE PVC A.=92CM E.=1,8MM, TIPO TEJA AJONIT DE AJOVER</v>
          </cell>
          <cell r="C1137" t="str">
            <v>m2</v>
          </cell>
          <cell r="D1137">
            <v>87814</v>
          </cell>
        </row>
        <row r="1138">
          <cell r="B1138" t="str">
            <v>CUBIERTA EN TEJAS TRAPEZOIDALES TRANSLÚCIDAS DE PVC A.=82CM E.=1,8MM, TIPO TEJA AJOTA TRAPEZOIDAL DE AJOVER</v>
          </cell>
          <cell r="C1138" t="str">
            <v>m2</v>
          </cell>
          <cell r="D1138">
            <v>82326</v>
          </cell>
        </row>
        <row r="1139">
          <cell r="B1139" t="str">
            <v>CUBIERTA METÁLICA TIPO SÁNDWICH DECK DE HUNTER DOUGLAS, PERFILES EN TIRA A.=333 MM ALUZINC CAL.26, AISLANTE EN FIBRA DE VIDRIO E.=30 MM, CARAS VISTAS PINTADAS EN POLIÉSTER HORNEABLE.</v>
          </cell>
          <cell r="C1139" t="str">
            <v>m2</v>
          </cell>
          <cell r="D1139">
            <v>137210</v>
          </cell>
        </row>
        <row r="1140">
          <cell r="B1140" t="str">
            <v>CUBIERTA METÁLICA TRAPEZOIDAL TERMOACÚSTICA FABRICADA EN ACERO Y RECUBIERTA CON FOIL Y ASFALTO, ANTICORROSIVA , TIPO A-360</v>
          </cell>
          <cell r="C1140" t="str">
            <v>m2</v>
          </cell>
          <cell r="D1140">
            <v>104279</v>
          </cell>
        </row>
        <row r="1141">
          <cell r="B1141" t="str">
            <v>CUBIERTA TERMO ACUSTICA E=2.5CM TIPO SANDWICH REF. METECNO</v>
          </cell>
          <cell r="C1141" t="str">
            <v>m2</v>
          </cell>
          <cell r="D1141">
            <v>131721</v>
          </cell>
        </row>
        <row r="1142">
          <cell r="B1142" t="str">
            <v>CUBIERTA TERMOACUSTIC</v>
          </cell>
          <cell r="C1142" t="str">
            <v>m2</v>
          </cell>
          <cell r="D1142">
            <v>75078</v>
          </cell>
        </row>
        <row r="1143">
          <cell r="B1143" t="str">
            <v>CUBIERTA TIPO SANDWICH CON AISLANTE - ALUZINC CAL 26 - PINTADA DOS (2) CARAS</v>
          </cell>
          <cell r="C1143" t="str">
            <v>m2</v>
          </cell>
          <cell r="D1143">
            <v>142698</v>
          </cell>
        </row>
        <row r="1144">
          <cell r="B1144" t="str">
            <v>CUELLO DE GANSO DE SOBRE MESA. DIMENSIONES: 6”(150 MM)</v>
          </cell>
          <cell r="C1144" t="str">
            <v>Un</v>
          </cell>
          <cell r="D1144">
            <v>344556</v>
          </cell>
        </row>
        <row r="1145">
          <cell r="B1145" t="str">
            <v>CUPULA TRAGANTE METALICO 6"</v>
          </cell>
          <cell r="C1145" t="str">
            <v>Un</v>
          </cell>
          <cell r="D1145">
            <v>46626</v>
          </cell>
        </row>
        <row r="1146">
          <cell r="B1146" t="str">
            <v>CUPULAS TRAGANTES METÁLICA 4x3"</v>
          </cell>
          <cell r="C1146" t="str">
            <v>Un</v>
          </cell>
          <cell r="D1146">
            <v>21900</v>
          </cell>
        </row>
        <row r="1147">
          <cell r="B1147" t="str">
            <v>CUPULAS TRAGANTES METÁLICA 5x4"</v>
          </cell>
          <cell r="C1147" t="str">
            <v>Un</v>
          </cell>
          <cell r="D1147">
            <v>23900</v>
          </cell>
        </row>
        <row r="1148">
          <cell r="B1148" t="str">
            <v>Curva EMT 1"</v>
          </cell>
          <cell r="C1148" t="str">
            <v xml:space="preserve">Un </v>
          </cell>
          <cell r="D1148">
            <v>3720</v>
          </cell>
        </row>
        <row r="1149">
          <cell r="B1149" t="str">
            <v>Curva EMT 1-1/2"</v>
          </cell>
          <cell r="C1149" t="str">
            <v xml:space="preserve">Un </v>
          </cell>
          <cell r="D1149">
            <v>9240</v>
          </cell>
        </row>
        <row r="1150">
          <cell r="B1150" t="str">
            <v>Curva EMT 1-1/4"</v>
          </cell>
          <cell r="C1150" t="str">
            <v>Un</v>
          </cell>
          <cell r="D1150">
            <v>6420</v>
          </cell>
        </row>
        <row r="1151">
          <cell r="B1151" t="str">
            <v>Curva EMT 2"</v>
          </cell>
          <cell r="C1151" t="str">
            <v xml:space="preserve">Un </v>
          </cell>
          <cell r="D1151">
            <v>15060</v>
          </cell>
        </row>
        <row r="1152">
          <cell r="B1152" t="str">
            <v>Curva EMT 3"</v>
          </cell>
          <cell r="C1152" t="str">
            <v xml:space="preserve">Un </v>
          </cell>
          <cell r="D1152">
            <v>45720</v>
          </cell>
        </row>
        <row r="1153">
          <cell r="B1153" t="str">
            <v>Curva EMT 3/4"</v>
          </cell>
          <cell r="C1153" t="str">
            <v xml:space="preserve">Un </v>
          </cell>
          <cell r="D1153">
            <v>3125</v>
          </cell>
        </row>
        <row r="1154">
          <cell r="B1154" t="str">
            <v>CURVA EMT DE 3/4"</v>
          </cell>
          <cell r="C1154" t="str">
            <v>Un</v>
          </cell>
          <cell r="D1154">
            <v>3125</v>
          </cell>
        </row>
        <row r="1155">
          <cell r="B1155" t="str">
            <v>Curva para Bandeja Tipo Malla 100x60mm</v>
          </cell>
          <cell r="C1155" t="str">
            <v>Ml</v>
          </cell>
          <cell r="D1155">
            <v>32500</v>
          </cell>
        </row>
        <row r="1156">
          <cell r="B1156" t="str">
            <v>Curva para Bandeja Tipo Malla 200x60mm</v>
          </cell>
          <cell r="C1156" t="str">
            <v>Ml</v>
          </cell>
          <cell r="D1156">
            <v>41600</v>
          </cell>
        </row>
        <row r="1157">
          <cell r="B1157" t="str">
            <v>Curva para Bandeja Tipo Malla 300x60mm</v>
          </cell>
          <cell r="C1157" t="str">
            <v>Ml</v>
          </cell>
          <cell r="D1157">
            <v>52300</v>
          </cell>
        </row>
        <row r="1158">
          <cell r="B1158" t="str">
            <v>Curva PVC 4"</v>
          </cell>
          <cell r="C1158" t="str">
            <v xml:space="preserve">Un </v>
          </cell>
          <cell r="D1158">
            <v>24500</v>
          </cell>
        </row>
        <row r="1159">
          <cell r="B1159" t="str">
            <v>Curva PVC 4"</v>
          </cell>
          <cell r="C1159" t="str">
            <v xml:space="preserve">Un </v>
          </cell>
          <cell r="D1159">
            <v>24500</v>
          </cell>
        </row>
        <row r="1160">
          <cell r="B1160" t="str">
            <v>DECODIFICADOR DE VIDEO PARA 2 MONITORES</v>
          </cell>
          <cell r="C1160" t="str">
            <v>Un</v>
          </cell>
          <cell r="D1160">
            <v>15497799</v>
          </cell>
        </row>
        <row r="1161">
          <cell r="B1161" t="str">
            <v>DELANTALES PLOMADOS UNIDAD DE DELANTAL CON PROTECCIÓN EN PLOMO DE 0 .05M DE ESPESOR PARA PROTECCIÓN DE LOS RX. .</v>
          </cell>
          <cell r="C1161" t="str">
            <v>Un</v>
          </cell>
          <cell r="D1161">
            <v>537860</v>
          </cell>
        </row>
        <row r="1162">
          <cell r="B1162" t="str">
            <v>DESLIZADOR DE BANDEJAS. DIMENSIONES: LARGO: 6.76. ANCHO: 0.35. ALTO: 0.40.</v>
          </cell>
          <cell r="C1162" t="str">
            <v>m</v>
          </cell>
          <cell r="D1162">
            <v>542170</v>
          </cell>
        </row>
        <row r="1163">
          <cell r="B1163" t="str">
            <v>DESLIZADOR DE BANDEJAS.DIMENSIONES: LARGO: 5.01. ANCHO: 0.30. ALTO: 0.40.</v>
          </cell>
          <cell r="C1163" t="str">
            <v>m</v>
          </cell>
          <cell r="D1163">
            <v>522633</v>
          </cell>
        </row>
        <row r="1164">
          <cell r="B1164" t="str">
            <v>DESMOLDATOC DESENCOFRANTE PARA FORMALETAS. GRARRAFA X 16 KG</v>
          </cell>
          <cell r="C1164" t="str">
            <v>Un</v>
          </cell>
          <cell r="D1164">
            <v>242070</v>
          </cell>
        </row>
        <row r="1165">
          <cell r="B1165" t="str">
            <v>DESTRUCTOR DE AGUJAS RECOLECTOR DE ELEMENTOS CORTO PUNZANTES B.D., INCLUYE MANUAL DE SOPORTE PARA GUARDIÁN.</v>
          </cell>
          <cell r="C1165" t="str">
            <v>Un</v>
          </cell>
          <cell r="D1165">
            <v>62838</v>
          </cell>
        </row>
        <row r="1166">
          <cell r="B1166" t="str">
            <v>DETECTOR DE APERTURA DE PUERTAS</v>
          </cell>
          <cell r="C1166" t="str">
            <v>Un</v>
          </cell>
          <cell r="D1166">
            <v>124142</v>
          </cell>
        </row>
        <row r="1167">
          <cell r="B1167" t="str">
            <v>DETECTOR ÓPTICO TÉRMICO</v>
          </cell>
          <cell r="C1167" t="str">
            <v>Un</v>
          </cell>
          <cell r="D1167">
            <v>261230</v>
          </cell>
        </row>
        <row r="1168">
          <cell r="B1168" t="str">
            <v>DETONADOR N° 08</v>
          </cell>
          <cell r="C1168" t="str">
            <v>Un</v>
          </cell>
          <cell r="D1168">
            <v>700</v>
          </cell>
        </row>
        <row r="1169">
          <cell r="B1169" t="str">
            <v>Diagonal</v>
          </cell>
          <cell r="C1169" t="str">
            <v xml:space="preserve">Un </v>
          </cell>
          <cell r="D1169">
            <v>69320</v>
          </cell>
        </row>
        <row r="1170">
          <cell r="B1170" t="str">
            <v>DILATACION  PLASTICA</v>
          </cell>
          <cell r="C1170" t="str">
            <v>m</v>
          </cell>
          <cell r="D1170">
            <v>3100</v>
          </cell>
        </row>
        <row r="1171">
          <cell r="B1171" t="str">
            <v>DILATACION BRONCE</v>
          </cell>
          <cell r="C1171" t="str">
            <v>Un</v>
          </cell>
          <cell r="D1171">
            <v>4259</v>
          </cell>
        </row>
        <row r="1172">
          <cell r="B1172" t="str">
            <v>DISCO DIAMANTADO 7" TURBO</v>
          </cell>
          <cell r="C1172" t="str">
            <v>Un</v>
          </cell>
          <cell r="D1172">
            <v>67400</v>
          </cell>
        </row>
        <row r="1173">
          <cell r="B1173" t="str">
            <v>DISCO DIAMANTADO TURBO 9 PULGADAS BOSCH</v>
          </cell>
          <cell r="C1173" t="str">
            <v>Un</v>
          </cell>
          <cell r="D1173">
            <v>120900</v>
          </cell>
        </row>
        <row r="1174">
          <cell r="B1174" t="str">
            <v>DISOLVENTE</v>
          </cell>
          <cell r="C1174" t="str">
            <v>Gal</v>
          </cell>
          <cell r="D1174">
            <v>28650</v>
          </cell>
        </row>
        <row r="1175">
          <cell r="B1175" t="str">
            <v>DISOLVENTE THINNER</v>
          </cell>
          <cell r="C1175" t="str">
            <v>Gal</v>
          </cell>
          <cell r="D1175">
            <v>17453</v>
          </cell>
        </row>
        <row r="1176">
          <cell r="B1176" t="str">
            <v>DISPENSADOR DE BEBIDAS FRÍAS PARA CASINOS Y AUTOSERVICIOS, DE DOS (2) TANQUES DE 5GL C/U. DIMENSIONES: LARGO: 0.44 ANCHO: 0.38 ALTURA: 0.69 CM.</v>
          </cell>
          <cell r="C1176" t="str">
            <v>Un</v>
          </cell>
          <cell r="D1176">
            <v>5942067</v>
          </cell>
        </row>
        <row r="1177">
          <cell r="B1177" t="str">
            <v>DISPENSADOR DE JABON  REF: 8-AA-640</v>
          </cell>
          <cell r="C1177" t="str">
            <v>Un</v>
          </cell>
          <cell r="D1177">
            <v>211820</v>
          </cell>
        </row>
        <row r="1178">
          <cell r="B1178" t="str">
            <v>DISPENSADOR DE JABON PARA INSTALAR EN PARED REF: 8-AA-610</v>
          </cell>
          <cell r="C1178" t="str">
            <v>Un</v>
          </cell>
          <cell r="D1178">
            <v>109480</v>
          </cell>
        </row>
        <row r="1179">
          <cell r="B1179" t="str">
            <v>DISPENSADOR DE PAPEL HIGIENICO</v>
          </cell>
          <cell r="C1179" t="str">
            <v>Un</v>
          </cell>
          <cell r="D1179">
            <v>87594</v>
          </cell>
        </row>
        <row r="1180">
          <cell r="B1180" t="str">
            <v>DISPENSADOR DE PAPEL PARA SOBREPONER EN PARED REF: 8-AA-845</v>
          </cell>
          <cell r="C1180" t="str">
            <v>Un</v>
          </cell>
          <cell r="D1180">
            <v>242001</v>
          </cell>
        </row>
        <row r="1181">
          <cell r="B1181" t="str">
            <v>DISPENSADOR DE VOLUMEN DISPENSADOR DE VOLUMEN VARIABLE ESTÁNDAR HASTA DE 5CC.</v>
          </cell>
          <cell r="C1181" t="str">
            <v>Un</v>
          </cell>
          <cell r="D1181">
            <v>1481858</v>
          </cell>
        </row>
        <row r="1182">
          <cell r="B1182" t="str">
            <v>DISPENSADORES DE JABÓN LIQUIDO ACERO 304.  MODELO 1000 CM3 VÁLVULA EN BRONCE. MEDIDAS 14H X 11D</v>
          </cell>
          <cell r="C1182" t="str">
            <v>Un</v>
          </cell>
          <cell r="D1182">
            <v>112051</v>
          </cell>
        </row>
        <row r="1183">
          <cell r="B1183" t="str">
            <v>DISPENSADORES DE JABÓN LIQUIDO ACERO 304.  MODELO 750  CM3 VÁLVULA EN BRONCE. MEDIDAS 13H X 9D</v>
          </cell>
          <cell r="C1183" t="str">
            <v>Un</v>
          </cell>
          <cell r="D1183">
            <v>105684</v>
          </cell>
        </row>
        <row r="1184">
          <cell r="B1184" t="str">
            <v>DISPENSADORES DE JABÓN LIQUIDO IMPORTADO ABS.  MODELO JAC 70 CAPACIDAD 0,9 LITROS PARA INSTALAR A PARED. MEDIDAS 21HX11,5X12 CM</v>
          </cell>
          <cell r="C1184" t="str">
            <v>Un</v>
          </cell>
          <cell r="D1184">
            <v>82765</v>
          </cell>
        </row>
        <row r="1185">
          <cell r="B1185" t="str">
            <v>DISPENSADORES DE JABÓN LIQUIDO IMPORTADO ACERO 304 CON BOTÓN NEGRO.  MODELO HORIZONTAL EN ACERO CAPACIDAD 1 LITRO INSTALAR PARED. MEDIDAS 12,5HX21X12 CM</v>
          </cell>
          <cell r="C1185" t="str">
            <v>Un</v>
          </cell>
          <cell r="D1185">
            <v>147703</v>
          </cell>
        </row>
        <row r="1186">
          <cell r="B1186" t="str">
            <v>DISPENSADORES DE JABÓN LIQUIDO IMPORTADO ACERO 304 CON VÁLVULA ANTICORROSIVA.  MODELO HORIZONTAL EN ACERO CAPACIDAD 1 LITRO INSTALAR PARED. MEDIDAS 12,5HX21X12 CM</v>
          </cell>
          <cell r="C1186" t="str">
            <v>Un</v>
          </cell>
          <cell r="D1186">
            <v>117144</v>
          </cell>
        </row>
        <row r="1187">
          <cell r="B1187" t="str">
            <v>DISPENSADORES DE JABÓN LIQUIDO IMPORTADO ACERO 304 CON VÁLVULA ANTICORROSIVA.  MODELO VERTICAL EN ACERO CAPACIDAD 1 LITRO INSTALAR PARED. MEDIDAS 20HX14A</v>
          </cell>
          <cell r="C1187" t="str">
            <v>Un</v>
          </cell>
          <cell r="D1187">
            <v>147067</v>
          </cell>
        </row>
        <row r="1188">
          <cell r="B1188" t="str">
            <v xml:space="preserve">DISPENSADORES DE JABÓN LIQUIDO IMPORTADO ACERO 304 ELECTRICO .  MODELO ELECTRONICO MANOS LIBRES 50 MIL DESCARGAS. MEDIDAS </v>
          </cell>
          <cell r="C1188" t="str">
            <v>Un</v>
          </cell>
          <cell r="D1188">
            <v>351431</v>
          </cell>
        </row>
        <row r="1189">
          <cell r="B1189" t="str">
            <v>DISPENSADORES DE JABÓN LIQUIDO IMPORTADO ACERO 304 Y ABS.  MODELO QUIRURGICO DE PEDAL CAPACIDAD 1 LITRO. MEDIDAS 25HX10A</v>
          </cell>
          <cell r="C1189" t="str">
            <v>Un</v>
          </cell>
          <cell r="D1189">
            <v>154070</v>
          </cell>
        </row>
        <row r="1190">
          <cell r="B1190" t="str">
            <v>DISPENSADORES DE JABÓN LIQUIDO IMPORTADO ACERO 304 Y POLICARBONATO.  MODELO PARA MESON CAPACIDAD 1 LITRO. MEDIDAS 13H X 9D</v>
          </cell>
          <cell r="C1190" t="str">
            <v>Un</v>
          </cell>
          <cell r="D1190">
            <v>95498</v>
          </cell>
        </row>
        <row r="1191">
          <cell r="B1191" t="str">
            <v>DISPENSADORES DE JABÓN LIQUIDO IMPORTADO ACERO 304.  MODELO HORIZONTAL EN ACERO CAPACIDAD 1 LITRO INSTALAR PARED. MEDIDAS 12,5HX21X12 CM</v>
          </cell>
          <cell r="C1191" t="str">
            <v>Un</v>
          </cell>
          <cell r="D1191">
            <v>147703</v>
          </cell>
        </row>
        <row r="1192">
          <cell r="B1192" t="str">
            <v>DISPENSADORES DE JABÓN LIQUIDO IMPORTADO ACERO 304.  MODELO VERTICAL EN ACERO CAPACIDAD 1 LITRO INSTALAR PARED. MEDIDAS 20HX14A</v>
          </cell>
          <cell r="C1192" t="str">
            <v>Un</v>
          </cell>
          <cell r="D1192">
            <v>147703</v>
          </cell>
        </row>
        <row r="1193">
          <cell r="B1193" t="str">
            <v>DISPENSADORES DE JABÓN LIQUIDO IMPORTADO ACERO 316 Y ABS.  MODELO QUIRURGICO PARA MESON CAPACIDAD 1 LITRO. MEDIDAS 40HX8D</v>
          </cell>
          <cell r="C1193" t="str">
            <v>Un</v>
          </cell>
          <cell r="D1193">
            <v>175716</v>
          </cell>
        </row>
        <row r="1194">
          <cell r="B1194" t="str">
            <v>DISPENSADORES DE PAPEL HIGIÉNICO ACERO 304, CALIBRE 22.  MODELO MÚLTIPLE ROLLO DE 200 Ó 400 M.. MEDIDAS 27DX12</v>
          </cell>
          <cell r="C1194" t="str">
            <v>Un</v>
          </cell>
          <cell r="D1194">
            <v>77035</v>
          </cell>
        </row>
        <row r="1195">
          <cell r="B1195" t="str">
            <v>DISPENSADORES DE PAPEL HIGIÉNICO ACERO 304.  MODELO 200 METROS ROLLO DE 200 MT.. MEDIDAS 20DX12</v>
          </cell>
          <cell r="C1195" t="str">
            <v>Un</v>
          </cell>
          <cell r="D1195">
            <v>67485</v>
          </cell>
        </row>
        <row r="1196">
          <cell r="B1196" t="str">
            <v>DISPENSADORES DE PAPEL HIGIÉNICO ACERO 304.  MODELO SENCILLO PARA UN ROLLO. MEDIDAS 15DX12</v>
          </cell>
          <cell r="C1196" t="str">
            <v>Un</v>
          </cell>
          <cell r="D1196">
            <v>70032</v>
          </cell>
        </row>
        <row r="1197">
          <cell r="B1197" t="str">
            <v>DISPENSADORES DE PAPEL HIGIÉNICO ACERO 430, CALIBRE 22.  MODELO MÚLTIPLE ROLLO DE 200 Ó 400 M.. MEDIDAS 27DX12</v>
          </cell>
          <cell r="C1197" t="str">
            <v>Un</v>
          </cell>
          <cell r="D1197">
            <v>63029</v>
          </cell>
        </row>
        <row r="1198">
          <cell r="B1198" t="str">
            <v>DISPENSADORES DE PAPEL HIGIÉNICO ACERO 430.  MODELO 200 METROS ROLLO DE 200 MT.. MEDIDAS 20DX12</v>
          </cell>
          <cell r="C1198" t="str">
            <v>Un</v>
          </cell>
          <cell r="D1198">
            <v>50932</v>
          </cell>
        </row>
        <row r="1199">
          <cell r="B1199" t="str">
            <v>DISPENSADORES DE PAPEL HIGIÉNICO ACERO 430.  MODELO SENCILLO PARA UN ROLLO. MEDIDAS 15DX12</v>
          </cell>
          <cell r="C1199" t="str">
            <v>Un</v>
          </cell>
          <cell r="D1199">
            <v>56026</v>
          </cell>
        </row>
        <row r="1200">
          <cell r="B1200" t="str">
            <v>DISPENSADORES DE PAPEL HIGIÉNICO COLD ROLLED, CALIBRE 22.  MODELO MÚLTIPLE ROLLO DE 200 Ó 400 M.. MEDIDAS 27DX12</v>
          </cell>
          <cell r="C1200" t="str">
            <v>Un</v>
          </cell>
          <cell r="D1200">
            <v>42019</v>
          </cell>
        </row>
        <row r="1201">
          <cell r="B1201" t="str">
            <v>DISPENSADORES DE PAPEL HIGIÉNICO COLD ROLLED.  MODELO 200 METROS ROLLO DE 200 MT.. MEDIDAS 20DX12</v>
          </cell>
          <cell r="C1201" t="str">
            <v>Un</v>
          </cell>
          <cell r="D1201">
            <v>36926</v>
          </cell>
        </row>
        <row r="1202">
          <cell r="B1202" t="str">
            <v>DISPENSADORES DE PAPEL HIGIÉNICO COLD ROLLED.  MODELO SENCILLO PARA UN ROLLO. MEDIDAS 15DX12</v>
          </cell>
          <cell r="C1202" t="str">
            <v>Un</v>
          </cell>
          <cell r="D1202">
            <v>35016</v>
          </cell>
        </row>
        <row r="1203">
          <cell r="B1203" t="str">
            <v>DISPENSADORES DE PAPEL HIGIÉNICO POLICARBONATO -ABS.  MODELO PLÁSTICO MÚLTIPLE: 200/400 M.. MEDIDAS 26,5DX14.5</v>
          </cell>
          <cell r="C1203" t="str">
            <v>Un</v>
          </cell>
          <cell r="D1203">
            <v>29286</v>
          </cell>
        </row>
        <row r="1204">
          <cell r="B1204" t="str">
            <v>DISPENSADORES DE TOALLA DE PAPEL ACERO 304, CALIBRE 22.  MODELO UNIVERSAL DOBLE PARA DOS PAQUETE. MEDIDAS 37HX27,5X9</v>
          </cell>
          <cell r="C1204" t="str">
            <v>Un</v>
          </cell>
          <cell r="D1204">
            <v>105048</v>
          </cell>
        </row>
        <row r="1205">
          <cell r="B1205" t="str">
            <v>DISPENSADORES DE TOALLA DE PAPEL ACERO 304, CALIBRE 22.  MODELO UNIVERSAL SENCILLO PARA UN PAQUETE. MEDIDAS 23HX27,5X9</v>
          </cell>
          <cell r="C1205" t="str">
            <v>Un</v>
          </cell>
          <cell r="D1205">
            <v>63029</v>
          </cell>
        </row>
        <row r="1206">
          <cell r="B1206" t="str">
            <v>DISPENSADORES DE TOALLA DE PAPEL ACERO 430, CALIBRE 22.  MODELO UNIVERSAL DOBLE PARA DOS PAQUETE. MEDIDAS 37HX27,5X9</v>
          </cell>
          <cell r="C1206" t="str">
            <v>Un</v>
          </cell>
          <cell r="D1206">
            <v>77035</v>
          </cell>
        </row>
        <row r="1207">
          <cell r="B1207" t="str">
            <v>DISPENSADORES DE TOALLA DE PAPEL ACERO 430, CALIBRE 22.  MODELO UNIVERSAL SENCILLO PARA UN PAQUETE. MEDIDAS 23HX27,5X9</v>
          </cell>
          <cell r="C1207" t="str">
            <v>Un</v>
          </cell>
          <cell r="D1207">
            <v>49023</v>
          </cell>
        </row>
        <row r="1208">
          <cell r="B1208" t="str">
            <v>DISPENSADORES DE TOALLA DE PAPEL COLD ROLLED, CALIBRE 22.  MODELO UNIVERSAL SENCILLO PARA UN PAQUETE. MEDIDAS 23HX27,5X9</v>
          </cell>
          <cell r="C1208" t="str">
            <v>Un</v>
          </cell>
          <cell r="D1208">
            <v>42019</v>
          </cell>
        </row>
        <row r="1209">
          <cell r="B1209" t="str">
            <v>DISPENSADORES DE TOALLA DE PAPEL COLD ROLLED.  MODELO UNIVERSAL DOBLE PARA DOS PAQUETE. MEDIDAS 37HX27,5X9</v>
          </cell>
          <cell r="C1209" t="str">
            <v>Un</v>
          </cell>
          <cell r="D1209">
            <v>64939</v>
          </cell>
        </row>
        <row r="1210">
          <cell r="B1210" t="str">
            <v>DISPENSADORES DE TOALLA DE PAPEL POLICARBONATO -ABS.  MODELO TOALLA ROLLO 1 ROLLO DE 130 MTS. MEDIDAS 20HX26AX21P</v>
          </cell>
          <cell r="C1210" t="str">
            <v>Un</v>
          </cell>
          <cell r="D1210">
            <v>36926</v>
          </cell>
        </row>
        <row r="1211">
          <cell r="B1211" t="str">
            <v>DISTANCIADOR CP-30 CLIP-PINZA 1/4"</v>
          </cell>
          <cell r="C1211" t="str">
            <v>Un</v>
          </cell>
          <cell r="D1211">
            <v>359</v>
          </cell>
        </row>
        <row r="1212">
          <cell r="B1212" t="str">
            <v>Distanciador para punta captora 60 cm</v>
          </cell>
          <cell r="C1212" t="str">
            <v>Un</v>
          </cell>
          <cell r="D1212">
            <v>200500</v>
          </cell>
        </row>
        <row r="1213">
          <cell r="B1213" t="str">
            <v>DISTRIBUIDOR: DISTRIBUIDOR CON CAPACIDAD DE 2.760 LBS DE VAPOR/HORA, CONSTRUIDO EN TUBERÍA ACERO AL CARBÓN SCH80 CON ENTRADAS Y DESCARGA TIPO STANDARD,MONTADO SOBRE ESTRUCTURA DE PERFILERÍA DE ACERO AL CARBÓN</v>
          </cell>
          <cell r="C1213" t="str">
            <v>Un</v>
          </cell>
          <cell r="D1213">
            <v>5950000</v>
          </cell>
        </row>
        <row r="1214">
          <cell r="B1214" t="str">
            <v>DIVAN  SENCILLO CON ESTRUCTURA METÁLICA TUBULAR FIJA DE 1”, CON CABECERA DE LEVANTE AJUSTABLE, ACOLCHADA CON COLCHONETA DE 0.05M Y FORRADA EN CORDOBÁN DE COLOR NEGRO, DE 1.80M DE LARGO, ANCHO 0.55M Y 0.85M DE ALTURA, SIN RUEDAS.</v>
          </cell>
          <cell r="C1214" t="str">
            <v>Un</v>
          </cell>
          <cell r="D1214">
            <v>544446</v>
          </cell>
        </row>
        <row r="1215">
          <cell r="B1215" t="str">
            <v>DIVISION DE BAÑO EN ACERO  INOXIDABLE</v>
          </cell>
          <cell r="C1215" t="str">
            <v>M2</v>
          </cell>
          <cell r="D1215">
            <v>550000</v>
          </cell>
        </row>
        <row r="1216">
          <cell r="B1216" t="str">
            <v>DIVISION DE BAÑO EN VIDRIO TEMPLADO  DE 10 mm CON HERRAJES Y ACCESORIOS EN ACERO INOX,  BORDES BISELADOS. (BAÑOS ALOJAMIENTOS UNIFAMILIARES)</v>
          </cell>
          <cell r="C1216" t="str">
            <v>M2</v>
          </cell>
          <cell r="D1216">
            <v>420000</v>
          </cell>
        </row>
        <row r="1217">
          <cell r="B1217" t="str">
            <v>DIVISIÓN ENTAMBORADA PARA BAÑO EN ACERO INOX.  CAL. 18.</v>
          </cell>
          <cell r="C1217" t="str">
            <v>m2</v>
          </cell>
          <cell r="D1217">
            <v>602271</v>
          </cell>
        </row>
        <row r="1218">
          <cell r="B1218" t="str">
            <v>DIVISIÓN MODULAR EN  VIDRIO TEMPLADO  10 MM, BISELADO CON PELÍCULA DE SEGURIDAD</v>
          </cell>
          <cell r="C1218" t="str">
            <v>Un</v>
          </cell>
          <cell r="D1218">
            <v>675000</v>
          </cell>
        </row>
        <row r="1219">
          <cell r="B1219" t="str">
            <v>DIVISIÓN ORINAL EN LAMINA DE ACERO INOXIDABLE</v>
          </cell>
          <cell r="C1219" t="str">
            <v>m2</v>
          </cell>
          <cell r="D1219">
            <v>602271</v>
          </cell>
        </row>
        <row r="1220">
          <cell r="B1220" t="str">
            <v>DIVISION PARA BAÑO ACERO 304 CALIBRE 20.  MODELO A PISO ENTAMBORADA. MEDIDAS SEGÚN PLANO</v>
          </cell>
          <cell r="C1220" t="str">
            <v>m2</v>
          </cell>
          <cell r="D1220">
            <v>602271</v>
          </cell>
        </row>
        <row r="1221">
          <cell r="B1221" t="str">
            <v>DIVISION PARA BAÑO ACERO 304 CALIBRE 20.  MODELO CANTILIVER ENTAMBORADA. MEDIDAS SEGÚN PLANO</v>
          </cell>
          <cell r="C1221" t="str">
            <v>m2</v>
          </cell>
          <cell r="D1221">
            <v>602271</v>
          </cell>
        </row>
        <row r="1222">
          <cell r="B1222" t="str">
            <v>DIVISION PARA BAÑO ACERO 304 CALIBRE 20.  MODELO UNIVERSAL ENTAMBORADA. MEDIDAS 96X46 CM O SEGÚN REQUERIMIENTO</v>
          </cell>
          <cell r="C1222" t="str">
            <v>m2</v>
          </cell>
          <cell r="D1222">
            <v>602271</v>
          </cell>
        </row>
        <row r="1223">
          <cell r="B1223" t="str">
            <v>DIVISIONES ORINALES EN ACERO INOXIDABLE AISI SAE 304 ELABORADA EN LÁMINAS CONFORMANDO PANELES</v>
          </cell>
          <cell r="C1223" t="str">
            <v>Un</v>
          </cell>
          <cell r="D1223">
            <v>1833113</v>
          </cell>
        </row>
        <row r="1224">
          <cell r="B1224" t="str">
            <v>DIVISIONES SANITARIAS EN ACERO INOXIDABLE AISI SAE 304 ELABORADA EN LÁMINAS</v>
          </cell>
          <cell r="C1224" t="str">
            <v>Un</v>
          </cell>
          <cell r="D1224">
            <v>602271</v>
          </cell>
        </row>
        <row r="1225">
          <cell r="B1225" t="str">
            <v>DIVISORA DE MASAS DE SOBRE MESA. DIMENSIONES: FRENTE: 0.60. FONDO: 0.65. ALTO: 1.50.</v>
          </cell>
          <cell r="C1225" t="str">
            <v>Un</v>
          </cell>
          <cell r="D1225">
            <v>3090019</v>
          </cell>
        </row>
        <row r="1226">
          <cell r="B1226" t="str">
            <v>DPS tipo codo</v>
          </cell>
          <cell r="C1226" t="str">
            <v xml:space="preserve">Un </v>
          </cell>
          <cell r="D1226">
            <v>241600</v>
          </cell>
        </row>
        <row r="1227">
          <cell r="B1227" t="str">
            <v>DPS tipo I 90 KA</v>
          </cell>
          <cell r="C1227" t="str">
            <v xml:space="preserve">Un </v>
          </cell>
          <cell r="D1227">
            <v>2650000</v>
          </cell>
        </row>
        <row r="1228">
          <cell r="B1228" t="str">
            <v>DPS tipo II 15 KA</v>
          </cell>
          <cell r="C1228" t="str">
            <v xml:space="preserve">Un </v>
          </cell>
          <cell r="D1228">
            <v>985000</v>
          </cell>
        </row>
        <row r="1229">
          <cell r="B1229" t="str">
            <v>DPS tipo II 30 KA</v>
          </cell>
          <cell r="C1229" t="str">
            <v xml:space="preserve">Un </v>
          </cell>
          <cell r="D1229">
            <v>1680000</v>
          </cell>
        </row>
        <row r="1230">
          <cell r="B1230" t="str">
            <v>DUCHA A PARED CON MEZCLADOR DOBLE DE 8". BASE ELEVADA.</v>
          </cell>
          <cell r="C1230" t="str">
            <v>Un</v>
          </cell>
          <cell r="D1230">
            <v>1758069</v>
          </cell>
        </row>
        <row r="1231">
          <cell r="B1231" t="str">
            <v xml:space="preserve">DUCHA ANTI VANDÁLICA DE ACERO INOX. 304 CALIBRE 16 IGT  O EQUIVALENTE DE IGUAL CALIDAD O SUPERIOR. </v>
          </cell>
          <cell r="C1231" t="str">
            <v>Un</v>
          </cell>
          <cell r="D1231">
            <v>325000</v>
          </cell>
        </row>
        <row r="1232">
          <cell r="B1232" t="str">
            <v>DUCHA MIXTA CON FUENTE LAVAOJJOS DE 1". ACERO INOX. DE PEDAL. DUCHA DE SEGURIDAD</v>
          </cell>
          <cell r="C1232" t="str">
            <v>Un</v>
          </cell>
          <cell r="D1232">
            <v>6297084</v>
          </cell>
        </row>
        <row r="1233">
          <cell r="B1233" t="str">
            <v>DUCHA MONOCOMANDO METÁLICA INSTITUCIONAL</v>
          </cell>
          <cell r="C1233" t="str">
            <v>Un</v>
          </cell>
          <cell r="D1233">
            <v>241379</v>
          </cell>
        </row>
        <row r="1234">
          <cell r="B1234" t="str">
            <v>DUCHAS ACERO 304 CALIBRE 16 CON VALVULA.  MODELO CORTA ANTIVANDALICA. MEDIDAS SEGÚN PROFUNDIDAD DEL MURO</v>
          </cell>
          <cell r="C1234" t="str">
            <v>Un</v>
          </cell>
          <cell r="D1234">
            <v>325000</v>
          </cell>
        </row>
        <row r="1235">
          <cell r="B1235" t="str">
            <v>DUCHAS ACERO 304 CALIBRE 16 CON VALVULA.  MODELO LARGA ANTIVANDALICA. MEDIDAS SEGÚN PROFUNDIDAD DEL MURO</v>
          </cell>
          <cell r="C1235" t="str">
            <v>Un</v>
          </cell>
          <cell r="D1235">
            <v>325000</v>
          </cell>
        </row>
        <row r="1236">
          <cell r="B1236" t="str">
            <v>DUCTO O BUITRÓN FABRICADO EN LAMINA GALVANIZADA CAL -20</v>
          </cell>
          <cell r="C1236" t="str">
            <v>m</v>
          </cell>
          <cell r="D1236">
            <v>180000</v>
          </cell>
        </row>
        <row r="1237">
          <cell r="B1237" t="str">
            <v>DUCTOS ESPECIALES PARA CONEXIÓN DE CAMPANA Y EXTRACTOR 20 PULGADAS.</v>
          </cell>
          <cell r="C1237" t="str">
            <v>Un</v>
          </cell>
          <cell r="D1237">
            <v>228888</v>
          </cell>
        </row>
        <row r="1238">
          <cell r="B1238" t="str">
            <v>DUCTOS ESPECIALES PARA CONEXIÓN DE CAMPANA Y EXTRACTOR 24 PULGADAS. DIMENSIONES: 24 X 24.</v>
          </cell>
          <cell r="C1238" t="str">
            <v>m</v>
          </cell>
          <cell r="D1238">
            <v>277853</v>
          </cell>
        </row>
        <row r="1239">
          <cell r="B1239" t="str">
            <v>DUCTOS ESPECIALES PARA CONEXIÓN DE CAMPANA Y EXTRACTOR 36 PULGADAS. DIMENSIONES: 36”X 36”.</v>
          </cell>
          <cell r="C1239" t="str">
            <v>m</v>
          </cell>
          <cell r="D1239">
            <v>461110</v>
          </cell>
        </row>
        <row r="1240">
          <cell r="B1240" t="str">
            <v>DUPLICADOR METALICO DOBLE DE PARQUEADERO (INCLUYE CORREA BOTONERA) SUM-INSTAL</v>
          </cell>
          <cell r="C1240" t="str">
            <v>Un</v>
          </cell>
          <cell r="D1240">
            <v>22000000</v>
          </cell>
        </row>
        <row r="1241">
          <cell r="B1241" t="str">
            <v>DUPLICADOR METALICO SENCILLO DE PARQUEADERO (INCLUYE CORREA BOTONERA) SUM-INSTAL</v>
          </cell>
          <cell r="C1241" t="str">
            <v>Un</v>
          </cell>
          <cell r="D1241">
            <v>11000000</v>
          </cell>
        </row>
        <row r="1242">
          <cell r="B1242" t="str">
            <v>DURMIENTE</v>
          </cell>
          <cell r="C1242" t="str">
            <v>m</v>
          </cell>
          <cell r="D1242">
            <v>674</v>
          </cell>
        </row>
        <row r="1243">
          <cell r="B1243" t="str">
            <v>DURMIENTE 3 M</v>
          </cell>
          <cell r="C1243" t="str">
            <v>m</v>
          </cell>
          <cell r="D1243">
            <v>1006</v>
          </cell>
        </row>
        <row r="1244">
          <cell r="B1244" t="str">
            <v>DURMIENTE EN ORDINARIO 2.90 X 0.04 X 0.04</v>
          </cell>
          <cell r="C1244" t="str">
            <v>Un</v>
          </cell>
          <cell r="D1244">
            <v>4176</v>
          </cell>
        </row>
        <row r="1245">
          <cell r="B1245" t="str">
            <v>DURMIENTE ORDINARIO 4 M</v>
          </cell>
          <cell r="C1245" t="str">
            <v>m</v>
          </cell>
          <cell r="D1245">
            <v>3927</v>
          </cell>
        </row>
        <row r="1246">
          <cell r="B1246" t="str">
            <v>DUROPISO BLANCO 33X33</v>
          </cell>
          <cell r="C1246" t="str">
            <v>m2</v>
          </cell>
          <cell r="D1246">
            <v>28815</v>
          </cell>
        </row>
        <row r="1247">
          <cell r="B1247" t="str">
            <v>ELECTROIMAN</v>
          </cell>
          <cell r="C1247" t="str">
            <v>Un</v>
          </cell>
          <cell r="D1247">
            <v>2076123</v>
          </cell>
        </row>
        <row r="1248">
          <cell r="B1248" t="str">
            <v>Elementos de medición (Ct´s, Pt's, medidor, caja)</v>
          </cell>
          <cell r="C1248" t="str">
            <v>Gl</v>
          </cell>
          <cell r="D1248">
            <v>8850000</v>
          </cell>
        </row>
        <row r="1249">
          <cell r="B1249" t="str">
            <v>ELEVADOR DE PRESION CONSTANTE</v>
          </cell>
          <cell r="C1249" t="str">
            <v>Un</v>
          </cell>
          <cell r="D1249">
            <v>6458000</v>
          </cell>
        </row>
        <row r="1250">
          <cell r="B1250" t="str">
            <v>ELEVAPERSONAS PMR PUERTA BATIENTE</v>
          </cell>
          <cell r="C1250" t="str">
            <v>Un</v>
          </cell>
          <cell r="D1250">
            <v>86000000</v>
          </cell>
        </row>
        <row r="1251">
          <cell r="B1251" t="str">
            <v>ELEVAPERSONAS PMR PUERTA AUTOMATICA</v>
          </cell>
          <cell r="C1251" t="str">
            <v>Un</v>
          </cell>
          <cell r="D1251">
            <v>107000000</v>
          </cell>
        </row>
        <row r="1252">
          <cell r="B1252" t="str">
            <v>EMPAQUES ALUMINIO SISTEMA 3831</v>
          </cell>
          <cell r="C1252" t="str">
            <v>m</v>
          </cell>
          <cell r="D1252">
            <v>400</v>
          </cell>
        </row>
        <row r="1253">
          <cell r="B1253" t="str">
            <v>Emplame en resina</v>
          </cell>
          <cell r="C1253" t="str">
            <v xml:space="preserve">Un </v>
          </cell>
          <cell r="D1253">
            <v>38900</v>
          </cell>
        </row>
        <row r="1254">
          <cell r="B1254" t="str">
            <v>Encendedor para soldadura cadweld</v>
          </cell>
          <cell r="C1254" t="str">
            <v xml:space="preserve">Un </v>
          </cell>
          <cell r="D1254">
            <v>29500</v>
          </cell>
        </row>
        <row r="1255">
          <cell r="B1255" t="str">
            <v>ENDURECIDO</v>
          </cell>
          <cell r="C1255" t="str">
            <v>Kg</v>
          </cell>
          <cell r="D1255">
            <v>115000</v>
          </cell>
        </row>
        <row r="1256">
          <cell r="B1256" t="str">
            <v>Enfrentador para bandeja de fibra con conector tipo LC</v>
          </cell>
          <cell r="C1256" t="str">
            <v xml:space="preserve">Un </v>
          </cell>
          <cell r="D1256">
            <v>85000</v>
          </cell>
        </row>
        <row r="1257">
          <cell r="B1257" t="str">
            <v>EQUIPO CONTRA INCENDIO NORMALIZADO PARA 750GPM@173PSI</v>
          </cell>
          <cell r="C1257" t="str">
            <v>Un</v>
          </cell>
          <cell r="D1257">
            <v>267464400</v>
          </cell>
        </row>
        <row r="1258">
          <cell r="B1258" t="str">
            <v>EQUIPO DE BOMBEO A PRESION AGUA POTABLE -MOTOBOMBA CENTRIFUGA IHM HY-FLO' 20A-15W,15HP (TITULAR+SUPLENCIA)</v>
          </cell>
          <cell r="C1258" t="str">
            <v>Un</v>
          </cell>
          <cell r="D1258">
            <v>11211168</v>
          </cell>
        </row>
        <row r="1259">
          <cell r="B1259" t="str">
            <v xml:space="preserve">EQUIPO DE BOMBEO DE PRESION CONSTANTE. 2 BOMBAS 7.5 HP -110GPM, HIDROACUMULADORES, VALVULAS  </v>
          </cell>
          <cell r="C1259" t="str">
            <v>Un</v>
          </cell>
          <cell r="D1259">
            <v>11211168</v>
          </cell>
        </row>
        <row r="1260">
          <cell r="B1260" t="str">
            <v xml:space="preserve">EQUIPO DE PRESION CONSTANTE. 2 BOMBAS 0.50 HP Q=0,5 LPS, HIDROACUMULADORES, VALVULAS  </v>
          </cell>
          <cell r="C1260" t="str">
            <v>Un</v>
          </cell>
          <cell r="D1260">
            <v>1681675.2000000002</v>
          </cell>
        </row>
        <row r="1261">
          <cell r="B1261" t="str">
            <v xml:space="preserve">EQUIPO DE PRESION CONSTANTE. 2 BOMBAS 0.50 HP Q=1,00 LPS, HIDROACUMULADORES, VALVULAS  </v>
          </cell>
          <cell r="C1261" t="str">
            <v>Un</v>
          </cell>
          <cell r="D1261">
            <v>1905898.56</v>
          </cell>
        </row>
        <row r="1262">
          <cell r="B1262" t="str">
            <v xml:space="preserve">EQUIPO DE PRESION CONSTANTE. 2 BOMBAS 1.5 HP Q=1,90 LPS, HIDROACUMULADORES, VALVULAS  </v>
          </cell>
          <cell r="C1262" t="str">
            <v>Un</v>
          </cell>
          <cell r="D1262">
            <v>2242233.5999999996</v>
          </cell>
        </row>
        <row r="1263">
          <cell r="B1263" t="str">
            <v xml:space="preserve">EQUIPO DE PRESION CONSTANTE. 2 BOMBAS 1.5 HP Q=2,30 LPS, HIDROACUMULADORES, VALVULAS  </v>
          </cell>
          <cell r="C1263" t="str">
            <v>Un</v>
          </cell>
          <cell r="D1263">
            <v>2714282.7789473678</v>
          </cell>
        </row>
        <row r="1264">
          <cell r="B1264" t="str">
            <v xml:space="preserve">EQUIPO DE PRESION CONSTANTE. 2 BOMBAS 1.5 HP Q=2,51 LPS, HIDROACUMULADORES, VALVULAS  </v>
          </cell>
          <cell r="C1264" t="str">
            <v>Un</v>
          </cell>
          <cell r="D1264">
            <v>2962108.5978947361</v>
          </cell>
        </row>
        <row r="1265">
          <cell r="B1265" t="str">
            <v xml:space="preserve">EQUIPO DE PRESION CONSTANTE. 2 BOMBAS Q=6,31 LPS, </v>
          </cell>
          <cell r="C1265" t="str">
            <v>Un</v>
          </cell>
          <cell r="D1265">
            <v>5714500</v>
          </cell>
        </row>
        <row r="1266">
          <cell r="B1266" t="str">
            <v>EQUIPO DE HEMATOLOGIA AUTOMATIZADO ANALIZADOR DE HEMATOLOGÍA, TUBO CERRADO DE 18 PARÁMETROS (WBC, LYM#, MON%, GRA#,, RBC, HGB, MCV, MCH,RDW, PLT, MPV, PDW, PCT, MÁS TRES CURVAS DE DISTRIBUCIÓN DE WCB, RBC Y PLT CON IMPRESORA.</v>
          </cell>
          <cell r="C1266" t="str">
            <v>Un</v>
          </cell>
          <cell r="D1266">
            <v>3240000</v>
          </cell>
        </row>
        <row r="1267">
          <cell r="B1267" t="str">
            <v>EQUIPO DE INSPECCION DE RAYOS X HI-SCAN 6040I SMITHS</v>
          </cell>
          <cell r="C1267" t="str">
            <v>Un</v>
          </cell>
          <cell r="D1267">
            <v>31200000</v>
          </cell>
        </row>
        <row r="1268">
          <cell r="B1268" t="str">
            <v>EQUIPO DE LAVADO DE OIDOS COMPUESTA DE UNA JERINGA Y UNA PERA.</v>
          </cell>
          <cell r="C1268" t="str">
            <v>Un</v>
          </cell>
          <cell r="D1268">
            <v>285395</v>
          </cell>
        </row>
        <row r="1269">
          <cell r="B1269" t="str">
            <v xml:space="preserve">EQUIPO DE ORGANOS DE LOS SENTIDOS COMPUESTO POR OTOSCOPIO CON MANGO DE FIBRA ÓPTICA, OFTALMOSCOPIOS CON VARIOS FONDOS DE LUZ, ESPECULO NASAL, PORTA BAJALENGUAS, ESPECULO N° 2-3-4-5 EN POLIPROPILENO, NO DESECHABLES Y ESTERILIZABLES, CON ESTUCHE. </v>
          </cell>
          <cell r="C1269" t="str">
            <v>Un</v>
          </cell>
          <cell r="D1269">
            <v>1095038</v>
          </cell>
        </row>
        <row r="1270">
          <cell r="B1270" t="str">
            <v>EQUIPO DE PEQUEÑA CIRUGIA (PINZAS MOSQUITO RECTA Y CURVA, PORTA AGUJAS 16CM, TIJERAS CURVAS Y RECTAS, PINZAS DE DISECCIÓN CON GARRA Y SIN GARRA, TIJERA PARA PUNTOS, CUBETA EN ACERO, PINZA PORTA ESPONJAS, AGUJAS PARA SUTURA, CUCHILLAS Y MANGO PARA BISTURÍ)</v>
          </cell>
          <cell r="C1270" t="str">
            <v>Un</v>
          </cell>
          <cell r="D1270">
            <v>1537577</v>
          </cell>
        </row>
        <row r="1271">
          <cell r="B1271" t="str">
            <v>EQUIPO DE PRESIÓN CONSTANTE CON VARIADORES DE VELOCIDAD PARA PUNTO DE TRABAJO: 53.2MTS@8.22LPS</v>
          </cell>
          <cell r="C1271" t="str">
            <v>Un</v>
          </cell>
          <cell r="D1271">
            <v>32986800</v>
          </cell>
        </row>
        <row r="1272">
          <cell r="B1272" t="str">
            <v>EQUIPO DE RX FIJO EQUIPO DE RADIOLOGÍA GENERAL FIJO</v>
          </cell>
          <cell r="C1272" t="str">
            <v>Un</v>
          </cell>
          <cell r="D1272">
            <v>68000000</v>
          </cell>
        </row>
        <row r="1273">
          <cell r="B1273" t="str">
            <v>EQUIPO EYECTOR PARA AGUAS DE INFILTRACIÓN PARA PUNTO DE TRABAJO: 5MTS@2LPS(120LPM</v>
          </cell>
          <cell r="C1273" t="str">
            <v>Un</v>
          </cell>
          <cell r="D1273">
            <v>4512480</v>
          </cell>
        </row>
        <row r="1274">
          <cell r="B1274" t="str">
            <v>EQUIPO PARA VENTILACION MECANICA - UNIDAD CONDENSADORA TIPO VRV, 96.000 BTU/HR ARI, 208/230V-3PH-60HZ, 7,5 KW</v>
          </cell>
          <cell r="C1274" t="str">
            <v>Un</v>
          </cell>
          <cell r="D1274">
            <v>59507539</v>
          </cell>
        </row>
        <row r="1275">
          <cell r="B1275" t="str">
            <v>EQUIPO PARA VENTILACION MECANICA ) - UNIDAD CONDENSADORA TIPO VRV, 72.000 BTU/HR ARI, 208/230V-3PH-60HZ, 7,5 KW</v>
          </cell>
          <cell r="C1275" t="str">
            <v>Un</v>
          </cell>
          <cell r="D1275">
            <v>52264813</v>
          </cell>
        </row>
        <row r="1276">
          <cell r="B1276" t="str">
            <v>EQUIPO QUIMICA SANGUINEA AUTOMATIZADO SISTEMA CON CAPACIDAD 106 PRUEBAS HORMONAS, MEDICIÓN DE NIVELES DE DROGAS TERAPÉUTICAS, ELECTROLITOS, PRUEBAS DE COAGULACIÓN PT Y PTT, GRÁFICAS DE CONTROL DE CALIDAD, CONTROL DE TEMPERATURA DIGITAL.</v>
          </cell>
          <cell r="C1276" t="str">
            <v>Un</v>
          </cell>
          <cell r="D1276">
            <v>4000000</v>
          </cell>
        </row>
        <row r="1277">
          <cell r="B1277" t="str">
            <v>EQUIPO RED DE PROTECCION CONTRA INCENDIO CERTIFICADO UL/FM, BOMBA PRINCIPAL Aurora modelo 3-483-10c 90HP, AURORA Jockey modelo PVM2-90D, 3.0HP (incluye cabezal de prueba y accesorios especificados por el fabricante)</v>
          </cell>
          <cell r="C1277" t="str">
            <v>Un</v>
          </cell>
          <cell r="D1277">
            <v>63633819</v>
          </cell>
        </row>
        <row r="1278">
          <cell r="B1278" t="str">
            <v>EQUIPO RX PERIAPICAL EQUIPO QUE CONSTA DE DOS (2) CHALECOS DE PLOMO, MÓDULO COMANDO DE PIE, COMANDO PARA EXPOSICIÓN Y CABEZOTE ESCUALIZABLE PARA TOMA DE RX, 110V – 220V, 65KV, 8MA, CONO LARGO, LONGITUD DEL BRAZO 120CM – 150CM.</v>
          </cell>
          <cell r="C1278" t="str">
            <v>Un</v>
          </cell>
          <cell r="D1278">
            <v>36000000</v>
          </cell>
        </row>
        <row r="1279">
          <cell r="B1279" t="str">
            <v>ESCALERILLA DE DOS PASOS FABRICADO EN ESTRUCTURA TUBULAR METÁLICA DE 7/8” COLD ROLLED, CON PASO RECUBIERTO EN CAUCHO ANTIDESLIZANTE, DIMENSIONES: 0.23M X 0.34M X 0.42M, CON ACABADO DE PINTURA AL HORNO.</v>
          </cell>
          <cell r="C1279" t="str">
            <v>Un</v>
          </cell>
          <cell r="D1279">
            <v>168932</v>
          </cell>
        </row>
        <row r="1280">
          <cell r="B1280" t="str">
            <v xml:space="preserve">ESCALERILLA PARA DEDOS MEDIDA ESTÁNDAR, CON ORIFICIOS PARA FIJAR EN LA PARED. </v>
          </cell>
          <cell r="C1280" t="str">
            <v>Un</v>
          </cell>
          <cell r="D1280">
            <v>15000</v>
          </cell>
        </row>
        <row r="1281">
          <cell r="B1281" t="str">
            <v>ESCOTILLA DE SEGURIDAD</v>
          </cell>
          <cell r="C1281" t="str">
            <v>Un</v>
          </cell>
          <cell r="D1281">
            <v>634000</v>
          </cell>
        </row>
        <row r="1282">
          <cell r="B1282" t="str">
            <v>ESCOTILLA DE TECHO DE 90x90cms. DE ACERO GALVANIZADO CAL. 14. CON TRATAMIENTO PARA ADHERENCIA DE PINTURA EPOXICA</v>
          </cell>
          <cell r="C1282" t="str">
            <v>Un</v>
          </cell>
          <cell r="D1282">
            <v>634000</v>
          </cell>
        </row>
        <row r="1283">
          <cell r="B1283" t="str">
            <v>ESCRITORIO DE OFICINA DE INTERLOCUCIÓN EN L CON BASE METALICA, Y SUPERFICIE  DE 1.50 X 1.50 EN AGLOMERADO Y FÓRMICA CON CAJONERA INFERIOR.</v>
          </cell>
          <cell r="C1283" t="str">
            <v>Un</v>
          </cell>
          <cell r="D1283">
            <v>439069</v>
          </cell>
        </row>
        <row r="1284">
          <cell r="B1284" t="str">
            <v>ESCRITORIO DE OFICINA LINEAL CON BASE METALICA, Y SUPERFICIE  DE 1.50  EN AGLOMERADO Y FÓRMICA CON CAJONERA INFERIOR.</v>
          </cell>
          <cell r="C1284" t="str">
            <v>Un</v>
          </cell>
          <cell r="D1284">
            <v>658604</v>
          </cell>
        </row>
        <row r="1285">
          <cell r="B1285" t="str">
            <v>ESCRITORIO TIPO SECRETARIAL, DIMENSIONES: LARGO 1.50M X ANCHO 0.70M X ALTURA 0.73M, CON SOPORTE EN ESTRUCTURA METÁLICA EN COLOR GRIS ACERO, SUPERFICIE DE TRABAJO  EN MADERA AGLOMERADA DE 30MM Y ARCHIVADOR EN MADERA AGLOMERADA DE 19MM.</v>
          </cell>
          <cell r="C1285" t="str">
            <v>Un</v>
          </cell>
          <cell r="D1285">
            <v>439069</v>
          </cell>
        </row>
        <row r="1286">
          <cell r="B1286" t="str">
            <v>ESCRITORIOS EN ACERO INOXIDABLE</v>
          </cell>
          <cell r="C1286" t="str">
            <v>Un</v>
          </cell>
          <cell r="D1286">
            <v>485000</v>
          </cell>
        </row>
        <row r="1287">
          <cell r="B1287" t="str">
            <v>ESCUDO PARA ROCIADOR BLANCO 1/2"</v>
          </cell>
          <cell r="C1287" t="str">
            <v>Un</v>
          </cell>
          <cell r="D1287">
            <v>4767</v>
          </cell>
        </row>
        <row r="1288">
          <cell r="B1288" t="str">
            <v>ESMALTE</v>
          </cell>
          <cell r="C1288" t="str">
            <v>Gal</v>
          </cell>
          <cell r="D1288">
            <v>59000</v>
          </cell>
        </row>
        <row r="1289">
          <cell r="B1289" t="str">
            <v>ESMALTE SINTETICO ALQUIDICO A BASE DE ACEITE</v>
          </cell>
          <cell r="C1289" t="str">
            <v>Gal</v>
          </cell>
          <cell r="D1289">
            <v>61360</v>
          </cell>
        </row>
        <row r="1290">
          <cell r="B1290" t="str">
            <v>ESMALTE SUPERLUX</v>
          </cell>
          <cell r="C1290" t="str">
            <v>GAL</v>
          </cell>
          <cell r="D1290">
            <v>59000</v>
          </cell>
        </row>
        <row r="1291">
          <cell r="B1291" t="str">
            <v>Espárrago 5/8" para descolgar elemento</v>
          </cell>
          <cell r="C1291" t="str">
            <v>m</v>
          </cell>
          <cell r="D1291">
            <v>1200</v>
          </cell>
        </row>
        <row r="1292">
          <cell r="B1292" t="str">
            <v>ESPEJO BISELADO 4MM</v>
          </cell>
          <cell r="C1292" t="str">
            <v>m2</v>
          </cell>
          <cell r="D1292">
            <v>83000</v>
          </cell>
        </row>
        <row r="1293">
          <cell r="B1293" t="str">
            <v>ESPEJO BISELADO 6MM</v>
          </cell>
          <cell r="C1293" t="str">
            <v>m2</v>
          </cell>
          <cell r="D1293">
            <v>125000</v>
          </cell>
        </row>
        <row r="1294">
          <cell r="B1294" t="str">
            <v>ESPEJO CRISTAL 4 MM</v>
          </cell>
          <cell r="C1294" t="str">
            <v>m2</v>
          </cell>
          <cell r="D1294">
            <v>52606</v>
          </cell>
        </row>
        <row r="1295">
          <cell r="B1295" t="str">
            <v>ESPEJO CRISTAL 6 MM</v>
          </cell>
          <cell r="C1295" t="str">
            <v>m2</v>
          </cell>
          <cell r="D1295">
            <v>85537</v>
          </cell>
        </row>
        <row r="1296">
          <cell r="B1296" t="str">
            <v>ESPEJO PARA CELDA EN LAMINA DE ACERO INOX. AISI 304 CALIBRE 20 ACABADO BRILLANTE IGT</v>
          </cell>
          <cell r="C1296" t="str">
            <v>Un</v>
          </cell>
          <cell r="D1296">
            <v>136000</v>
          </cell>
        </row>
        <row r="1297">
          <cell r="B1297" t="str">
            <v>ESQUINERA PREFABRICADA A 90° TIPO ALFA</v>
          </cell>
          <cell r="C1297" t="str">
            <v>Un</v>
          </cell>
          <cell r="D1297">
            <v>16466</v>
          </cell>
        </row>
        <row r="1298">
          <cell r="B1298" t="str">
            <v>ESQUINERO ALUMINIO</v>
          </cell>
          <cell r="C1298" t="str">
            <v>m</v>
          </cell>
          <cell r="D1298">
            <v>1830</v>
          </cell>
        </row>
        <row r="1299">
          <cell r="B1299" t="str">
            <v>ESTACIÓN DE TRABAJO ADMINISTRADOR</v>
          </cell>
          <cell r="C1299" t="str">
            <v>Un</v>
          </cell>
          <cell r="D1299">
            <v>25811387</v>
          </cell>
        </row>
        <row r="1300">
          <cell r="B1300" t="str">
            <v>ESTACIÓN DE TRABAJO PC CON LICENCIAS PARA ADMINISTRACIÓN, VISUALIZACIÓN Y OPERACIÓN</v>
          </cell>
          <cell r="C1300" t="str">
            <v>Un</v>
          </cell>
          <cell r="D1300">
            <v>17502331</v>
          </cell>
        </row>
        <row r="1301">
          <cell r="B1301" t="str">
            <v>Estación manual</v>
          </cell>
          <cell r="C1301" t="str">
            <v>Un</v>
          </cell>
          <cell r="D1301">
            <v>153000</v>
          </cell>
        </row>
        <row r="1302">
          <cell r="B1302" t="str">
            <v>ESTACIÓN MANUAL DE INCENDIO CON ACRILICO STOPPER</v>
          </cell>
          <cell r="C1302" t="str">
            <v>Un</v>
          </cell>
          <cell r="D1302">
            <v>951239</v>
          </cell>
        </row>
        <row r="1303">
          <cell r="B1303" t="str">
            <v xml:space="preserve">ESTANTERIA ROPA PLANA: ESTANTERÍA PARA ROPA TERMINADA EN PLÁSTICO DE ALTA RESISTENCIA </v>
          </cell>
          <cell r="C1303" t="str">
            <v>Un</v>
          </cell>
          <cell r="D1303">
            <v>574483</v>
          </cell>
        </row>
        <row r="1304">
          <cell r="B1304" t="str">
            <v>ESTANTERÍA SÓLIDA LÍNEA ACERO INOXIDABLE X 40 CM DE ANCHO. DIMENSIONES: LARGO: 0.90. ANCHO: 0.40. ALTO: 180.</v>
          </cell>
          <cell r="C1304" t="str">
            <v>m</v>
          </cell>
          <cell r="D1304">
            <v>1610758</v>
          </cell>
        </row>
        <row r="1305">
          <cell r="B1305" t="str">
            <v>ESTANTERÍA SÓLIDA LÍNEA ACERO INOXIDABLE X 40 CM DE ANCHO. DIMENSIONES: LARGO: 1.86. ANCHO: 0.40. ALTO: 180.</v>
          </cell>
          <cell r="C1305" t="str">
            <v>m</v>
          </cell>
          <cell r="D1305">
            <v>1610758</v>
          </cell>
        </row>
        <row r="1306">
          <cell r="B1306" t="str">
            <v>ESTANTERÍA SÓLIDA LÍNEA ACERO INOXIDABLE X 40 CM DE ANCHO. DIMENSIONES: LARGO: 6.72. ANCHO: 0.40. ALTO: 180.</v>
          </cell>
          <cell r="C1306" t="str">
            <v>m</v>
          </cell>
          <cell r="D1306">
            <v>1610758</v>
          </cell>
        </row>
        <row r="1307">
          <cell r="B1307" t="str">
            <v>ESTANTERÍA SÓLIDA LÍNEA ACERO INOXIDABLE X 40 CM DE ANCHO. DIMENSIONES: LARGO: 8.73. ANCHO: 0.40. ALTO: 180.</v>
          </cell>
          <cell r="C1307" t="str">
            <v>m</v>
          </cell>
          <cell r="D1307">
            <v>1610758</v>
          </cell>
        </row>
        <row r="1308">
          <cell r="B1308" t="str">
            <v>ESTANTERÍA SÓLIDA LÍNEA ACERO INOXIDABLE X 40 CM DE ANCHO.DIMENSIONES: LARGO: 7.00. ANCHO: 0.40. ALTO: 180.</v>
          </cell>
          <cell r="C1308" t="str">
            <v>m</v>
          </cell>
          <cell r="D1308">
            <v>1610758</v>
          </cell>
        </row>
        <row r="1309">
          <cell r="B1309" t="str">
            <v>ESTANTERÍA VENTILADA CON PERFILES PARA CUARTOS FRÍOS X 40 CM DE ANCHO.</v>
          </cell>
          <cell r="C1309" t="str">
            <v>Un</v>
          </cell>
          <cell r="D1309">
            <v>1812507</v>
          </cell>
        </row>
        <row r="1310">
          <cell r="B1310" t="str">
            <v>ESTANTERÍA VENTILADA CON PERFILES PARA UTENSILIOS DE COCINA. DIMENSIONES: LARGO: 3.21. ANCHO: 0.60. ALTO: 180.</v>
          </cell>
          <cell r="C1310" t="str">
            <v>m</v>
          </cell>
          <cell r="D1310">
            <v>1812507</v>
          </cell>
        </row>
        <row r="1311">
          <cell r="B1311" t="str">
            <v>ESTANTERÍA VENTILADA CON PERFILES PARA UTENSILIOS DE COCINA. DIMENSIONES: LARGO: 4.26. ANCHO: 0.60. ALTO: 180.</v>
          </cell>
          <cell r="C1311" t="str">
            <v>m</v>
          </cell>
          <cell r="D1311">
            <v>1812507</v>
          </cell>
        </row>
        <row r="1312">
          <cell r="B1312" t="str">
            <v>ESTANTERÍA VENTILADA CON PERFILES PARA UTENSILIOS DE COCINA. DIMENSIONES: LARGO: 4.98. ANCHO: 0.60. ALTO: 180.</v>
          </cell>
          <cell r="C1312" t="str">
            <v>m</v>
          </cell>
          <cell r="D1312">
            <v>1812507</v>
          </cell>
        </row>
        <row r="1313">
          <cell r="B1313" t="str">
            <v>ESTANTERÍA VENTILADA CON PERFILES PARA UTENSILIOS DE COCINA.DIMENSIONES: LARGO: 1.30. ANCHO: 0.60. ALTO: 180.</v>
          </cell>
          <cell r="C1313" t="str">
            <v>m</v>
          </cell>
          <cell r="D1313">
            <v>1812507</v>
          </cell>
        </row>
        <row r="1314">
          <cell r="B1314" t="str">
            <v>ESTANTERÍA VENTILADA PLANA PUNZONADA PARA CUARTOS FRÍOS X 40 CM DE ANCHO. DIMENSIONES: LARGO: 3.60. ANCHO: 0.40. ALTO: 1.80.</v>
          </cell>
          <cell r="C1314" t="str">
            <v>m</v>
          </cell>
          <cell r="D1314">
            <v>1669331</v>
          </cell>
        </row>
        <row r="1315">
          <cell r="B1315" t="str">
            <v>ESTANTERÍA VENTILADA PLANA PUNZONADA PARA CUARTOS FRÍOS X 40 CM DE ANCHO. DIMENSIONES: LARGO: 6.30. ANCHO: 0.40. ALTO: 1.80.</v>
          </cell>
          <cell r="C1315" t="str">
            <v>m</v>
          </cell>
          <cell r="D1315">
            <v>1669331</v>
          </cell>
        </row>
        <row r="1316">
          <cell r="B1316" t="str">
            <v xml:space="preserve">ESTANTES FABRICADA EN LÁMINA COLD ROLLED, CON PARALES TROQUELADOS, SEIS (6) ENTREPAÑOS EN EL MISMO MATERIAL REMOVIBLES CON DIMENSIONES: 0.900M X 0.30M X 2.00M. </v>
          </cell>
          <cell r="C1316" t="str">
            <v>Un</v>
          </cell>
          <cell r="D1316">
            <v>325000</v>
          </cell>
        </row>
        <row r="1317">
          <cell r="B1317" t="str">
            <v>ESTANTES VITRINA DOBLE EN CALIBRE 20, CON ACABADO EN PINTURA HORNEADA, CON DIMENSIONES DE: 0.78M X 0.36M X 1.50M, CON CHAPA Y ENTREPAÑOS EN VIDRIO.</v>
          </cell>
          <cell r="C1317" t="str">
            <v>Un</v>
          </cell>
          <cell r="D1317">
            <v>325000</v>
          </cell>
        </row>
        <row r="1318">
          <cell r="B1318" t="str">
            <v>ESTRUCTURA EN ACERO</v>
          </cell>
          <cell r="C1318" t="str">
            <v>KG</v>
          </cell>
          <cell r="D1318">
            <v>7800</v>
          </cell>
        </row>
        <row r="1319">
          <cell r="B1319" t="str">
            <v>ESTUCO PROFESIONAL INTERIORES x 30 KG</v>
          </cell>
          <cell r="C1319" t="str">
            <v>Un</v>
          </cell>
          <cell r="D1319">
            <v>62400</v>
          </cell>
        </row>
        <row r="1320">
          <cell r="B1320" t="str">
            <v>ESTUFA CON CUATRO (4) FOGONES, CON PATAS Y ENTREPAÑO, LÍNEA ELITE. DIMENSIONES: FRENTE: 0.91. FONDO: 0.91. ALTURA: 0.91.</v>
          </cell>
          <cell r="C1320" t="str">
            <v>Un</v>
          </cell>
          <cell r="D1320">
            <v>5623008</v>
          </cell>
        </row>
        <row r="1321">
          <cell r="B1321" t="str">
            <v>ESTUFA INDUSTRIAL ENANA MODELO 301 DE UN PUESTO PARA GRANDES RECIPIENTES Y PAILAS DIMENSIONES: 69 X 69 X49 CM.</v>
          </cell>
          <cell r="C1321" t="str">
            <v>Un</v>
          </cell>
          <cell r="D1321">
            <v>2460066</v>
          </cell>
        </row>
        <row r="1322">
          <cell r="B1322" t="str">
            <v>ESTUFA TIPO ENANO LÍNEA INDUSTRIAL EN ACERO INOXIDABLE. DIMENSIONES: FRENTE: 0.70. FONDO: 0.80. ALTO: 0.55.</v>
          </cell>
          <cell r="C1322" t="str">
            <v>Un</v>
          </cell>
          <cell r="D1322">
            <v>2460066</v>
          </cell>
        </row>
        <row r="1323">
          <cell r="B1323" t="str">
            <v>ESTUFAS CON CUATRO (4) FOGONES, CON HORNO, LÍNEA ELITE INDUSTRIAL EN ACERO INOXIDABLE. DIMENSIONES: FRENTE: 0.80. FONDO: 0.85. ALTURA: 0.91.</v>
          </cell>
          <cell r="C1323" t="str">
            <v>Un</v>
          </cell>
          <cell r="D1323">
            <v>9211799</v>
          </cell>
        </row>
        <row r="1324">
          <cell r="B1324" t="str">
            <v>ESTUFAS CON SEIS (6) FOGONES, CON PATAS Y ENTREPAÑO, LÍNEA INDUSTRIA EN ACERO INOXIDABLE. DIMENSIONES: FRENTE: 1.20. FONDO: 0.95. ALTURA: 0.91.</v>
          </cell>
          <cell r="C1324" t="str">
            <v>Un</v>
          </cell>
          <cell r="D1324">
            <v>7160549</v>
          </cell>
        </row>
        <row r="1325">
          <cell r="B1325" t="str">
            <v>ESTUFAS CON SEIS (6) FOGONES, PATAS Y ENTREPAÑO, LÍNEA INDUSTRIA EN ACERO INOXIDABLE. DIMENSIONES: FRENTE: 1.32. FONDO: 0.95. ALTURA: 0.91.</v>
          </cell>
          <cell r="C1325" t="str">
            <v>Un</v>
          </cell>
          <cell r="D1325">
            <v>6557598</v>
          </cell>
        </row>
        <row r="1326">
          <cell r="B1326" t="str">
            <v>ESTUFILLAS A GAS DE SOBREMESA CON DOS (2) FOGONES. (LINEA AISI). DIMENSIONES: FRENTE: 0.45. ANCHO: 0.61. ALTO: 0.45.</v>
          </cell>
          <cell r="C1326" t="str">
            <v>Un</v>
          </cell>
          <cell r="D1326">
            <v>2167201</v>
          </cell>
        </row>
        <row r="1327">
          <cell r="B1327" t="str">
            <v>Extensor para punta captora 100 cm</v>
          </cell>
          <cell r="C1327" t="str">
            <v>Un</v>
          </cell>
          <cell r="D1327">
            <v>245800</v>
          </cell>
        </row>
        <row r="1328">
          <cell r="B1328" t="str">
            <v>EXTINTOR ABC 10LB PQS</v>
          </cell>
          <cell r="C1328" t="str">
            <v>Un</v>
          </cell>
          <cell r="D1328">
            <v>70457</v>
          </cell>
        </row>
        <row r="1329">
          <cell r="B1329" t="str">
            <v>EXTRACTOR CENTRÍFUGO TIPO HONGO DE 933 RPM, SOLER PALAU. DIMENSIONES: DIÁMETRO: 119CM. ALTURA: 108.1CM. BASE: 91.4CM.</v>
          </cell>
          <cell r="C1329" t="str">
            <v>m</v>
          </cell>
          <cell r="D1329">
            <v>8149120</v>
          </cell>
        </row>
        <row r="1330">
          <cell r="B1330" t="str">
            <v>EXTRACTOR CENTRÍFUGO TIPO HONGO POTENCIA 3HP. SOLER PALAU. DIÁMETRO: 90.6CM. ALTURA: 94.4CM. BASE: 71CM.</v>
          </cell>
          <cell r="C1330" t="str">
            <v>Un</v>
          </cell>
          <cell r="D1330">
            <v>9519324</v>
          </cell>
        </row>
        <row r="1331">
          <cell r="B1331" t="str">
            <v>EXTRACTOR CENTRÍFUGO TIPO HONGO, POTENCIA 2 HP SOLER PALAU.</v>
          </cell>
          <cell r="C1331" t="str">
            <v>Un</v>
          </cell>
          <cell r="D1331">
            <v>8652476</v>
          </cell>
        </row>
        <row r="1332">
          <cell r="B1332" t="str">
            <v>EXTRACTOR TIPO CENTRÍFUGO 13700 CFM TALLA 36.</v>
          </cell>
          <cell r="C1332" t="str">
            <v>Un</v>
          </cell>
          <cell r="D1332">
            <v>10548427</v>
          </cell>
        </row>
        <row r="1333">
          <cell r="B1333" t="str">
            <v>EXTRACTORES TIPO HONGO DE 1800 RPM, SOLER PALAU</v>
          </cell>
          <cell r="C1333" t="str">
            <v>Un</v>
          </cell>
          <cell r="D1333">
            <v>9519324</v>
          </cell>
        </row>
        <row r="1334">
          <cell r="B1334" t="str">
            <v>Face plate</v>
          </cell>
          <cell r="C1334" t="str">
            <v xml:space="preserve">Un </v>
          </cell>
          <cell r="D1334">
            <v>13690</v>
          </cell>
        </row>
        <row r="1335">
          <cell r="B1335" t="str">
            <v>Face plate cableado MUTOA</v>
          </cell>
          <cell r="C1335" t="str">
            <v>Un</v>
          </cell>
          <cell r="D1335">
            <v>163500</v>
          </cell>
        </row>
        <row r="1336">
          <cell r="B1336" t="str">
            <v>FACE PLATE BLANCO MARFIL DOBLE.</v>
          </cell>
          <cell r="C1336" t="str">
            <v>Un</v>
          </cell>
          <cell r="D1336">
            <v>32349</v>
          </cell>
        </row>
        <row r="1337">
          <cell r="B1337" t="str">
            <v>FACHADA VENTILADA CON PLACA DE CEMENTO ALTA DENSIDAD E=8MM EQUITONE-NATURA</v>
          </cell>
          <cell r="C1337" t="str">
            <v>m2</v>
          </cell>
          <cell r="D1337">
            <v>461023</v>
          </cell>
        </row>
        <row r="1338">
          <cell r="B1338" t="str">
            <v>FIBRA ÓPTICA MULTIMODO, 12 FIBRAS, 50/125 300M GB</v>
          </cell>
          <cell r="C1338" t="str">
            <v>m</v>
          </cell>
          <cell r="D1338">
            <v>104630</v>
          </cell>
        </row>
        <row r="1339">
          <cell r="B1339" t="str">
            <v>FIBRA ÓPTICA MULTIMODO, 6 FIBRAS, 50/125 300M GB</v>
          </cell>
          <cell r="C1339" t="str">
            <v>m</v>
          </cell>
          <cell r="D1339">
            <v>66676</v>
          </cell>
        </row>
        <row r="1340">
          <cell r="B1340" t="str">
            <v>FILTRO TIPO PERSIANA PARA CAMPANAS DE EXTRACCIÓN INDUSTRIAL. DIMENSIONES: LARGO: 0.50. ANCHO: 0.50. ALTO: 0.04.</v>
          </cell>
          <cell r="C1340" t="str">
            <v>Un</v>
          </cell>
          <cell r="D1340">
            <v>129300</v>
          </cell>
        </row>
        <row r="1341">
          <cell r="B1341" t="str">
            <v xml:space="preserve">FILTRO SAWYER </v>
          </cell>
          <cell r="C1341" t="str">
            <v>Un</v>
          </cell>
          <cell r="D1341">
            <v>341700</v>
          </cell>
        </row>
        <row r="1342">
          <cell r="B1342" t="str">
            <v>FLANCHE RANURADO 2"</v>
          </cell>
          <cell r="C1342" t="str">
            <v>Un</v>
          </cell>
          <cell r="D1342">
            <v>12891</v>
          </cell>
        </row>
        <row r="1343">
          <cell r="B1343" t="str">
            <v>FLANCHE RANURADO 4"</v>
          </cell>
          <cell r="C1343" t="str">
            <v>Un</v>
          </cell>
          <cell r="D1343">
            <v>26914</v>
          </cell>
        </row>
        <row r="1344">
          <cell r="B1344" t="str">
            <v>FLOTADOR TIPO HELBERT 2"</v>
          </cell>
          <cell r="C1344" t="str">
            <v>Un</v>
          </cell>
          <cell r="D1344">
            <v>197362</v>
          </cell>
        </row>
        <row r="1345">
          <cell r="B1345" t="str">
            <v>FLOWFRESH HF TOXEMENT</v>
          </cell>
          <cell r="C1345" t="str">
            <v>Kg</v>
          </cell>
          <cell r="D1345">
            <v>38666</v>
          </cell>
        </row>
        <row r="1346">
          <cell r="B1346" t="str">
            <v>FLUXOMETRO MANUAL SANITARIO SLOAN REGAL 1.28 GPF</v>
          </cell>
          <cell r="C1346" t="str">
            <v>Un</v>
          </cell>
          <cell r="D1346">
            <v>373004</v>
          </cell>
        </row>
        <row r="1347">
          <cell r="B1347" t="str">
            <v>FLUXOMETRO ORINAL SLOAN REGAL (3.7 LTS)</v>
          </cell>
          <cell r="C1347" t="str">
            <v>Un</v>
          </cell>
          <cell r="D1347">
            <v>393726</v>
          </cell>
        </row>
        <row r="1348">
          <cell r="B1348" t="str">
            <v xml:space="preserve">FONENDOSCOPIO MANGUERA DE UN SOLO CUERPO FABRICADA EN CAUCHO, DE DOS SERVICIOS, CON DOS  OLIVAS BLANDAS, CAMPANA DE DOBLE SERVICIO, LA PIEZA PECTORAL ES DE ACERO CROMADO. </v>
          </cell>
          <cell r="C1348" t="str">
            <v>Un</v>
          </cell>
          <cell r="D1348">
            <v>340389</v>
          </cell>
        </row>
        <row r="1349">
          <cell r="B1349" t="str">
            <v>Fotocelda 1000W/1800VA 205/285V CLASE NC</v>
          </cell>
          <cell r="C1349" t="str">
            <v xml:space="preserve">Un </v>
          </cell>
          <cell r="D1349">
            <v>12995</v>
          </cell>
        </row>
        <row r="1350">
          <cell r="B1350" t="str">
            <v>Fotocelda con base</v>
          </cell>
          <cell r="C1350" t="str">
            <v>Un</v>
          </cell>
          <cell r="D1350">
            <v>62300</v>
          </cell>
        </row>
        <row r="1351">
          <cell r="B1351" t="str">
            <v>FOTOCELDA NICE PAR MOF TIPO DOINTECH</v>
          </cell>
          <cell r="C1351" t="str">
            <v>Un</v>
          </cell>
          <cell r="D1351">
            <v>211050</v>
          </cell>
        </row>
        <row r="1352">
          <cell r="B1352" t="str">
            <v>FREGADERO EN CONCRETO CON POSETA</v>
          </cell>
          <cell r="C1352" t="str">
            <v>Un</v>
          </cell>
          <cell r="D1352">
            <v>492581</v>
          </cell>
        </row>
        <row r="1353">
          <cell r="B1353" t="str">
            <v>FREIDOR A GAS</v>
          </cell>
          <cell r="C1353" t="str">
            <v>Un</v>
          </cell>
          <cell r="D1353">
            <v>5200000</v>
          </cell>
        </row>
        <row r="1354">
          <cell r="B1354" t="str">
            <v>FRESCASA SIN PAPEL 3-1/2" 15,24X1,22 FIBERGLASS</v>
          </cell>
          <cell r="C1354" t="str">
            <v>Rll</v>
          </cell>
          <cell r="D1354">
            <v>181007</v>
          </cell>
        </row>
        <row r="1355">
          <cell r="B1355" t="str">
            <v>FRESERO FRESEROS.</v>
          </cell>
          <cell r="C1355" t="str">
            <v>Un</v>
          </cell>
          <cell r="D1355">
            <v>72000</v>
          </cell>
        </row>
        <row r="1356">
          <cell r="B1356" t="str">
            <v>FUENTE DE ENERGÍA PARA SLOT ( 2 POR CADA SLOT)</v>
          </cell>
          <cell r="C1356" t="str">
            <v>Un</v>
          </cell>
          <cell r="D1356">
            <v>5533500</v>
          </cell>
        </row>
        <row r="1357">
          <cell r="B1357" t="str">
            <v>Fuente de transformación 254/120 V - 1KVA</v>
          </cell>
          <cell r="C1357" t="str">
            <v>Un</v>
          </cell>
          <cell r="D1357">
            <v>450000</v>
          </cell>
        </row>
        <row r="1358">
          <cell r="B1358" t="str">
            <v>FUENTE INTERNA DE 1200W</v>
          </cell>
          <cell r="C1358" t="str">
            <v>Un</v>
          </cell>
          <cell r="D1358">
            <v>4956350</v>
          </cell>
        </row>
        <row r="1359">
          <cell r="B1359" t="str">
            <v>FUENTE PARA SUICHES</v>
          </cell>
          <cell r="C1359" t="str">
            <v>Un</v>
          </cell>
          <cell r="D1359">
            <v>3878210</v>
          </cell>
        </row>
        <row r="1360">
          <cell r="B1360" t="str">
            <v>Fusibles en MT 15 KV, para transformador entre 75 y 225 KVA</v>
          </cell>
          <cell r="C1360" t="str">
            <v xml:space="preserve">Un </v>
          </cell>
          <cell r="D1360">
            <v>232000</v>
          </cell>
        </row>
        <row r="1361">
          <cell r="B1361" t="str">
            <v>Fusibles en MT 35 KV, para transformador entre 300 y 630 KVA</v>
          </cell>
          <cell r="C1361" t="str">
            <v>Un</v>
          </cell>
          <cell r="D1361">
            <v>325000</v>
          </cell>
        </row>
        <row r="1362">
          <cell r="B1362" t="str">
            <v>Fusibles en MT 35 KV, para transformador entre 75 y 225 KVA</v>
          </cell>
          <cell r="C1362" t="str">
            <v xml:space="preserve">Un </v>
          </cell>
          <cell r="D1362">
            <v>285600</v>
          </cell>
        </row>
        <row r="1363">
          <cell r="B1363" t="str">
            <v>GABINETE 12U 24"W*26"D*23,5"H</v>
          </cell>
          <cell r="C1363" t="str">
            <v>Un</v>
          </cell>
          <cell r="D1363">
            <v>10718724</v>
          </cell>
        </row>
        <row r="1364">
          <cell r="B1364" t="str">
            <v>GABINETE 26U 24"W*26"D*48"H</v>
          </cell>
          <cell r="C1364" t="str">
            <v>Un</v>
          </cell>
          <cell r="D1364">
            <v>15298008</v>
          </cell>
        </row>
        <row r="1365">
          <cell r="B1365" t="str">
            <v>Gabinete autosoportado 1000 amperios, con espacio entre 14 y 16 circuitos</v>
          </cell>
          <cell r="C1365" t="str">
            <v>Un</v>
          </cell>
          <cell r="D1365">
            <v>8250000</v>
          </cell>
        </row>
        <row r="1366">
          <cell r="B1366" t="str">
            <v>Gabinete autosoportado 1000 amperios, con espacio entre 8 y 10 circuitos</v>
          </cell>
          <cell r="C1366" t="str">
            <v xml:space="preserve">Un </v>
          </cell>
          <cell r="D1366">
            <v>5990000</v>
          </cell>
        </row>
        <row r="1367">
          <cell r="B1367" t="str">
            <v>Gabinete autosoportado 1000 amperios, con elementos de conexión</v>
          </cell>
          <cell r="C1367" t="str">
            <v>Un</v>
          </cell>
          <cell r="D1367">
            <v>7525000</v>
          </cell>
        </row>
        <row r="1368">
          <cell r="B1368" t="str">
            <v>Gabinete autosoportado 2000 amperios, con elementos de conexión</v>
          </cell>
          <cell r="C1368" t="str">
            <v>Un</v>
          </cell>
          <cell r="D1368">
            <v>8752300</v>
          </cell>
        </row>
        <row r="1369">
          <cell r="B1369" t="str">
            <v>Gabinete autosoportado 300 amperios, con elementos de conexión</v>
          </cell>
          <cell r="C1369" t="str">
            <v xml:space="preserve">Un </v>
          </cell>
          <cell r="D1369">
            <v>4156900</v>
          </cell>
        </row>
        <row r="1370">
          <cell r="B1370" t="str">
            <v>Gabinete autosoportado 500 amperios, con elementos de conexión</v>
          </cell>
          <cell r="C1370" t="str">
            <v xml:space="preserve">Un </v>
          </cell>
          <cell r="D1370">
            <v>6632100</v>
          </cell>
        </row>
        <row r="1371">
          <cell r="B1371" t="str">
            <v>Gabinete autosoportado 750 amperios, con elementos de conexión</v>
          </cell>
          <cell r="C1371" t="str">
            <v xml:space="preserve">Un </v>
          </cell>
          <cell r="D1371">
            <v>4120000</v>
          </cell>
        </row>
        <row r="1372">
          <cell r="B1372" t="str">
            <v>GABINETE LAM CR CAL16 77X77X24 PINT ELECTROST</v>
          </cell>
          <cell r="C1372" t="str">
            <v>Un</v>
          </cell>
          <cell r="D1372">
            <v>26940</v>
          </cell>
        </row>
        <row r="1373">
          <cell r="B1373" t="str">
            <v>GABINETE MIXTO ACERO 304 CALIBRE 20.  MODELO DE EMPOTRAR RECIPIENTE DESMONTABLE. MEDIDAS 137HX43.8AX16P</v>
          </cell>
          <cell r="C1373" t="str">
            <v>Un</v>
          </cell>
          <cell r="D1373">
            <v>1258021</v>
          </cell>
        </row>
        <row r="1374">
          <cell r="B1374" t="str">
            <v>GABINETE MIXTO ACERO 304 CALIBRE 20.  MODELO DE EMPOTRAR RECIPIENTE DESMONTABLE. MEDIDAS 71HX35.5AX11P</v>
          </cell>
          <cell r="C1374" t="str">
            <v>Un</v>
          </cell>
          <cell r="D1374">
            <v>469212</v>
          </cell>
        </row>
        <row r="1375">
          <cell r="B1375" t="str">
            <v xml:space="preserve">GABINETE PARA GUARDAR MEDICAMENTOS CONSTRUIDA EN LÁMINA COLD ROLLED CHAPA Y DOS ENTREPAÑOS EN VIDRIO, PUERTA CON VIDRIO 0,35*1,50 </v>
          </cell>
          <cell r="C1375" t="str">
            <v>Un</v>
          </cell>
          <cell r="D1375">
            <v>603672</v>
          </cell>
        </row>
        <row r="1376">
          <cell r="B1376" t="str">
            <v>GABINETE PARA INSTRUMENTAL MATERIAL: FORMICA</v>
          </cell>
          <cell r="C1376" t="str">
            <v>Un</v>
          </cell>
          <cell r="D1376">
            <v>878138</v>
          </cell>
        </row>
        <row r="1377">
          <cell r="B1377" t="str">
            <v>GABINETE TELEFÓNICO</v>
          </cell>
          <cell r="C1377" t="str">
            <v>Un</v>
          </cell>
          <cell r="D1377">
            <v>2772900</v>
          </cell>
        </row>
        <row r="1378">
          <cell r="B1378" t="str">
            <v>GABINETE TIPO II - CON ACCESORIOS Y DOTACION - VALVULAS CERTIFICADAS UL/FM</v>
          </cell>
          <cell r="C1378" t="str">
            <v>Un</v>
          </cell>
          <cell r="D1378">
            <v>1535000</v>
          </cell>
        </row>
        <row r="1379">
          <cell r="B1379" t="str">
            <v>GABINETES CUARTOS TÉCNICOS</v>
          </cell>
          <cell r="C1379" t="str">
            <v>Un</v>
          </cell>
          <cell r="D1379">
            <v>4592448</v>
          </cell>
        </row>
        <row r="1380">
          <cell r="B1380" t="str">
            <v>GANCHO INDIVIDUAL PARA REVELADO GANCHO INDIVIDUAL PARA REVELADO.</v>
          </cell>
          <cell r="C1380" t="str">
            <v>Un</v>
          </cell>
          <cell r="D1380">
            <v>7904</v>
          </cell>
        </row>
        <row r="1381">
          <cell r="B1381" t="str">
            <v>GANCHO PARA TEJA FIBROCEMENTO 55MM</v>
          </cell>
          <cell r="C1381" t="str">
            <v>Un</v>
          </cell>
          <cell r="D1381">
            <v>612</v>
          </cell>
        </row>
        <row r="1382">
          <cell r="B1382" t="str">
            <v>GÁRGOLA DE CONCRETO POLÍMERO, GRIS, DE 100X220 MM DE SECCIÓN, DE SUPERFICIE PULIDA Y BASE RECTANGULAR, CON GOTERÓN INFERIOR.</v>
          </cell>
          <cell r="C1382" t="str">
            <v>Un</v>
          </cell>
          <cell r="D1382">
            <v>12800</v>
          </cell>
        </row>
        <row r="1383">
          <cell r="B1383" t="str">
            <v>GATEWAY (1 E1 - 30 TRONCALES)</v>
          </cell>
          <cell r="C1383" t="str">
            <v>Un</v>
          </cell>
          <cell r="D1383">
            <v>27822200</v>
          </cell>
        </row>
        <row r="1384">
          <cell r="B1384" t="str">
            <v>GENERADOR DE MENSAJES DE ALERTA RED IP</v>
          </cell>
          <cell r="C1384" t="str">
            <v>Un</v>
          </cell>
          <cell r="D1384">
            <v>3200244</v>
          </cell>
        </row>
        <row r="1385">
          <cell r="B1385" t="str">
            <v>GEOTEXTIL NT-1600 (ANCHO 1,60)</v>
          </cell>
          <cell r="C1385" t="str">
            <v>m2</v>
          </cell>
          <cell r="D1385">
            <v>4875</v>
          </cell>
        </row>
        <row r="1386">
          <cell r="B1386" t="str">
            <v>GEOTEXTIL SIKA PP1800/2500</v>
          </cell>
          <cell r="C1386" t="str">
            <v>m2</v>
          </cell>
          <cell r="D1386">
            <v>2902</v>
          </cell>
        </row>
        <row r="1387">
          <cell r="B1387" t="str">
            <v>GEOTEXTIL T 1600</v>
          </cell>
          <cell r="C1387" t="str">
            <v>m2</v>
          </cell>
          <cell r="D1387">
            <v>3357</v>
          </cell>
        </row>
        <row r="1388">
          <cell r="B1388" t="str">
            <v>GEOTEXTIL TEJIDO T-2400</v>
          </cell>
          <cell r="C1388" t="str">
            <v>m2</v>
          </cell>
          <cell r="D1388">
            <v>6831</v>
          </cell>
        </row>
        <row r="1389">
          <cell r="B1389" t="str">
            <v>GLUCOMETRO PARA MEDIR LOS NIVELES DE GLUCOSA POR CAPILARIDAD DE SENSORES DANDO EL RESULTADO EN MENOS DE 20 MIN. CON MEMORIA PARA ALMACENAR POR LO MENOS 100 RESULTADOS CON FECHA Y HORA Y CON 4 PROMEDIOS DIARIOS CON BATERÍA REMPLAZABLE.</v>
          </cell>
          <cell r="C1389" t="str">
            <v>Un</v>
          </cell>
          <cell r="D1389">
            <v>348000</v>
          </cell>
        </row>
        <row r="1390">
          <cell r="B1390" t="str">
            <v>Grabador de video 8 canales</v>
          </cell>
          <cell r="C1390" t="str">
            <v xml:space="preserve">Un </v>
          </cell>
          <cell r="D1390">
            <v>1426500</v>
          </cell>
        </row>
        <row r="1391">
          <cell r="B1391" t="str">
            <v>GRAFIL EN ACERO 4MM-8MM</v>
          </cell>
          <cell r="C1391" t="str">
            <v>Kg</v>
          </cell>
          <cell r="D1391">
            <v>2451.9</v>
          </cell>
        </row>
        <row r="1392">
          <cell r="B1392" t="str">
            <v>GRAMA SINTETICA DE ALTA DURACION Y TRAFICO PESADO CON RAFIAS FIBRILADAS O MONOFILAMENTOS CON PROTECTORES UV, EN ALTURA DE 22 MM COLOR NATURAL.</v>
          </cell>
          <cell r="C1392" t="str">
            <v>m2</v>
          </cell>
          <cell r="D1392">
            <v>28740</v>
          </cell>
        </row>
        <row r="1393">
          <cell r="B1393" t="str">
            <v>GRANIPLAST ESGRAFIADO FACHADA 30KG</v>
          </cell>
          <cell r="C1393" t="str">
            <v>Un</v>
          </cell>
          <cell r="D1393">
            <v>88071</v>
          </cell>
        </row>
        <row r="1394">
          <cell r="B1394" t="str">
            <v>GRANITO JASPED PARA MESÓN</v>
          </cell>
          <cell r="C1394" t="str">
            <v>m2</v>
          </cell>
          <cell r="D1394">
            <v>350000</v>
          </cell>
        </row>
        <row r="1395">
          <cell r="B1395" t="str">
            <v>GRANITO MARMOL BLANCO N.2 X 35 KG</v>
          </cell>
          <cell r="C1395" t="str">
            <v>Bto</v>
          </cell>
          <cell r="D1395">
            <v>37212</v>
          </cell>
        </row>
        <row r="1396">
          <cell r="B1396" t="str">
            <v>GRANITO NO 2</v>
          </cell>
          <cell r="C1396" t="str">
            <v>Bto</v>
          </cell>
          <cell r="D1396">
            <v>37212</v>
          </cell>
        </row>
        <row r="1397">
          <cell r="B1397" t="str">
            <v>GRANITO NO 3</v>
          </cell>
          <cell r="C1397" t="str">
            <v>Bto</v>
          </cell>
          <cell r="D1397">
            <v>37212</v>
          </cell>
        </row>
        <row r="1398">
          <cell r="B1398" t="str">
            <v>GRANITO NO. 3</v>
          </cell>
          <cell r="C1398" t="str">
            <v>Kg</v>
          </cell>
          <cell r="D1398">
            <v>1064</v>
          </cell>
        </row>
        <row r="1399">
          <cell r="B1399" t="str">
            <v>GRANO LAVADO MARMOL N°2</v>
          </cell>
          <cell r="C1399" t="str">
            <v>Kg</v>
          </cell>
          <cell r="D1399">
            <v>1500</v>
          </cell>
        </row>
        <row r="1400">
          <cell r="B1400" t="str">
            <v>GRAPA CERCA 1 PULGADA (2,54 CM DE LARGO) X 9 CALIBRE, 500 GRAMOS PUMA</v>
          </cell>
          <cell r="C1400" t="str">
            <v>Un</v>
          </cell>
          <cell r="D1400">
            <v>5708</v>
          </cell>
        </row>
        <row r="1401">
          <cell r="B1401" t="str">
            <v>GRAPA INDUSTRIAL</v>
          </cell>
          <cell r="C1401" t="str">
            <v>Lb</v>
          </cell>
          <cell r="D1401">
            <v>5348</v>
          </cell>
        </row>
        <row r="1402">
          <cell r="B1402" t="str">
            <v>GRAVA COMUN</v>
          </cell>
          <cell r="C1402" t="str">
            <v>M3</v>
          </cell>
          <cell r="D1402">
            <v>105000</v>
          </cell>
        </row>
        <row r="1403">
          <cell r="B1403" t="str">
            <v>GRAVA LAVADA TRITURADA 1/2"</v>
          </cell>
          <cell r="C1403" t="str">
            <v>m3</v>
          </cell>
          <cell r="D1403">
            <v>63204</v>
          </cell>
        </row>
        <row r="1404">
          <cell r="B1404" t="str">
            <v>GRAVA LAVADA TRITURADA 2"</v>
          </cell>
          <cell r="C1404" t="str">
            <v>m3</v>
          </cell>
          <cell r="D1404">
            <v>56987</v>
          </cell>
        </row>
        <row r="1405">
          <cell r="B1405" t="str">
            <v>GRAVA NO 67 - 3/4</v>
          </cell>
          <cell r="C1405" t="str">
            <v>m3</v>
          </cell>
          <cell r="D1405">
            <v>131721</v>
          </cell>
        </row>
        <row r="1406">
          <cell r="B1406" t="str">
            <v>GRAVILLA COMÚN DE RIO</v>
          </cell>
          <cell r="C1406" t="str">
            <v>m3</v>
          </cell>
          <cell r="D1406">
            <v>105000</v>
          </cell>
        </row>
        <row r="1407">
          <cell r="B1407" t="str">
            <v>GRAVILLA FINA DE RIO</v>
          </cell>
          <cell r="C1407" t="str">
            <v>m3</v>
          </cell>
          <cell r="D1407">
            <v>102214</v>
          </cell>
        </row>
        <row r="1408">
          <cell r="B1408" t="str">
            <v>GRECA NACIONAL 120 LITROS.</v>
          </cell>
          <cell r="C1408" t="str">
            <v>Un</v>
          </cell>
          <cell r="D1408">
            <v>1506885</v>
          </cell>
        </row>
        <row r="1409">
          <cell r="B1409" t="str">
            <v>GRIFERIA DE MESON PARA LAVAMANOS, DE PUSH CON VÁLVULA REGULADORA DE CAUDAL INTEGRADA, ACABADO METALICO CROMADO, TIPO "PRESSMATIC ALAFA"  DOCOL O SIMILAR (BA10)</v>
          </cell>
          <cell r="C1409" t="str">
            <v>Un</v>
          </cell>
          <cell r="D1409">
            <v>165000</v>
          </cell>
        </row>
        <row r="1410">
          <cell r="B1410" t="str">
            <v>GRIFERÍA LAVAMANOS DE MESA PUSH REF: 94712001</v>
          </cell>
          <cell r="C1410" t="str">
            <v>Un</v>
          </cell>
          <cell r="D1410">
            <v>165000</v>
          </cell>
        </row>
        <row r="1411">
          <cell r="B1411" t="str">
            <v>GRIFERIA MONOCONTROL LAVAMANOS LINEA KORAL</v>
          </cell>
          <cell r="C1411" t="str">
            <v>Un</v>
          </cell>
          <cell r="D1411">
            <v>82890</v>
          </cell>
        </row>
        <row r="1412">
          <cell r="B1412" t="str">
            <v>GRIFERÍA ORINAL PUSH STRETTO</v>
          </cell>
          <cell r="C1412" t="str">
            <v>Un</v>
          </cell>
          <cell r="D1412">
            <v>208448</v>
          </cell>
        </row>
        <row r="1413">
          <cell r="B1413" t="str">
            <v>GRIFERÍA ORINAL TRADICIONAL CROMO GRIVAL</v>
          </cell>
          <cell r="C1413" t="str">
            <v>Un</v>
          </cell>
          <cell r="D1413">
            <v>131611</v>
          </cell>
        </row>
        <row r="1414">
          <cell r="B1414" t="str">
            <v>GRIFERÍA TANQUE 1/2" HELBERT</v>
          </cell>
          <cell r="C1414" t="str">
            <v>Un</v>
          </cell>
          <cell r="D1414">
            <v>67178</v>
          </cell>
        </row>
        <row r="1415">
          <cell r="B1415" t="str">
            <v>GRIFERÍAS MANOS LIBRES PARA LAVAMANOS 502.</v>
          </cell>
          <cell r="C1415" t="str">
            <v>Un</v>
          </cell>
          <cell r="D1415">
            <v>406104</v>
          </cell>
        </row>
        <row r="1416">
          <cell r="B1416" t="str">
            <v>GROUTING MORTERO DE INYECCION</v>
          </cell>
          <cell r="C1416" t="str">
            <v>m3</v>
          </cell>
          <cell r="D1416">
            <v>437026</v>
          </cell>
        </row>
        <row r="1417">
          <cell r="B1417" t="str">
            <v xml:space="preserve">GUANTES DE PLOMO UNIDAD DE PAR DE GUANTES CON PROTECCIÓN EN PLOMO DE 0.05M DE ESPESOR PARA PROTECCIÓN CONTRA LOS RX. </v>
          </cell>
          <cell r="C1417" t="str">
            <v>Un</v>
          </cell>
          <cell r="D1417">
            <v>219535</v>
          </cell>
        </row>
        <row r="1418">
          <cell r="B1418" t="str">
            <v>GUARDACANTO METALICO</v>
          </cell>
          <cell r="C1418" t="str">
            <v>m</v>
          </cell>
          <cell r="D1418">
            <v>2500</v>
          </cell>
        </row>
        <row r="1419">
          <cell r="B1419" t="str">
            <v>GUARDAESCOBA EN CERÁMICA FORMATO 10CM X 30CM, COLOR BLANCO</v>
          </cell>
          <cell r="C1419" t="str">
            <v>m</v>
          </cell>
          <cell r="D1419">
            <v>22000</v>
          </cell>
        </row>
        <row r="1420">
          <cell r="B1420" t="str">
            <v>GUARDAESCOBA PVC ROLLO 8,0 CM</v>
          </cell>
          <cell r="C1420" t="str">
            <v>m</v>
          </cell>
          <cell r="D1420">
            <v>3077</v>
          </cell>
        </row>
        <row r="1421">
          <cell r="B1421" t="str">
            <v>GUARDAESCOBA RESIDENCIAL PVC 6,8 CM</v>
          </cell>
          <cell r="C1421" t="str">
            <v>m</v>
          </cell>
          <cell r="D1421">
            <v>4920</v>
          </cell>
        </row>
        <row r="1422">
          <cell r="B1422" t="str">
            <v>GUARDAESCOBA RIGIDO PVC 7,5 CM</v>
          </cell>
          <cell r="C1422" t="str">
            <v>m</v>
          </cell>
          <cell r="D1422">
            <v>17394</v>
          </cell>
        </row>
        <row r="1423">
          <cell r="B1423" t="str">
            <v>GUARDAESCOBAS PREFABRICADO MEDIACAÑA 100MM X 100MM TIPO ALFA</v>
          </cell>
          <cell r="C1423" t="str">
            <v>m</v>
          </cell>
          <cell r="D1423">
            <v>32931</v>
          </cell>
        </row>
        <row r="1424">
          <cell r="B1424" t="str">
            <v>GUARDAESCOBAS RECTO VIBROPRENSADO 40X9,8 TIPO ALFA</v>
          </cell>
          <cell r="C1424" t="str">
            <v>m</v>
          </cell>
          <cell r="D1424">
            <v>32931</v>
          </cell>
        </row>
        <row r="1425">
          <cell r="B1425" t="str">
            <v>HACHAPICO 1.6KG CABO MADERA 80CM</v>
          </cell>
          <cell r="C1425" t="str">
            <v>Un</v>
          </cell>
          <cell r="D1425">
            <v>46626</v>
          </cell>
        </row>
        <row r="1426">
          <cell r="B1426" t="str">
            <v>HERRAJE ACERO INOX. SENCILLO</v>
          </cell>
          <cell r="C1426" t="str">
            <v>Un</v>
          </cell>
          <cell r="D1426">
            <v>30000</v>
          </cell>
        </row>
        <row r="1427">
          <cell r="B1427" t="str">
            <v>HERRAJES METALICOS, PERNIOS ALTO Y BAJO, PUNTOS DE GIRO ALTO Y BAJO, TAPA, CAJA Y MECANISMO DE FRENO PARA PUERTA EN VIDRIO</v>
          </cell>
          <cell r="C1427" t="str">
            <v>Un</v>
          </cell>
          <cell r="D1427">
            <v>78600</v>
          </cell>
        </row>
        <row r="1428">
          <cell r="B1428" t="str">
            <v>Herrajes para montaje de elementos</v>
          </cell>
          <cell r="C1428" t="str">
            <v>Gl</v>
          </cell>
          <cell r="D1428">
            <v>850000</v>
          </cell>
        </row>
        <row r="1429">
          <cell r="B1429" t="str">
            <v>Herrajes para montaje de elementos de medida</v>
          </cell>
          <cell r="C1429" t="str">
            <v>Gl</v>
          </cell>
          <cell r="D1429">
            <v>1950000</v>
          </cell>
        </row>
        <row r="1430">
          <cell r="B1430" t="str">
            <v>Herraje angulado Patch panel 24 puertos categoría 7A</v>
          </cell>
          <cell r="C1430" t="str">
            <v>Un</v>
          </cell>
          <cell r="D1430">
            <v>336765</v>
          </cell>
        </row>
        <row r="1431">
          <cell r="B1431" t="str">
            <v>Herraje angulado Patch panel 48 puertos categoría 6A</v>
          </cell>
          <cell r="C1431" t="str">
            <v>Un</v>
          </cell>
          <cell r="D1431">
            <v>473525</v>
          </cell>
        </row>
        <row r="1432">
          <cell r="B1432" t="str">
            <v>HIDRANTE 4", BARRIL HUMEDO 2 SALIDAS</v>
          </cell>
          <cell r="C1432" t="str">
            <v>Un</v>
          </cell>
          <cell r="D1432">
            <v>3220140</v>
          </cell>
        </row>
        <row r="1433">
          <cell r="B1433" t="str">
            <v>HIDRANTE 4", BARRIL HUMEDO 3 SALIDAS</v>
          </cell>
          <cell r="C1433" t="str">
            <v>Un</v>
          </cell>
          <cell r="D1433">
            <v>3468850</v>
          </cell>
        </row>
        <row r="1434">
          <cell r="B1434" t="str">
            <v>HIDRANTE TIPO TRAFICO 4", BARRIL SECO 2 SALIDAS</v>
          </cell>
          <cell r="C1434" t="str">
            <v>Un</v>
          </cell>
          <cell r="D1434">
            <v>3220140</v>
          </cell>
        </row>
        <row r="1435">
          <cell r="B1435" t="str">
            <v>HIDRANTE TIPO TRAFICO 4", BARRIL SECO 3 SALIDAS</v>
          </cell>
          <cell r="C1435" t="str">
            <v>Un</v>
          </cell>
          <cell r="D1435">
            <v>3468850</v>
          </cell>
        </row>
        <row r="1436">
          <cell r="B1436" t="str">
            <v>KIT DE NIVELACION PARA HIDRANTES</v>
          </cell>
          <cell r="C1436" t="str">
            <v>Un</v>
          </cell>
          <cell r="D1436">
            <v>627011</v>
          </cell>
        </row>
        <row r="1437">
          <cell r="B1437" t="str">
            <v>VALVULA DE COMPUERTA ELASTICA VASTAGO NO ASCENDENTE 4"</v>
          </cell>
          <cell r="C1437" t="str">
            <v>Un</v>
          </cell>
          <cell r="D1437">
            <v>916300</v>
          </cell>
        </row>
        <row r="1438">
          <cell r="B1438" t="str">
            <v>S DE NIVELACION PARA HIDRANTES 4"</v>
          </cell>
          <cell r="C1438" t="str">
            <v>Un</v>
          </cell>
          <cell r="D1438">
            <v>719950</v>
          </cell>
        </row>
        <row r="1439">
          <cell r="B1439" t="str">
            <v>TEE BRIDADA 4" X4"</v>
          </cell>
          <cell r="C1439" t="str">
            <v>Un</v>
          </cell>
          <cell r="D1439">
            <v>535381</v>
          </cell>
        </row>
        <row r="1440">
          <cell r="B1440" t="str">
            <v>UNION HD DRESSER PARA PVC / ACERO</v>
          </cell>
          <cell r="C1440" t="str">
            <v>Un</v>
          </cell>
          <cell r="D1440">
            <v>82467</v>
          </cell>
        </row>
        <row r="1441">
          <cell r="B1441" t="str">
            <v>BRIDA LOCA 4" PARA POLIETILENO</v>
          </cell>
          <cell r="C1441" t="str">
            <v>Un</v>
          </cell>
          <cell r="D1441">
            <v>60214</v>
          </cell>
        </row>
        <row r="1442">
          <cell r="B1442" t="str">
            <v>HORNO ASADOR DE POLLO A GAS CAP. 60 POLLOS. DIMENSIONES: FRENTE: 2.30. FONDO: 0.70. ALTO: 1.76.</v>
          </cell>
          <cell r="C1442" t="str">
            <v>Un</v>
          </cell>
          <cell r="D1442">
            <v>49318460</v>
          </cell>
        </row>
        <row r="1443">
          <cell r="B1443" t="str">
            <v>HORNO COMBIMASTER PLUS (20 X 2/1 - 40 X 1/1 GN), A GAS RATIONAL. DIMENSIONES: ANCHO: 108.4CM. PROFUNDIDAD: 99.6CM. ALTURA: 178.2CM.</v>
          </cell>
          <cell r="C1443" t="str">
            <v>Un</v>
          </cell>
          <cell r="D1443">
            <v>176554813</v>
          </cell>
        </row>
        <row r="1444">
          <cell r="B1444" t="str">
            <v>HORNO DE PRESICION CONVENCIAL NATURAL Y CONTROL DIGITAL PARA DESECACIÓN CULTIVO, CALENTAMIENTO, ENSAYO, ESTERILIZACIÓN, ENVEJECIMIENTO, SECADO, COMPROBACIÓN, ENDURECIMIENTO, ALMACENAMIENTO, CON SELECTOR DE TEMPERATURA DIGITAL HASTA 300°C.</v>
          </cell>
          <cell r="C1444" t="str">
            <v>Un</v>
          </cell>
          <cell r="D1444">
            <v>756400</v>
          </cell>
        </row>
        <row r="1445">
          <cell r="B1445" t="str">
            <v>HORNO ROTATORIO PARA 18 LATAS, WESTON. DIMENSIONES: ALTO: 2.31 MTS FONDO: 1.95 MTS FRENTE 1.22 MTS.</v>
          </cell>
          <cell r="C1445" t="str">
            <v>Un</v>
          </cell>
          <cell r="D1445">
            <v>57834826</v>
          </cell>
        </row>
        <row r="1446">
          <cell r="B1446" t="str">
            <v>HUMUS DE LOMBRIZ</v>
          </cell>
          <cell r="C1446" t="str">
            <v>Kg</v>
          </cell>
          <cell r="D1446">
            <v>311</v>
          </cell>
        </row>
        <row r="1447">
          <cell r="B1447" t="str">
            <v>Iltec Antivandalica LENS 10 2x28 (1220x260x85mm)</v>
          </cell>
          <cell r="C1447" t="str">
            <v xml:space="preserve">Un </v>
          </cell>
          <cell r="D1447">
            <v>312000</v>
          </cell>
        </row>
        <row r="1448">
          <cell r="B1448" t="str">
            <v>Iltec Antivandalica LENS 10 2x54 (1220x260x85mm)</v>
          </cell>
          <cell r="C1448" t="str">
            <v xml:space="preserve">Un </v>
          </cell>
          <cell r="D1448">
            <v>306000</v>
          </cell>
        </row>
        <row r="1449">
          <cell r="B1449" t="str">
            <v>Iltec Antivandalica TRIA, LENS L10 2F-LT8 17W(640X250X150mm)</v>
          </cell>
          <cell r="C1449" t="str">
            <v xml:space="preserve">Un </v>
          </cell>
          <cell r="D1449">
            <v>202000</v>
          </cell>
        </row>
        <row r="1450">
          <cell r="B1450" t="str">
            <v>Iltec Antivandalica TRIA,LENS L10 2x28 (1205x230x145mm)</v>
          </cell>
          <cell r="C1450" t="str">
            <v xml:space="preserve">Un </v>
          </cell>
          <cell r="D1450">
            <v>282000</v>
          </cell>
        </row>
        <row r="1451">
          <cell r="B1451" t="str">
            <v>Iltec Antivandalica TRIA,LENS L10 2x54 (1205x230x145mm)</v>
          </cell>
          <cell r="C1451" t="str">
            <v xml:space="preserve">Un </v>
          </cell>
          <cell r="D1451">
            <v>281000</v>
          </cell>
        </row>
        <row r="1452">
          <cell r="B1452" t="str">
            <v>IMPLEMENTACIÓN DEL PLAN DE MANEJO ARQUEOLÓGICO</v>
          </cell>
          <cell r="C1452" t="str">
            <v>Un</v>
          </cell>
          <cell r="D1452">
            <v>75400000</v>
          </cell>
        </row>
        <row r="1453">
          <cell r="B1453" t="str">
            <v>INCRUSTACIONES PARA BAÑO ACERO 304.  MODELO JABONERA MEDIALUNA CON ESCUDOS. MEDIDAS 14D</v>
          </cell>
          <cell r="C1453" t="str">
            <v>Un</v>
          </cell>
          <cell r="D1453">
            <v>44693</v>
          </cell>
        </row>
        <row r="1454">
          <cell r="B1454" t="str">
            <v>INCRUSTACIONES PARA BAÑO ACERO 304.  MODELO JABONERA RECTA CON ESCUDOS. MEDIDAS 12X10</v>
          </cell>
          <cell r="C1454" t="str">
            <v>Un</v>
          </cell>
          <cell r="D1454">
            <v>44693</v>
          </cell>
        </row>
        <row r="1455">
          <cell r="B1455" t="str">
            <v>INCRUSTACIONES PARA BAÑO ACERO 304.  MODELO PERCHERO DOBLE DOS SERVICIOS. MEDIDAS 5D</v>
          </cell>
          <cell r="C1455" t="str">
            <v>Un</v>
          </cell>
          <cell r="D1455">
            <v>43293</v>
          </cell>
        </row>
        <row r="1456">
          <cell r="B1456" t="str">
            <v>INCRUSTACIONES PARA BAÑO ACERO 304.  MODELO PERCHERO SENCILLO UN SERVICIO. MEDIDAS 5D</v>
          </cell>
          <cell r="C1456" t="str">
            <v>Un</v>
          </cell>
          <cell r="D1456">
            <v>38199</v>
          </cell>
        </row>
        <row r="1457">
          <cell r="B1457" t="str">
            <v>INCRUSTACIONES PARA BAÑO ACERO 304.  MODELO SOPORTE PAPEL HIGIÉNICO CON ESCUDOS. MEDIDAS 13L</v>
          </cell>
          <cell r="C1457" t="str">
            <v>Un</v>
          </cell>
          <cell r="D1457">
            <v>44693</v>
          </cell>
        </row>
        <row r="1458">
          <cell r="B1458" t="str">
            <v>INCRUSTACIONES PARA BAÑO ACERO 304.  MODELO TOALLERO DE BARRA CON ESCUDOS. MEDIDAS 50L</v>
          </cell>
          <cell r="C1458" t="str">
            <v>Un</v>
          </cell>
          <cell r="D1458">
            <v>62392</v>
          </cell>
        </row>
        <row r="1459">
          <cell r="B1459" t="str">
            <v>INCRUSTACIONES PARA BAÑO ACERO 304.  MODELO TOALLERO DE GANCHO CON ESCUDOS. MEDIDAS 25L</v>
          </cell>
          <cell r="C1459" t="str">
            <v>Un</v>
          </cell>
          <cell r="D1459">
            <v>43293</v>
          </cell>
        </row>
        <row r="1460">
          <cell r="B1460" t="str">
            <v>INDICADOR DE PRESION</v>
          </cell>
          <cell r="C1460" t="str">
            <v>Un</v>
          </cell>
          <cell r="D1460">
            <v>782000</v>
          </cell>
        </row>
        <row r="1461">
          <cell r="B1461" t="str">
            <v>INDUGEL PLUS AP</v>
          </cell>
          <cell r="C1461" t="str">
            <v>Kg</v>
          </cell>
          <cell r="D1461">
            <v>10000</v>
          </cell>
        </row>
        <row r="1462">
          <cell r="B1462" t="str">
            <v>INICIADOR PENTOFLEX</v>
          </cell>
          <cell r="C1462" t="str">
            <v>Un</v>
          </cell>
          <cell r="D1462">
            <v>15500</v>
          </cell>
        </row>
        <row r="1463">
          <cell r="B1463" t="str">
            <v>INSTRUMENTOS LIMPIOS ***</v>
          </cell>
          <cell r="C1463" t="str">
            <v>Un</v>
          </cell>
          <cell r="D1463">
            <v>468900</v>
          </cell>
        </row>
        <row r="1464">
          <cell r="B1464" t="str">
            <v>Interruptor conmutable</v>
          </cell>
          <cell r="C1464" t="str">
            <v xml:space="preserve">Un </v>
          </cell>
          <cell r="D1464">
            <v>12600</v>
          </cell>
        </row>
        <row r="1465">
          <cell r="B1465" t="str">
            <v>INTERRUPTOR DE FLUJO DE AGUA</v>
          </cell>
          <cell r="C1465" t="str">
            <v>Un</v>
          </cell>
          <cell r="D1465">
            <v>1450000</v>
          </cell>
        </row>
        <row r="1466">
          <cell r="B1466" t="str">
            <v>Interruptor doble</v>
          </cell>
          <cell r="C1466" t="str">
            <v xml:space="preserve">Un </v>
          </cell>
          <cell r="D1466">
            <v>8650</v>
          </cell>
        </row>
        <row r="1467">
          <cell r="B1467" t="str">
            <v>Interruptor sencillo</v>
          </cell>
          <cell r="C1467" t="str">
            <v xml:space="preserve">Un </v>
          </cell>
          <cell r="D1467">
            <v>7250</v>
          </cell>
        </row>
        <row r="1468">
          <cell r="B1468" t="str">
            <v>Interruptor triple</v>
          </cell>
          <cell r="C1468" t="str">
            <v xml:space="preserve">Un </v>
          </cell>
          <cell r="D1468">
            <v>11250</v>
          </cell>
        </row>
        <row r="1469">
          <cell r="B1469" t="str">
            <v>Jack categoría 6A</v>
          </cell>
          <cell r="C1469" t="str">
            <v xml:space="preserve">Un </v>
          </cell>
          <cell r="D1469">
            <v>28650</v>
          </cell>
        </row>
        <row r="1470">
          <cell r="B1470" t="str">
            <v>JACK, CAT6A, CLARITY, UTP 10G AZUL DATOS - ROJO VOZ</v>
          </cell>
          <cell r="C1470" t="str">
            <v>Un</v>
          </cell>
          <cell r="D1470">
            <v>94556</v>
          </cell>
        </row>
        <row r="1471">
          <cell r="B1471" t="str">
            <v xml:space="preserve">JAMBA ALUMINIO SISTEMA 3831 </v>
          </cell>
          <cell r="C1471" t="str">
            <v>m</v>
          </cell>
          <cell r="D1471">
            <v>6300</v>
          </cell>
        </row>
        <row r="1472">
          <cell r="B1472" t="str">
            <v>JARDIN VERTICAL ECOLOGICO CON KIT DE SISTEMA DE RIEGO</v>
          </cell>
          <cell r="C1472" t="str">
            <v>m2</v>
          </cell>
          <cell r="D1472">
            <v>405000</v>
          </cell>
        </row>
        <row r="1473">
          <cell r="B1473" t="str">
            <v>Joystick para control de cámaras</v>
          </cell>
          <cell r="C1473" t="str">
            <v xml:space="preserve">Un </v>
          </cell>
          <cell r="D1473">
            <v>896000</v>
          </cell>
        </row>
        <row r="1474">
          <cell r="B1474" t="str">
            <v>JUEGO ACCESORIOS ASTRO BONE CORONA (Toallero, portarrollo, percha doble, cepillara, jaboneras)</v>
          </cell>
          <cell r="C1474" t="str">
            <v>Jgo</v>
          </cell>
          <cell r="D1474">
            <v>43000</v>
          </cell>
        </row>
        <row r="1475">
          <cell r="B1475" t="str">
            <v>JUEGO DE BAÑO NOVA 374(SANITARIO + LAVAMANOS)</v>
          </cell>
          <cell r="C1475" t="str">
            <v>Un</v>
          </cell>
          <cell r="D1475">
            <v>336170</v>
          </cell>
        </row>
        <row r="1476">
          <cell r="B1476" t="str">
            <v>JUEGO DE CUATRO (4) RUEDAS. IMSA</v>
          </cell>
          <cell r="C1476" t="str">
            <v>Un</v>
          </cell>
          <cell r="D1476">
            <v>263579</v>
          </cell>
        </row>
        <row r="1477">
          <cell r="B1477" t="str">
            <v>JUEGO DE DIJIFLEX JUEGO DE CINCO (5) DIGITADORES DE MANO PARA REHABILITACIÓN, CADA UNO OFRECE UNA RESISTENCIA ESPECIAL, EN COLORES AMARILLO, ROJO, VERDE, AZUL Y NEGRO CON DISPLAY.</v>
          </cell>
          <cell r="C1477" t="str">
            <v>Un</v>
          </cell>
          <cell r="D1477">
            <v>420409</v>
          </cell>
        </row>
        <row r="1478">
          <cell r="B1478" t="str">
            <v>JUEGO DE INSTRUMENTAL BASICO EQUIPO QUE CONSTA DE ESPEJO BUCAL, EXPLORADOR DOBLE EXTREMO, CUCHARILLA DE BLACK DOBLE EXTREMO, PINZA PARA MANIPULAR EL ALGODÓN.</v>
          </cell>
          <cell r="C1478" t="str">
            <v>Un</v>
          </cell>
          <cell r="D1478">
            <v>468900</v>
          </cell>
        </row>
        <row r="1479">
          <cell r="B1479" t="str">
            <v xml:space="preserve">JUEGO DE INSTRUMENTAL DE ENDODONCIA INSTRUMENTAL COMPUESTO  DE EXPLORADOR DE CONDUCTOS, DOS ESPACIADORES DE CONDUCTOS A25 Y A30, DOS CONDENSADORES 50 Y 60 DIÁMETRO METÁLICO ADEMÁS DE UN MECHERO. </v>
          </cell>
          <cell r="C1479" t="str">
            <v>Un</v>
          </cell>
          <cell r="D1479">
            <v>468900</v>
          </cell>
        </row>
        <row r="1480">
          <cell r="B1480" t="str">
            <v xml:space="preserve">JUEGO DE INSTRUMENTAL ODONTOLOGICO DE CIRUGIA (ELEVADOR RECTO, APICAL DERECHO E IZQUIERDO, DE BANDERA DERECHO, E IZQUIERDO, FÓRCEPS 150, 151, 69, CURETA DE LUCAS, LIMA DE HUESO PERIOSTOTOMOS, PORTA AGUJAS, MANGO DE BISTURÍ N° 3 Y 5, TIJERAS Y JERINGA. </v>
          </cell>
          <cell r="C1480" t="str">
            <v>Un</v>
          </cell>
          <cell r="D1480">
            <v>468900</v>
          </cell>
        </row>
        <row r="1481">
          <cell r="B1481" t="str">
            <v>JUEGO DE PESAS DE 10 LBS COMPUESTO DE PESAS GRADUABLES DE 1LB A 10LB.</v>
          </cell>
          <cell r="C1481" t="str">
            <v>Un</v>
          </cell>
          <cell r="D1481">
            <v>226121</v>
          </cell>
        </row>
        <row r="1482">
          <cell r="B1482" t="str">
            <v>JUEGO DE RUEDAS EN ULTRAPOL BLANCO</v>
          </cell>
          <cell r="C1482" t="str">
            <v>Un</v>
          </cell>
          <cell r="D1482">
            <v>286493</v>
          </cell>
        </row>
        <row r="1483">
          <cell r="B1483" t="str">
            <v xml:space="preserve">JUEGO DE SABANA, SOBRESABANA Y FUNDA MATERIAL: TELA BLANCA POLIÉSTER 80% Y ALGODÓN 20%, CONFORMADO POR UNA SÁBANA DE 1.20M X 0.90M, AJUSTABLE SENCILLA, UNA SOBRE SÁBANA DE 1.50M X  2.50M Y UNA FUNDA DE 0.55M X 0.75M.. </v>
          </cell>
          <cell r="C1483" t="str">
            <v>Un</v>
          </cell>
          <cell r="D1483">
            <v>54774</v>
          </cell>
        </row>
        <row r="1484">
          <cell r="B1484" t="str">
            <v>JUEGO DE TERABAND JUEGO DE CAUCHOS TERAPÉUTICOS PARA REHABILITACIÓN, CADA UNO OFRECE UNA RESISTENCIA ESPECIAL EN COLORES AMARILLO, ROJO, VERDE, AZUL, NEGRO Y GRIS.</v>
          </cell>
          <cell r="C1484" t="str">
            <v>Un</v>
          </cell>
          <cell r="D1484">
            <v>87814</v>
          </cell>
        </row>
        <row r="1485">
          <cell r="B1485" t="str">
            <v xml:space="preserve">JUEGO INSTRUMENTAL DE OPERATORIA (CONDENSADOR DE AMALGAMA DE DOBLE EXTREMO 2-3, BRUÑIDOR DE BOLA Y ORQUETA, BRUÑIDOR 21B, TALLADOR DE FRANK, DISCOIDE CLOIDE, APLICADOR DE DICAL, ESPÁTULA METÁLICA DE CEMENTO Y RESINA, PORTA AMALGAMA Y PORTA MATRIZ. </v>
          </cell>
          <cell r="C1485" t="str">
            <v>Un</v>
          </cell>
          <cell r="D1485">
            <v>468900</v>
          </cell>
        </row>
        <row r="1486">
          <cell r="B1486" t="str">
            <v xml:space="preserve">JUEGO INSTRUMENTAL DE PERIODONCIA EQUIPO COMPUESTO DE CURETAS DE GREYCE N° 13Y 14, CURETAS DE GREYCE 17 Y 18, CURETAS DE GREYCE 7 Y 8 Y CK6.. </v>
          </cell>
          <cell r="C1486" t="str">
            <v>Un</v>
          </cell>
          <cell r="D1486">
            <v>468900</v>
          </cell>
        </row>
        <row r="1487">
          <cell r="B1487" t="str">
            <v>KIT CONEXIÓN PARA HORNO RATIONAL. DIMENSIONES: NO APLICA</v>
          </cell>
          <cell r="C1487" t="str">
            <v>Un</v>
          </cell>
          <cell r="D1487">
            <v>323616</v>
          </cell>
        </row>
        <row r="1488">
          <cell r="B1488" t="str">
            <v>KIT DE 12 DISCOS PARA PROCESADORES</v>
          </cell>
          <cell r="C1488" t="str">
            <v>Un</v>
          </cell>
          <cell r="D1488">
            <v>7983893</v>
          </cell>
        </row>
        <row r="1489">
          <cell r="B1489" t="str">
            <v>Kit de emergencia de energía de respaldo doble balasto</v>
          </cell>
          <cell r="C1489" t="str">
            <v xml:space="preserve">Un </v>
          </cell>
          <cell r="D1489">
            <v>89600</v>
          </cell>
        </row>
        <row r="1490">
          <cell r="B1490" t="str">
            <v>KIT DE MANGUERAS PARA INSTALACIÓN (2) AGUAS, FRÍA Y CALIENTE.</v>
          </cell>
          <cell r="C1490" t="str">
            <v>Un</v>
          </cell>
          <cell r="D1490">
            <v>144236</v>
          </cell>
        </row>
        <row r="1491">
          <cell r="B1491" t="str">
            <v>Kit de montaje y/o descuelgue de luminaria</v>
          </cell>
          <cell r="C1491" t="str">
            <v xml:space="preserve">Un </v>
          </cell>
          <cell r="D1491">
            <v>19850</v>
          </cell>
        </row>
        <row r="1492">
          <cell r="B1492" t="str">
            <v>KIT FISIOTERAPIA</v>
          </cell>
          <cell r="C1492" t="str">
            <v>Un</v>
          </cell>
          <cell r="D1492">
            <v>1635532</v>
          </cell>
        </row>
        <row r="1493">
          <cell r="B1493" t="str">
            <v>KIT LAVAMANOS INCLUYE DESAGUE SENCILLO Y DOS ACOPLES</v>
          </cell>
          <cell r="C1493" t="str">
            <v>Un</v>
          </cell>
          <cell r="D1493">
            <v>25137</v>
          </cell>
        </row>
        <row r="1494">
          <cell r="B1494" t="str">
            <v>KIT SILLA YEE 160X110</v>
          </cell>
          <cell r="C1494" t="str">
            <v>Un</v>
          </cell>
          <cell r="D1494">
            <v>131043</v>
          </cell>
        </row>
        <row r="1495">
          <cell r="B1495" t="str">
            <v>KIT SILLA YEE 200X110</v>
          </cell>
          <cell r="C1495" t="str">
            <v>Un</v>
          </cell>
          <cell r="D1495">
            <v>151467</v>
          </cell>
        </row>
        <row r="1496">
          <cell r="B1496" t="str">
            <v>KIT SILLA YEE 200X160</v>
          </cell>
          <cell r="C1496" t="str">
            <v>Un</v>
          </cell>
          <cell r="D1496">
            <v>151467</v>
          </cell>
        </row>
        <row r="1497">
          <cell r="B1497" t="str">
            <v>KIT SILLA YEE 250X110</v>
          </cell>
          <cell r="C1497" t="str">
            <v>Un</v>
          </cell>
          <cell r="D1497">
            <v>171231</v>
          </cell>
        </row>
        <row r="1498">
          <cell r="B1498" t="str">
            <v>KIT SILLA YEE 250X160</v>
          </cell>
          <cell r="C1498" t="str">
            <v>Un</v>
          </cell>
          <cell r="D1498">
            <v>171231</v>
          </cell>
        </row>
        <row r="1499">
          <cell r="B1499" t="str">
            <v>KIT SILLA YEE 315X110</v>
          </cell>
          <cell r="C1499" t="str">
            <v>Un</v>
          </cell>
          <cell r="D1499">
            <v>257467</v>
          </cell>
        </row>
        <row r="1500">
          <cell r="B1500" t="str">
            <v>KIT SILLA YEE 315X160</v>
          </cell>
          <cell r="C1500" t="str">
            <v>Un</v>
          </cell>
          <cell r="D1500">
            <v>257467</v>
          </cell>
        </row>
        <row r="1501">
          <cell r="B1501" t="str">
            <v>LADRILLO HUECO DE ARCILLA 25 X 12 X 10</v>
          </cell>
          <cell r="C1501" t="str">
            <v>Un</v>
          </cell>
          <cell r="D1501">
            <v>769</v>
          </cell>
        </row>
        <row r="1502">
          <cell r="B1502" t="str">
            <v>LADRILLO PORTANTE PRENSADO CELDA CIRCULAR SANTAFE 29X12X9</v>
          </cell>
          <cell r="C1502" t="str">
            <v>Un</v>
          </cell>
          <cell r="D1502">
            <v>1318</v>
          </cell>
        </row>
        <row r="1503">
          <cell r="B1503" t="str">
            <v>LADRILLO PRENSADO MACIZO TERRACOTA SANTAFE 24,5X12X5,5</v>
          </cell>
          <cell r="C1503" t="str">
            <v>Un</v>
          </cell>
          <cell r="D1503">
            <v>856</v>
          </cell>
        </row>
        <row r="1504">
          <cell r="B1504" t="str">
            <v>LADRILLO PRENSADO MACIZO BLANCO ALMENDRA SANTAFE 24,5X12X5,5</v>
          </cell>
          <cell r="C1504" t="str">
            <v>Un</v>
          </cell>
          <cell r="D1504">
            <v>956</v>
          </cell>
        </row>
        <row r="1505">
          <cell r="B1505" t="str">
            <v>LADRILLO TOLETE MACIZO</v>
          </cell>
          <cell r="C1505" t="str">
            <v>Un</v>
          </cell>
          <cell r="D1505">
            <v>709.5</v>
          </cell>
        </row>
        <row r="1506">
          <cell r="B1506" t="str">
            <v xml:space="preserve">LADRILLO TOLETE RECOCIDO COMUN 20X10X6 </v>
          </cell>
          <cell r="C1506" t="str">
            <v>Un</v>
          </cell>
          <cell r="D1506">
            <v>440</v>
          </cell>
        </row>
        <row r="1507">
          <cell r="B1507" t="str">
            <v>LAMINA ACERO GAL. CAL. 26</v>
          </cell>
          <cell r="C1507" t="str">
            <v>m2</v>
          </cell>
          <cell r="D1507">
            <v>28017</v>
          </cell>
        </row>
        <row r="1508">
          <cell r="B1508" t="str">
            <v>LAMINA ALFAJOR 6MM</v>
          </cell>
          <cell r="C1508" t="str">
            <v>m2</v>
          </cell>
          <cell r="D1508">
            <v>99468</v>
          </cell>
        </row>
        <row r="1509">
          <cell r="B1509" t="str">
            <v>LAMINA COLD ROLLED 1,5M X 100 X 200 CS</v>
          </cell>
          <cell r="C1509" t="str">
            <v>Un</v>
          </cell>
          <cell r="D1509">
            <v>61335</v>
          </cell>
        </row>
        <row r="1510">
          <cell r="B1510" t="str">
            <v>LAMINA COLD ROLLED 1,85MM 1M X 2M</v>
          </cell>
          <cell r="C1510" t="str">
            <v>Un</v>
          </cell>
          <cell r="D1510">
            <v>75660</v>
          </cell>
        </row>
        <row r="1511">
          <cell r="B1511" t="str">
            <v>LAMINA COLD ROLLED 1,8MM 1M X 2M</v>
          </cell>
          <cell r="C1511" t="str">
            <v>Un</v>
          </cell>
          <cell r="D1511">
            <v>75660</v>
          </cell>
        </row>
        <row r="1512">
          <cell r="B1512" t="str">
            <v>LAMINA COLD ROLLED CAL 18</v>
          </cell>
          <cell r="C1512" t="str">
            <v>m2</v>
          </cell>
          <cell r="D1512">
            <v>19372</v>
          </cell>
        </row>
        <row r="1513">
          <cell r="B1513" t="str">
            <v>LAMINA COLD ROLLED CAL.18</v>
          </cell>
          <cell r="C1513" t="str">
            <v>M2</v>
          </cell>
          <cell r="D1513">
            <v>19372</v>
          </cell>
        </row>
        <row r="1514">
          <cell r="B1514" t="str">
            <v>LÁMINA COLD ROLLED CAL.18 DIM: 1,20 X 2,04</v>
          </cell>
          <cell r="C1514" t="str">
            <v>Un</v>
          </cell>
          <cell r="D1514">
            <v>95000</v>
          </cell>
        </row>
        <row r="1515">
          <cell r="B1515" t="str">
            <v>LÁMINA DE YESO REGULAR 1/2"</v>
          </cell>
          <cell r="C1515" t="str">
            <v>Un</v>
          </cell>
          <cell r="D1515">
            <v>17000</v>
          </cell>
        </row>
        <row r="1516">
          <cell r="B1516" t="str">
            <v>LÁMINA DE YESO RESISTENTE A LA HUMEDAD 1/2"</v>
          </cell>
          <cell r="C1516" t="str">
            <v>Un</v>
          </cell>
          <cell r="D1516">
            <v>33362</v>
          </cell>
        </row>
        <row r="1517">
          <cell r="B1517" t="str">
            <v>LÁMINA DE YESO RESISTENTE AL FUEGO 5/8"</v>
          </cell>
          <cell r="C1517" t="str">
            <v>Un</v>
          </cell>
          <cell r="D1517">
            <v>39873</v>
          </cell>
        </row>
        <row r="1518">
          <cell r="B1518" t="str">
            <v>LAMINA DRYWALL 1/2" SUPERPLACA</v>
          </cell>
          <cell r="C1518" t="str">
            <v>Un</v>
          </cell>
          <cell r="D1518">
            <v>17000</v>
          </cell>
        </row>
        <row r="1519">
          <cell r="B1519" t="str">
            <v>LÁMINA DRYWALL GYPLAC ST</v>
          </cell>
          <cell r="C1519" t="str">
            <v>Un</v>
          </cell>
          <cell r="D1519">
            <v>20307</v>
          </cell>
        </row>
        <row r="1520">
          <cell r="B1520" t="str">
            <v>LÁMINA GALVANIZADA CAL.18</v>
          </cell>
          <cell r="C1520" t="str">
            <v>m2</v>
          </cell>
          <cell r="D1520">
            <v>39517</v>
          </cell>
        </row>
        <row r="1521">
          <cell r="B1521" t="str">
            <v>LÁMINA GALVANIZADA CAL.20</v>
          </cell>
          <cell r="C1521" t="str">
            <v>m2</v>
          </cell>
          <cell r="D1521">
            <v>39517</v>
          </cell>
        </row>
        <row r="1522">
          <cell r="B1522" t="str">
            <v>LAMINA ICOPOR 2M X 1M X 0,02M D10</v>
          </cell>
          <cell r="C1522" t="str">
            <v>Un</v>
          </cell>
          <cell r="D1522">
            <v>5603</v>
          </cell>
        </row>
        <row r="1523">
          <cell r="B1523" t="str">
            <v>LAMINA SIKA DRENAJE 32T</v>
          </cell>
          <cell r="C1523" t="str">
            <v>m2</v>
          </cell>
          <cell r="D1523">
            <v>29012</v>
          </cell>
        </row>
        <row r="1524">
          <cell r="B1524" t="str">
            <v xml:space="preserve">LÁMINA SUPERBOARD   6MM DE 1,22 X 2,44 </v>
          </cell>
          <cell r="C1524" t="str">
            <v>Un</v>
          </cell>
          <cell r="D1524">
            <v>46871</v>
          </cell>
        </row>
        <row r="1525">
          <cell r="B1525" t="str">
            <v xml:space="preserve">LÁMINA SUPERBOARD   8MM DE 1,22 X 2,44 </v>
          </cell>
          <cell r="C1525" t="str">
            <v>Un</v>
          </cell>
          <cell r="D1525">
            <v>49437</v>
          </cell>
        </row>
        <row r="1526">
          <cell r="B1526" t="str">
            <v>LÁMINA SUPERBOARD 10MM DE 1,22 X 2,44</v>
          </cell>
          <cell r="C1526" t="str">
            <v>Un</v>
          </cell>
          <cell r="D1526">
            <v>87858</v>
          </cell>
        </row>
        <row r="1527">
          <cell r="B1527" t="str">
            <v>LAMINA SUPERBOARSD 10 MM</v>
          </cell>
          <cell r="C1527" t="str">
            <v>m2</v>
          </cell>
          <cell r="D1527">
            <v>38000</v>
          </cell>
        </row>
        <row r="1528">
          <cell r="B1528" t="str">
            <v>LAMPARA CON  VISOR DE AGLUTINACION LÁMPARA CON VISOR PARA LECTURA DE AGLUTINAMIENTO DEL RH.</v>
          </cell>
          <cell r="C1528" t="str">
            <v>Un</v>
          </cell>
          <cell r="D1528">
            <v>205000</v>
          </cell>
        </row>
        <row r="1529">
          <cell r="B1529" t="str">
            <v xml:space="preserve">LAMPARA CUELLO DE CISNE COMPUESTO DE LÁMPARA DE 110V, METÁLICA, ALTURA GRADUABLE DE 1.58M A 2.14M CON BASE PESADA PARA MAYOR ESTABILIDAD CON BASE ACABADO EN CROMO. </v>
          </cell>
          <cell r="C1529" t="str">
            <v>Un</v>
          </cell>
          <cell r="D1529">
            <v>131721</v>
          </cell>
        </row>
        <row r="1530">
          <cell r="B1530" t="str">
            <v>LAMPARA DE FOTOCURADO EQUIPO COMPUESTO DE LÁMPARA DE FIBRA ÓPTICA, MODULO DE COMANDO CON REGULADOR DE TIEMPO, FILTRO ANTIRREFLEXIVO (COLOR NARANJA) PARA FIBRA ÓPTICA DE ALTA RESOLUCIÓN (8MM/9MM DIÁMETRO, 60 GRADOS TILT, AUTOAJUSTABLE).</v>
          </cell>
          <cell r="C1530" t="str">
            <v>Un</v>
          </cell>
          <cell r="D1530">
            <v>911069</v>
          </cell>
        </row>
        <row r="1531">
          <cell r="B1531" t="str">
            <v>LAMPARA DE SEGURIDAD CUARTO RX LÁMPARA PARA CUARTO OSCURO DE LUZ ROJA, ESPECIAL PARA REVELADO DE PELÍCULA DE PLACAS DE RX.</v>
          </cell>
          <cell r="C1531" t="str">
            <v>Un</v>
          </cell>
          <cell r="D1531">
            <v>205000</v>
          </cell>
        </row>
        <row r="1532">
          <cell r="B1532" t="str">
            <v>LÁMPARAS TIPO MARINO INDUSTRIAL</v>
          </cell>
          <cell r="C1532" t="str">
            <v>Un</v>
          </cell>
          <cell r="D1532">
            <v>395368</v>
          </cell>
        </row>
        <row r="1533">
          <cell r="B1533" t="str">
            <v xml:space="preserve">LARINGOSCOPIO WELCH-ALLYN, DE FIBRA ÓPTICA, SE COMPONE DE UN MANGO Y TRES VÁLVULAS CURVAS. </v>
          </cell>
          <cell r="C1533" t="str">
            <v>Un</v>
          </cell>
          <cell r="D1533">
            <v>1156947</v>
          </cell>
        </row>
        <row r="1534">
          <cell r="B1534" t="str">
            <v>LAVA BOTAS MANUAL INDUSTRIAL. DIMENSIONES: FRENTE: 0.45. FONDO: 0.55. ALTO: 0.30-0.40.</v>
          </cell>
          <cell r="C1534" t="str">
            <v>Un</v>
          </cell>
          <cell r="D1534">
            <v>2773890</v>
          </cell>
        </row>
        <row r="1535">
          <cell r="B1535" t="str">
            <v>LAVADERO 80 X 60 X 25 CM GRANITO PULIDO + GRIFERIA</v>
          </cell>
          <cell r="C1535" t="str">
            <v>Un</v>
          </cell>
          <cell r="D1535">
            <v>252800</v>
          </cell>
        </row>
        <row r="1536">
          <cell r="B1536" t="str">
            <v>LAVADERO INDIVUDUAL PLEGADO 60X 45 EN ACERO INOX.  IGT  O EQUIVALENTE DE IGUAL CALIDAD O SUPERIOR (VER PLANO DE DETALLE).</v>
          </cell>
          <cell r="C1536" t="str">
            <v>Un</v>
          </cell>
          <cell r="D1536">
            <v>199000</v>
          </cell>
        </row>
        <row r="1537">
          <cell r="B1537" t="str">
            <v>LAVADORA EXTRACTORA DE CARGA FRONTAL: LAVADORA EXTRACTORA INDUSTRIAL PARA LAVADO EN AGUA, DE 50 LIBRAS DE CAPACIDAD, CARGA FRONTAL, DE PROGRAMACIÓN Y FUNCIONAMIENTO SEMI AUTOMÁTICO, CON CONTROL LÉCTRICO TRIFÁSICO, DISPENSADORES DE JABONES</v>
          </cell>
          <cell r="C1537" t="str">
            <v>Un</v>
          </cell>
          <cell r="D1537">
            <v>48523276</v>
          </cell>
        </row>
        <row r="1538">
          <cell r="B1538" t="str">
            <v>LAVADORA EXTRACTORA: LAVADORA EXTRACTORA INDUSTRIAL PARA LAVADO EN AGUA, DE 110 LIBRAS DE CAPACIDAD, CARGA FRONTAL, DE PROGRAMACIÓN Y FUNCIONAMIENTO SEMIAUTOMÁTICO, CON CONTROL ELÉCTRICO TRIFÁSICO, DISPENSADORES DE JABONES</v>
          </cell>
          <cell r="C1538" t="str">
            <v>Un</v>
          </cell>
          <cell r="D1538">
            <v>96841380</v>
          </cell>
        </row>
        <row r="1539">
          <cell r="B1539" t="str">
            <v xml:space="preserve">LAVAMANOS ACERO 304 CALIBRE 18  CON VÁLVULA.  MODELO ANTIVANDALICO SEMIREDONDO REDONDO O CUADRADO. MEDIDAS 29,2HX35AX35P </v>
          </cell>
          <cell r="C1539" t="str">
            <v>Un</v>
          </cell>
          <cell r="D1539">
            <v>674849</v>
          </cell>
        </row>
        <row r="1540">
          <cell r="B1540" t="str">
            <v xml:space="preserve">LAVAMANOS ACERO 304 CALIBRE 18 CON VÁLVULA.  MODELO ANTIVANDALICO REDONDO O CUADRADO. MEDIDAS 29,2HX35AX35P </v>
          </cell>
          <cell r="C1540" t="str">
            <v>Un</v>
          </cell>
          <cell r="D1540">
            <v>674849</v>
          </cell>
        </row>
        <row r="1541">
          <cell r="B1541" t="str">
            <v xml:space="preserve">LAVAMANOS ACERO 304 CALIBRE 18 SIN GRIFERIA.  MODELO ESFERICO EMPOTRAR EN MESON. MEDIDAS 38DX18,5P </v>
          </cell>
          <cell r="C1541" t="str">
            <v>Un</v>
          </cell>
          <cell r="D1541">
            <v>168076</v>
          </cell>
        </row>
        <row r="1542">
          <cell r="B1542" t="str">
            <v xml:space="preserve">LAVAMANOS ACERO 304 CALIBRE 18 SIN GRIFERIA.  MODELO QUIRURGICO SALPICADERO ALTO. MEDIDAS SALPICADERO DE 40H,
POSETA DE 45A X 20P X 34F </v>
          </cell>
          <cell r="C1542" t="str">
            <v>Un</v>
          </cell>
          <cell r="D1542">
            <v>836559</v>
          </cell>
        </row>
        <row r="1543">
          <cell r="B1543" t="str">
            <v xml:space="preserve">LAVAMANOS ACERO 304 CALIBRE 24 SIN GRIFERIA.  MODELO ESFERICO EMPOTRAR EN MESON. MEDIDAS 30DX12H </v>
          </cell>
          <cell r="C1543" t="str">
            <v>Un</v>
          </cell>
          <cell r="D1543">
            <v>105684</v>
          </cell>
        </row>
        <row r="1544">
          <cell r="B1544" t="str">
            <v>LAVAMANOS ANTI VANDALICO PARA DISCAPACITADOS EN ACER0 INOXIDABLE CALIBRE 18 IGT  O EQUIVALENTE DE IGUAL CALIDAD O SUPERIOR.</v>
          </cell>
          <cell r="C1544" t="str">
            <v>Un</v>
          </cell>
          <cell r="D1544">
            <v>302410</v>
          </cell>
        </row>
        <row r="1545">
          <cell r="B1545" t="str">
            <v>LAVAMANOS ANTIVANDÁLICO EN ACERO INOXIDABLE TIPO LAVAMANOS 320 CON CORAZA DE SOCODA</v>
          </cell>
          <cell r="C1545" t="str">
            <v>Un</v>
          </cell>
          <cell r="D1545">
            <v>472000</v>
          </cell>
        </row>
        <row r="1546">
          <cell r="B1546" t="str">
            <v>LAVAMANOS CORRIDO  DE 0,518 X 4,25 MTS EN ACERON INOX. CAL 18  IGT  O EQUIVALENTE DE IGUAL CALIDAD O SUPERIOR ( LONGITUD SEGUN DISEÑO).</v>
          </cell>
          <cell r="C1546" t="str">
            <v>Un</v>
          </cell>
          <cell r="D1546">
            <v>686000</v>
          </cell>
        </row>
        <row r="1547">
          <cell r="B1547" t="str">
            <v>LAVAMANOS CORRIDO  DE 0.518 X 2.30 MTS EN ACERON INOX. CAL 18  IGT  O EQUIVALENTE DE IGUAL CALIDAD O SUPERIOR ( LONGITUD SEGUN DISEÑO).</v>
          </cell>
          <cell r="C1547" t="str">
            <v>Un</v>
          </cell>
          <cell r="D1547">
            <v>564000</v>
          </cell>
        </row>
        <row r="1548">
          <cell r="B1548" t="str">
            <v>LAVAMANOS CORRIDO  DE 0.518X1.73 MTS EN ACERON INOX. CAL 18  IGT  O EQUIVALENTE DE IGUAL CALIDAD O SUPERIOR ( LONGITUD SEGUN DISEÑO).</v>
          </cell>
          <cell r="C1548" t="str">
            <v>Un</v>
          </cell>
          <cell r="D1548">
            <v>278000</v>
          </cell>
        </row>
        <row r="1549">
          <cell r="B1549" t="str">
            <v>LAVAMANOS CORRIDOS ACERO 304 CALIBRE 18  CON VÁLVULA. CORRIDO SALIDA A PARED. SEGÚN REQUERIMIENTO O PLANOS</v>
          </cell>
          <cell r="C1549" t="str">
            <v>m</v>
          </cell>
          <cell r="D1549">
            <v>278000</v>
          </cell>
        </row>
        <row r="1550">
          <cell r="B1550" t="str">
            <v>LAVAMANOS DE COLGAR, INSTITUCIONAL, COLOR BLANCO, NACIONAL MARCA MANCESA O SIMILAR, ANCHO 56,3 CM, PROFUNDIDAD 15 CM</v>
          </cell>
          <cell r="C1550" t="str">
            <v>Un</v>
          </cell>
          <cell r="D1550">
            <v>153545</v>
          </cell>
        </row>
        <row r="1551">
          <cell r="B1551" t="str">
            <v>LAVAMANOS DE SOBREPONER MARSELLA BLANCO TIPO CORONA</v>
          </cell>
          <cell r="C1551" t="str">
            <v>Un</v>
          </cell>
          <cell r="D1551">
            <v>181721</v>
          </cell>
        </row>
        <row r="1552">
          <cell r="B1552" t="str">
            <v>LAVAMANOS DE SOBREPONER VESSEL LINEA BENJAMIN D'ACQUA</v>
          </cell>
          <cell r="C1552" t="str">
            <v>Un</v>
          </cell>
          <cell r="D1552">
            <v>296262</v>
          </cell>
        </row>
        <row r="1553">
          <cell r="B1553" t="str">
            <v>LAVAMANOS EN ACERO INOXIDABLE ANTIVANDALICO CAL. 18 ACABADO SATINADO PRELIJADO NO. 4 SAE, 304 CON DIAMETRO DE 30 CM BORDE INTERNO, CON PESTAÑA, DE SOBREPONER AL MESON PULIDO A LA VISTA TIPO TRAMONTINA O SIMILARVER DETALLE CONEXIONES PLANO HIDROSANITARIO.</v>
          </cell>
          <cell r="C1553" t="str">
            <v>Un</v>
          </cell>
          <cell r="D1553">
            <v>674849</v>
          </cell>
        </row>
        <row r="1554">
          <cell r="B1554" t="str">
            <v>LAVAMANOS FREE ANTIBACTERIAL</v>
          </cell>
          <cell r="C1554" t="str">
            <v>Un</v>
          </cell>
          <cell r="D1554">
            <v>259031</v>
          </cell>
        </row>
        <row r="1555">
          <cell r="B1555" t="str">
            <v>LAVAMANOS PARA DISCAPACITADOS DE COLGAR, INSTITUCIONAL, COLOR BLANCO, NACIONAL MARCA MANCESA O SIMILAR, ANCHO 56,3 CM, PROFUNDIDAD 15 CM</v>
          </cell>
          <cell r="C1555" t="str">
            <v>Un</v>
          </cell>
          <cell r="D1555">
            <v>73545</v>
          </cell>
        </row>
        <row r="1556">
          <cell r="B1556" t="str">
            <v>LAVAMANOS PARA NIÑOS.</v>
          </cell>
          <cell r="C1556" t="str">
            <v>Un</v>
          </cell>
          <cell r="D1556">
            <v>164542</v>
          </cell>
        </row>
        <row r="1557">
          <cell r="B1557" t="str">
            <v>LAVAMANOS SAN LORENZO  Ref: O19001001</v>
          </cell>
          <cell r="C1557" t="str">
            <v>Un</v>
          </cell>
          <cell r="D1557">
            <v>164900</v>
          </cell>
        </row>
        <row r="1558">
          <cell r="B1558" t="str">
            <v>LAVAMANOS SAN LORENZO PETIT ANTIBACTERIAL</v>
          </cell>
          <cell r="C1558" t="str">
            <v>Un</v>
          </cell>
          <cell r="D1558">
            <v>139877</v>
          </cell>
        </row>
        <row r="1559">
          <cell r="B1559" t="str">
            <v>LAVAMANOS TIPO QUIRÚRGICO EN LÁMINA DE ACERO INOXIDABLE CALIBRE 18, REFERENCIA: 304/2B. CON ESPALDAR DE 0.25. DIMENSIONES: FRENTE: 0.55. FONDO: 0.60. ALTO: 0.45.</v>
          </cell>
          <cell r="C1559" t="str">
            <v>Un</v>
          </cell>
          <cell r="D1559">
            <v>849309</v>
          </cell>
        </row>
        <row r="1560">
          <cell r="B1560" t="str">
            <v>LAVAPLATOS ACERO 304.  MODELO EMPOTRAR CUBETA DOBLE. MEDIDAS 84AX48L (33*19)</v>
          </cell>
          <cell r="C1560" t="str">
            <v>Un</v>
          </cell>
          <cell r="D1560">
            <v>162983</v>
          </cell>
        </row>
        <row r="1561">
          <cell r="B1561" t="str">
            <v>LAVAPLATOS ACERO 304.  MODELO EMPOTRAR CUBETA. MEDIDAS 100AX52L (51*43)</v>
          </cell>
          <cell r="C1561" t="str">
            <v>Un</v>
          </cell>
          <cell r="D1561">
            <v>114597</v>
          </cell>
        </row>
        <row r="1562">
          <cell r="B1562" t="str">
            <v>LAVAPLATOS ACERO 304.  MODELO SOBREPONER LAVAPLATOS. MEDIDAS 104AX54L (1*52)</v>
          </cell>
          <cell r="C1562" t="str">
            <v>Un</v>
          </cell>
          <cell r="D1562">
            <v>127330</v>
          </cell>
        </row>
        <row r="1563">
          <cell r="B1563" t="str">
            <v>LAVAPLATOS DE ACERO INOXIDABLE 100X50 SOBREP</v>
          </cell>
          <cell r="C1563" t="str">
            <v>Un</v>
          </cell>
          <cell r="D1563">
            <v>156879</v>
          </cell>
        </row>
        <row r="1564">
          <cell r="B1564" t="str">
            <v>LECTOR DE TUBOS CAPILARES TUBOS PARA LEER LA CANTIDAD DE HEMATROCITOS DE UNA MUESTRA.</v>
          </cell>
          <cell r="C1564" t="str">
            <v>Un</v>
          </cell>
          <cell r="D1564">
            <v>326000</v>
          </cell>
        </row>
        <row r="1565">
          <cell r="B1565" t="str">
            <v xml:space="preserve">LECTORA DE PROXIMIDAD </v>
          </cell>
          <cell r="C1565" t="str">
            <v>Un</v>
          </cell>
          <cell r="D1565">
            <v>608519</v>
          </cell>
        </row>
        <row r="1566">
          <cell r="B1566" t="str">
            <v>LED de alta potencia 140 W</v>
          </cell>
          <cell r="C1566" t="str">
            <v>Un</v>
          </cell>
          <cell r="D1566">
            <v>495000</v>
          </cell>
        </row>
        <row r="1567">
          <cell r="B1567" t="str">
            <v>LETRA INDIVIDUAL DE LAMINA DE ACERO INOXIDABLE CAL.24 TAMAÑO H=10 CM</v>
          </cell>
          <cell r="C1567" t="str">
            <v>Un</v>
          </cell>
          <cell r="D1567">
            <v>11900</v>
          </cell>
        </row>
        <row r="1568">
          <cell r="B1568" t="str">
            <v>LETRA INDIVIDUAL DE LAMINA DE ACERO INOXIDABLE CAL.24 TAMAÑO H=20 CM</v>
          </cell>
          <cell r="C1568" t="str">
            <v>Un</v>
          </cell>
          <cell r="D1568">
            <v>23800</v>
          </cell>
        </row>
        <row r="1569">
          <cell r="B1569" t="str">
            <v>LETRA INDIVIDUAL DE LAMINA DE ACERO INOXIDABLE CAL.24 TAMAÑO H=30 CM</v>
          </cell>
          <cell r="C1569" t="str">
            <v>Un</v>
          </cell>
          <cell r="D1569">
            <v>35700</v>
          </cell>
        </row>
        <row r="1570">
          <cell r="B1570" t="str">
            <v>LETREROS EXTERIORES DE GRAN FORMATO EN PINTURA EPOXICA DE ALTA RESISTENCIA</v>
          </cell>
          <cell r="C1570" t="str">
            <v>Un</v>
          </cell>
          <cell r="D1570">
            <v>142560</v>
          </cell>
        </row>
        <row r="1571">
          <cell r="B1571" t="str">
            <v>LICENCIA PARA GERENCIAMIENTO DE RED DE CCTV IP</v>
          </cell>
          <cell r="C1571" t="str">
            <v>Un</v>
          </cell>
          <cell r="D1571">
            <v>4153100</v>
          </cell>
        </row>
        <row r="1572">
          <cell r="B1572" t="str">
            <v>LICENCIA PARA GERENCIAMIENTO DE SWITCHES</v>
          </cell>
          <cell r="C1572" t="str">
            <v>Un</v>
          </cell>
          <cell r="D1572">
            <v>4153100</v>
          </cell>
        </row>
        <row r="1573">
          <cell r="B1573" t="str">
            <v>LICENCIAS DE ACCESO PARA TRONCALES EXTERNAS DE TELEFONÍA</v>
          </cell>
          <cell r="C1573" t="str">
            <v>Un</v>
          </cell>
          <cell r="D1573">
            <v>862750</v>
          </cell>
        </row>
        <row r="1574">
          <cell r="B1574" t="str">
            <v>LICENCIAS DE ACCESO PARA USUARIO DE TELEFONÍA</v>
          </cell>
          <cell r="C1574" t="str">
            <v>Un</v>
          </cell>
          <cell r="D1574">
            <v>1081710</v>
          </cell>
        </row>
        <row r="1575">
          <cell r="B1575" t="str">
            <v>LICUADORA LÍNEA INDUSTRIAL 25 LITROS. DIMENSIONES: 0.68 X 0.53 X 1.10.</v>
          </cell>
          <cell r="C1575" t="str">
            <v>Un</v>
          </cell>
          <cell r="D1575">
            <v>5252094</v>
          </cell>
        </row>
        <row r="1576">
          <cell r="B1576" t="str">
            <v>LIJA AGUA #150 PREMIER</v>
          </cell>
          <cell r="C1576" t="str">
            <v>Un</v>
          </cell>
          <cell r="D1576">
            <v>1202.3601999999998</v>
          </cell>
        </row>
        <row r="1577">
          <cell r="B1577" t="str">
            <v>LIJA DE AGUA 150 SUPER</v>
          </cell>
          <cell r="C1577" t="str">
            <v>Un</v>
          </cell>
          <cell r="D1577">
            <v>1202.3601999999998</v>
          </cell>
        </row>
        <row r="1578">
          <cell r="B1578" t="str">
            <v>LIJA TELA #120 PABMERIL CARBORUMDUM</v>
          </cell>
          <cell r="C1578" t="str">
            <v>Un</v>
          </cell>
          <cell r="D1578">
            <v>1537</v>
          </cell>
        </row>
        <row r="1579">
          <cell r="B1579" t="str">
            <v>LIMPIADOR PVC Y CPVC X 1/4</v>
          </cell>
          <cell r="C1579" t="str">
            <v>Un</v>
          </cell>
          <cell r="D1579">
            <v>53173</v>
          </cell>
        </row>
        <row r="1580">
          <cell r="B1580" t="str">
            <v>LIMPIADOR REMOVEDOR PVC 1/4 GAL</v>
          </cell>
          <cell r="C1580" t="str">
            <v>Un</v>
          </cell>
          <cell r="D1580">
            <v>53173</v>
          </cell>
        </row>
        <row r="1581">
          <cell r="B1581" t="str">
            <v>LISTON EN ORDINARIO 3.00 X 0.10 X 0.018</v>
          </cell>
          <cell r="C1581" t="str">
            <v>Un</v>
          </cell>
          <cell r="D1581">
            <v>5800</v>
          </cell>
        </row>
        <row r="1582">
          <cell r="B1582" t="str">
            <v>LISTON ORDINARIO 3 X 3</v>
          </cell>
          <cell r="C1582" t="str">
            <v>m</v>
          </cell>
          <cell r="D1582">
            <v>974</v>
          </cell>
        </row>
        <row r="1583">
          <cell r="B1583" t="str">
            <v xml:space="preserve">LITERA DOBLE ACERO INOX 304.  MODELO DOBLE ANCLADO A PARED. MEDIDAS 190L X 100A </v>
          </cell>
          <cell r="C1583" t="str">
            <v>Un</v>
          </cell>
          <cell r="D1583">
            <v>315000</v>
          </cell>
        </row>
        <row r="1584">
          <cell r="B1584" t="str">
            <v>Llave de conmutación monopolar de 60 A.</v>
          </cell>
          <cell r="C1584" t="str">
            <v xml:space="preserve">Un </v>
          </cell>
          <cell r="D1584">
            <v>210000</v>
          </cell>
        </row>
        <row r="1585">
          <cell r="B1585" t="str">
            <v>Llave de conmutación tetrafilar de 100 A.</v>
          </cell>
          <cell r="C1585" t="str">
            <v xml:space="preserve">Un </v>
          </cell>
          <cell r="D1585">
            <v>523000</v>
          </cell>
        </row>
        <row r="1586">
          <cell r="B1586" t="str">
            <v>Llave de conmutación tetrafilar de 150 A.</v>
          </cell>
          <cell r="C1586" t="str">
            <v xml:space="preserve">Un </v>
          </cell>
          <cell r="D1586">
            <v>680000</v>
          </cell>
        </row>
        <row r="1587">
          <cell r="B1587" t="str">
            <v>Llave de conmutación tetrafilar de 30 A.</v>
          </cell>
          <cell r="C1587" t="str">
            <v xml:space="preserve">Un </v>
          </cell>
          <cell r="D1587">
            <v>335000</v>
          </cell>
        </row>
        <row r="1588">
          <cell r="B1588" t="str">
            <v>Llave de conmutación tetrafilar de 40 A.</v>
          </cell>
          <cell r="C1588" t="str">
            <v xml:space="preserve">Un </v>
          </cell>
          <cell r="D1588">
            <v>365000</v>
          </cell>
        </row>
        <row r="1589">
          <cell r="B1589" t="str">
            <v>Llave de conmutación tetrafilar de 70 A.</v>
          </cell>
          <cell r="C1589" t="str">
            <v xml:space="preserve">Un </v>
          </cell>
          <cell r="D1589">
            <v>419000</v>
          </cell>
        </row>
        <row r="1590">
          <cell r="B1590" t="str">
            <v>Llave de conmutación (by pass electrónico) tetrafilar de 100 A.</v>
          </cell>
          <cell r="C1590" t="str">
            <v>Un</v>
          </cell>
          <cell r="D1590">
            <v>365000</v>
          </cell>
        </row>
        <row r="1591">
          <cell r="B1591" t="str">
            <v>LLAVE DE MANGUERA DE 1/2"</v>
          </cell>
          <cell r="C1591" t="str">
            <v>Un</v>
          </cell>
          <cell r="D1591">
            <v>17925</v>
          </cell>
        </row>
        <row r="1592">
          <cell r="B1592" t="str">
            <v>LLAVE MOGUL PARA CERRADURA CARCELÁRIA</v>
          </cell>
          <cell r="C1592" t="str">
            <v>Un</v>
          </cell>
          <cell r="D1592">
            <v>177626</v>
          </cell>
        </row>
        <row r="1593">
          <cell r="B1593" t="str">
            <v>LLAVE PARACÉNTRICA PARA CERRADURA CARCELÁRIA</v>
          </cell>
          <cell r="C1593" t="str">
            <v>Un</v>
          </cell>
          <cell r="D1593">
            <v>181573</v>
          </cell>
        </row>
        <row r="1594">
          <cell r="B1594" t="str">
            <v>LLAVE SPANNER EN HIERRO DOS SERVICIOS</v>
          </cell>
          <cell r="C1594" t="str">
            <v>Un</v>
          </cell>
          <cell r="D1594">
            <v>19687</v>
          </cell>
        </row>
        <row r="1595">
          <cell r="B1595" t="str">
            <v>LLAVE TERMINAL CROMADA 1/2"</v>
          </cell>
          <cell r="C1595" t="str">
            <v>Un</v>
          </cell>
          <cell r="D1595">
            <v>19386</v>
          </cell>
        </row>
        <row r="1596">
          <cell r="B1596" t="str">
            <v>LOCKERS Y BANCAS PARA VESTIER</v>
          </cell>
          <cell r="C1596" t="str">
            <v>Un</v>
          </cell>
          <cell r="D1596">
            <v>352386</v>
          </cell>
        </row>
        <row r="1597">
          <cell r="B1597" t="str">
            <v>LOCTIGAS F/MEDIA 36 ML</v>
          </cell>
          <cell r="C1597" t="str">
            <v>Un</v>
          </cell>
          <cell r="D1597">
            <v>14569</v>
          </cell>
        </row>
        <row r="1598">
          <cell r="B1598" t="str">
            <v>LONA PLASTICA PARA CASETON</v>
          </cell>
          <cell r="C1598" t="str">
            <v>m2</v>
          </cell>
          <cell r="D1598">
            <v>1120</v>
          </cell>
        </row>
        <row r="1599">
          <cell r="B1599" t="str">
            <v>LONA VERDE CERRAMIENTO 2M</v>
          </cell>
          <cell r="C1599" t="str">
            <v>m</v>
          </cell>
          <cell r="D1599">
            <v>2038</v>
          </cell>
        </row>
        <row r="1600">
          <cell r="B1600" t="str">
            <v>LOSETA PREFABRICADA 40X40X6 COLOR OCRE CLARO</v>
          </cell>
          <cell r="C1600" t="str">
            <v>m2</v>
          </cell>
          <cell r="D1600">
            <v>40824</v>
          </cell>
        </row>
        <row r="1601">
          <cell r="B1601" t="str">
            <v>LOSETA PREFABRICADA 40X40X6 LISA GRIS</v>
          </cell>
          <cell r="C1601" t="str">
            <v>m2</v>
          </cell>
          <cell r="D1601">
            <v>39651</v>
          </cell>
        </row>
        <row r="1602">
          <cell r="B1602" t="str">
            <v>LOSETA PREFABRICADA 40X40X6 TACTIL ALERTA - GUIA AMARILLA</v>
          </cell>
          <cell r="C1602" t="str">
            <v>m2</v>
          </cell>
          <cell r="D1602">
            <v>48571</v>
          </cell>
        </row>
        <row r="1603">
          <cell r="B1603" t="str">
            <v>LOSETA PREFABRICADA 40X40X6 TACTIL ALERTA - GUIA GRIS</v>
          </cell>
          <cell r="C1603" t="str">
            <v>m2</v>
          </cell>
          <cell r="D1603">
            <v>40910</v>
          </cell>
        </row>
        <row r="1604">
          <cell r="B1604" t="str">
            <v>LOSETA PREFABRICADA 40X40X8 LISA GRIS</v>
          </cell>
          <cell r="C1604" t="str">
            <v>m2</v>
          </cell>
          <cell r="D1604">
            <v>52867</v>
          </cell>
        </row>
        <row r="1605">
          <cell r="B1605" t="str">
            <v>LOSETA PREFABRICADA A-20</v>
          </cell>
          <cell r="C1605" t="str">
            <v>m2</v>
          </cell>
          <cell r="D1605">
            <v>73303</v>
          </cell>
        </row>
        <row r="1606">
          <cell r="B1606" t="str">
            <v>LOSETA PREFABRICADA A-40</v>
          </cell>
          <cell r="C1606" t="str">
            <v>m2</v>
          </cell>
          <cell r="D1606">
            <v>73303</v>
          </cell>
        </row>
        <row r="1607">
          <cell r="B1607" t="str">
            <v>LOSETA PREFABRICADA A-50</v>
          </cell>
          <cell r="C1607" t="str">
            <v>Un</v>
          </cell>
          <cell r="D1607">
            <v>8022</v>
          </cell>
        </row>
        <row r="1608">
          <cell r="B1608" t="str">
            <v>LOSETA PREFABRICADA A-60</v>
          </cell>
          <cell r="C1608" t="str">
            <v>Un</v>
          </cell>
          <cell r="D1608">
            <v>4457</v>
          </cell>
        </row>
        <row r="1609">
          <cell r="B1609" t="str">
            <v>LUBRICANTE 500GR U.M.</v>
          </cell>
          <cell r="C1609" t="str">
            <v>Un</v>
          </cell>
          <cell r="D1609">
            <v>18297</v>
          </cell>
        </row>
        <row r="1610">
          <cell r="B1610" t="str">
            <v>LUCARNA METALICA EN ACERO COLD ROLLED CAL 18</v>
          </cell>
          <cell r="C1610" t="str">
            <v>m2</v>
          </cell>
          <cell r="D1610">
            <v>384186</v>
          </cell>
        </row>
        <row r="1611">
          <cell r="B1611" t="str">
            <v>Luminaria LED High Bay 110 W 120 V</v>
          </cell>
          <cell r="C1611" t="str">
            <v>Un</v>
          </cell>
          <cell r="D1611">
            <v>502000</v>
          </cell>
        </row>
        <row r="1612">
          <cell r="B1612" t="str">
            <v>Luminaria LED tipo aplique tortuga</v>
          </cell>
          <cell r="C1612" t="str">
            <v>Un</v>
          </cell>
          <cell r="D1612">
            <v>36500</v>
          </cell>
        </row>
        <row r="1613">
          <cell r="B1613" t="str">
            <v>Luminaria LED tipo proyector 70W - 120V</v>
          </cell>
          <cell r="C1613" t="str">
            <v>Un</v>
          </cell>
          <cell r="D1613">
            <v>326800</v>
          </cell>
        </row>
        <row r="1614">
          <cell r="B1614" t="str">
            <v>Luminaria  bala Led circular ∅ 0.225m - 0.02m. 18W - 120 V</v>
          </cell>
          <cell r="C1614" t="str">
            <v>Un</v>
          </cell>
          <cell r="D1614">
            <v>31240</v>
          </cell>
        </row>
        <row r="1615">
          <cell r="B1615" t="str">
            <v>Luminaria  bala Led circular ∅ 0.300m - 0.02m. 24 W - 120 V</v>
          </cell>
          <cell r="C1615" t="str">
            <v>Un</v>
          </cell>
          <cell r="D1615">
            <v>35650</v>
          </cell>
        </row>
        <row r="1616">
          <cell r="B1616" t="str">
            <v>Luminaria  tipo Panel Led de 1.20mx0.30mx0.10m. 45 W - 120 V</v>
          </cell>
          <cell r="C1616" t="str">
            <v>Un</v>
          </cell>
          <cell r="D1616">
            <v>101200</v>
          </cell>
        </row>
        <row r="1617">
          <cell r="B1617" t="str">
            <v>Luminaria fluorescente de 2x32W phillips</v>
          </cell>
          <cell r="C1617" t="str">
            <v xml:space="preserve">Un </v>
          </cell>
          <cell r="D1617">
            <v>121600</v>
          </cell>
        </row>
        <row r="1618">
          <cell r="B1618" t="str">
            <v>Luminaria fluorescente de 4x14W phillips</v>
          </cell>
          <cell r="C1618" t="str">
            <v xml:space="preserve">Un </v>
          </cell>
          <cell r="D1618">
            <v>168874</v>
          </cell>
        </row>
        <row r="1619">
          <cell r="B1619" t="str">
            <v>Luminaria fluorescente tipo aplique 1x25W</v>
          </cell>
          <cell r="C1619" t="str">
            <v xml:space="preserve">Un </v>
          </cell>
          <cell r="D1619">
            <v>58650</v>
          </cell>
        </row>
        <row r="1620">
          <cell r="B1620" t="str">
            <v>Luminaria fluorescente tipo wallwasher de 2x24W phillips</v>
          </cell>
          <cell r="C1620" t="str">
            <v xml:space="preserve">Un </v>
          </cell>
          <cell r="D1620">
            <v>165554</v>
          </cell>
        </row>
        <row r="1621">
          <cell r="B1621" t="str">
            <v>Luminaria hermética para descolgar tubos LED 2x18 W 120 V</v>
          </cell>
          <cell r="C1621" t="str">
            <v>Un</v>
          </cell>
          <cell r="D1621">
            <v>86500</v>
          </cell>
        </row>
        <row r="1622">
          <cell r="B1622" t="str">
            <v>Luminaria Led 1.30m x 0.14m x 0.11m. 2x25W - 120 V</v>
          </cell>
          <cell r="C1622" t="str">
            <v>Un</v>
          </cell>
          <cell r="D1622">
            <v>106900</v>
          </cell>
        </row>
        <row r="1623">
          <cell r="B1623" t="str">
            <v>Luminaria Led Emergencia 0.30m x 0.13m x 0.06m. 2x1.6 W - 120 V</v>
          </cell>
          <cell r="C1623" t="str">
            <v>Un</v>
          </cell>
          <cell r="D1623">
            <v>72300</v>
          </cell>
        </row>
        <row r="1624">
          <cell r="B1624" t="str">
            <v>Luminaria Led Sellada 1.30m x 0.14m x 0.11m. 2x18W - 120 V</v>
          </cell>
          <cell r="C1624" t="str">
            <v>Un</v>
          </cell>
          <cell r="D1624">
            <v>89600</v>
          </cell>
        </row>
        <row r="1625">
          <cell r="B1625" t="str">
            <v>Luminaria Panel LED circular 18 W 120 V</v>
          </cell>
          <cell r="C1625" t="str">
            <v>Un</v>
          </cell>
          <cell r="D1625">
            <v>45300</v>
          </cell>
        </row>
        <row r="1626">
          <cell r="B1626" t="str">
            <v>Luminaria Panel LED circular 24 W 120 V</v>
          </cell>
          <cell r="C1626" t="str">
            <v>Un</v>
          </cell>
          <cell r="D1626">
            <v>61200</v>
          </cell>
        </row>
        <row r="1627">
          <cell r="B1627" t="str">
            <v>Luminaria Panel LED cuadrado 30x30 cm 24 W 120 V</v>
          </cell>
          <cell r="C1627" t="str">
            <v>Un</v>
          </cell>
          <cell r="D1627">
            <v>89900</v>
          </cell>
        </row>
        <row r="1628">
          <cell r="B1628" t="str">
            <v>Luminaria Panel LED cuadrado 60x60 cm 45 W 120 V</v>
          </cell>
          <cell r="C1628" t="str">
            <v>Un</v>
          </cell>
          <cell r="D1628">
            <v>101000</v>
          </cell>
        </row>
        <row r="1629">
          <cell r="B1629" t="str">
            <v>Luminaria Panel LED rectangular 120x30 cm 45 W 120 V</v>
          </cell>
          <cell r="C1629" t="str">
            <v>Un</v>
          </cell>
          <cell r="D1629">
            <v>117805</v>
          </cell>
        </row>
        <row r="1630">
          <cell r="B1630" t="str">
            <v>Luminaria Panel LED rectangular 120x30 cm 30 W 120 V</v>
          </cell>
          <cell r="C1630" t="str">
            <v>Un</v>
          </cell>
          <cell r="D1630">
            <v>117805</v>
          </cell>
        </row>
        <row r="1631">
          <cell r="B1631" t="str">
            <v>Luminaria de emergencia LED 2x16 W 120 V</v>
          </cell>
          <cell r="C1631" t="str">
            <v>Un</v>
          </cell>
          <cell r="D1631">
            <v>78600</v>
          </cell>
        </row>
        <row r="1632">
          <cell r="B1632" t="str">
            <v>Luminaria para señal de evacuación</v>
          </cell>
          <cell r="C1632" t="str">
            <v xml:space="preserve">Un </v>
          </cell>
          <cell r="D1632">
            <v>256300</v>
          </cell>
        </row>
        <row r="1633">
          <cell r="B1633" t="str">
            <v>Luminaria tipo Alumbrado público en poste 250W</v>
          </cell>
          <cell r="C1633" t="str">
            <v xml:space="preserve">Un </v>
          </cell>
          <cell r="D1633">
            <v>560541</v>
          </cell>
        </row>
        <row r="1634">
          <cell r="B1634" t="str">
            <v>Luminaria tipo Alumbrado público en poste150W</v>
          </cell>
          <cell r="C1634" t="str">
            <v xml:space="preserve">Un </v>
          </cell>
          <cell r="D1634">
            <v>485600</v>
          </cell>
        </row>
        <row r="1635">
          <cell r="B1635" t="str">
            <v>Luminaria tipo bolardo 70W</v>
          </cell>
          <cell r="C1635" t="str">
            <v xml:space="preserve">Un </v>
          </cell>
          <cell r="D1635">
            <v>298600</v>
          </cell>
        </row>
        <row r="1636">
          <cell r="B1636" t="str">
            <v>luminaria tipo panel tecnologia led de sobrponer 120v, 25 w 60 Hz</v>
          </cell>
          <cell r="C1636" t="str">
            <v>Un</v>
          </cell>
          <cell r="D1636">
            <v>203102</v>
          </cell>
        </row>
        <row r="1637">
          <cell r="B1637" t="str">
            <v>MADERA PLASTICA EN LISTON 0.16X0.02 TIPO WPC</v>
          </cell>
          <cell r="C1637" t="str">
            <v>m2</v>
          </cell>
          <cell r="D1637">
            <v>80818</v>
          </cell>
        </row>
        <row r="1638">
          <cell r="B1638" t="str">
            <v>MALLA DE SEGURIDAD PARA CUBIERTA</v>
          </cell>
          <cell r="C1638" t="str">
            <v>m2</v>
          </cell>
          <cell r="D1638">
            <v>314600</v>
          </cell>
        </row>
        <row r="1639">
          <cell r="B1639" t="str">
            <v>MALLA ELECTROSOLDADA ESTANDAR</v>
          </cell>
          <cell r="C1639" t="str">
            <v>Kg</v>
          </cell>
          <cell r="D1639">
            <v>3337.9500000000003</v>
          </cell>
        </row>
        <row r="1640">
          <cell r="B1640" t="str">
            <v>MALLA ELECTROSOLDADA ESTANDAR 4mm Y 8,5mm</v>
          </cell>
          <cell r="C1640" t="str">
            <v>Kg</v>
          </cell>
          <cell r="D1640">
            <v>3468.8500000000004</v>
          </cell>
        </row>
        <row r="1641">
          <cell r="B1641" t="str">
            <v>MALLA ELECTROSOLDADA ESPECIAL</v>
          </cell>
          <cell r="C1641" t="str">
            <v>Kg</v>
          </cell>
          <cell r="D1641">
            <v>3730.65</v>
          </cell>
        </row>
        <row r="1642">
          <cell r="B1642" t="str">
            <v>MALLA ELECTROSOLDADA ESPECIAL 4mm Y 8,5mm</v>
          </cell>
          <cell r="C1642" t="str">
            <v>Kg</v>
          </cell>
          <cell r="D1642">
            <v>3861.55</v>
          </cell>
        </row>
        <row r="1643">
          <cell r="B1643" t="str">
            <v>MALLA ONDULADA 3.8 X 3.8 CAL 10</v>
          </cell>
          <cell r="C1643" t="str">
            <v>Un</v>
          </cell>
          <cell r="D1643">
            <v>20307</v>
          </cell>
        </row>
        <row r="1644">
          <cell r="B1644" t="str">
            <v>MALLA RED DE CONTENCION, MAQUINADA EN NYLON TRENZADO (SUMINISTRO E INSTALACION)</v>
          </cell>
          <cell r="C1644" t="str">
            <v>m2</v>
          </cell>
          <cell r="D1644">
            <v>24178</v>
          </cell>
        </row>
        <row r="1645">
          <cell r="B1645" t="str">
            <v>MANGUERA CONEXIÓN FLEXIBLE GAS</v>
          </cell>
          <cell r="C1645" t="str">
            <v>Un</v>
          </cell>
          <cell r="D1645">
            <v>53200</v>
          </cell>
        </row>
        <row r="1646">
          <cell r="B1646" t="str">
            <v>MANGUERA PARA ALTAS PRESIONES. DIMENSIONES: LARGO: 1.20. DIÁMETRO: 3/4”</v>
          </cell>
          <cell r="C1646" t="str">
            <v>Un</v>
          </cell>
          <cell r="D1646">
            <v>256257</v>
          </cell>
        </row>
        <row r="1647">
          <cell r="B1647" t="str">
            <v>MANGUERAS PARA ASEO AUTO-ENROLLABLE DE 15 MTS. DIMENSIONES: LARGO: 50’3/8”(15.20 METROS).</v>
          </cell>
          <cell r="C1647" t="str">
            <v>Un</v>
          </cell>
          <cell r="D1647">
            <v>3078890</v>
          </cell>
        </row>
        <row r="1648">
          <cell r="B1648" t="str">
            <v>MANGUERA PARA RIEGO 1" X 100  POLIETILENO</v>
          </cell>
          <cell r="C1648" t="str">
            <v>Un</v>
          </cell>
          <cell r="D1648">
            <v>154600</v>
          </cell>
        </row>
        <row r="1649">
          <cell r="B1649" t="str">
            <v>MANIJA EN ACERO INOXIDABLE REF. RIMINI TIPO SCHLAGE</v>
          </cell>
          <cell r="C1649" t="str">
            <v>Un</v>
          </cell>
          <cell r="D1649">
            <v>79900</v>
          </cell>
        </row>
        <row r="1650">
          <cell r="B1650" t="str">
            <v>MANIJA METALICA 3"</v>
          </cell>
          <cell r="C1650" t="str">
            <v>Un</v>
          </cell>
          <cell r="D1650">
            <v>5699</v>
          </cell>
        </row>
        <row r="1651">
          <cell r="B1651" t="str">
            <v>MANOMETRO 200 PSI DIAL 3"</v>
          </cell>
          <cell r="C1651" t="str">
            <v>Un</v>
          </cell>
          <cell r="D1651">
            <v>231833</v>
          </cell>
        </row>
        <row r="1652">
          <cell r="B1652" t="str">
            <v>MANOMETRO GLICERINA 0-200PSI DIAL 1-1/2"</v>
          </cell>
          <cell r="C1652" t="str">
            <v>Un</v>
          </cell>
          <cell r="D1652">
            <v>76700</v>
          </cell>
        </row>
        <row r="1653">
          <cell r="B1653" t="str">
            <v>MANOMETRO GLICERINA 0-200PSI DIAL 1-1/4"</v>
          </cell>
          <cell r="C1653" t="str">
            <v>Un</v>
          </cell>
          <cell r="D1653">
            <v>76700</v>
          </cell>
        </row>
        <row r="1654">
          <cell r="B1654" t="str">
            <v>MANOMETRO GLICERINA 0-200PSI DIAL 1"</v>
          </cell>
          <cell r="C1654" t="str">
            <v>Un</v>
          </cell>
          <cell r="D1654">
            <v>76700</v>
          </cell>
        </row>
        <row r="1655">
          <cell r="B1655" t="str">
            <v>MANOMETRO GLICERINA 0-200PSI DIAL 2"</v>
          </cell>
          <cell r="C1655" t="str">
            <v>Un</v>
          </cell>
          <cell r="D1655">
            <v>76700</v>
          </cell>
        </row>
        <row r="1656">
          <cell r="B1656" t="str">
            <v>MANOMETRO GLICERINA 0-200PSI DIAL 2-1/2"</v>
          </cell>
          <cell r="C1656" t="str">
            <v>Un</v>
          </cell>
          <cell r="D1656">
            <v>76700</v>
          </cell>
        </row>
        <row r="1657">
          <cell r="B1657" t="str">
            <v>MANTENIMIENTO POR 2 AÑOS (3 VISITAS CADA AÑO) Y SOPORTE EN SITIO DE 1 INGENIERO Y 1 TÉCNICO POR 1 AÑO</v>
          </cell>
          <cell r="C1657" t="str">
            <v>Un</v>
          </cell>
          <cell r="D1657">
            <v>66640000</v>
          </cell>
        </row>
        <row r="1658">
          <cell r="B1658" t="str">
            <v>MÁQUINA CILINDRADORA DE MASA. DIMENSIONES: FRENTE: 0.60. FONDO: 1.10. ALTO: 1.50.</v>
          </cell>
          <cell r="C1658" t="str">
            <v>Un</v>
          </cell>
          <cell r="D1658">
            <v>4781856</v>
          </cell>
        </row>
        <row r="1659">
          <cell r="B1659" t="str">
            <v>MAQUINA CILINDRADORA DE MASA. DIMENSIONES: FRENTE: 0.70. FONDO: 1.10. ALTO: 1.30.</v>
          </cell>
          <cell r="C1659" t="str">
            <v>Un</v>
          </cell>
          <cell r="D1659">
            <v>5007991</v>
          </cell>
        </row>
        <row r="1660">
          <cell r="B1660" t="str">
            <v>MAQUINA DE LAVADO DE CAPOTA</v>
          </cell>
          <cell r="C1660" t="str">
            <v>Un</v>
          </cell>
          <cell r="D1660">
            <v>21953449</v>
          </cell>
        </row>
        <row r="1661">
          <cell r="B1661" t="str">
            <v>MAQUINA DE RAYOS X PARA ESTIBAS DE 3 X 4 MTS</v>
          </cell>
          <cell r="C1661" t="str">
            <v>Un</v>
          </cell>
          <cell r="D1661">
            <v>42000000</v>
          </cell>
        </row>
        <row r="1662">
          <cell r="B1662" t="str">
            <v>MAQUINA DE RX TUNEL DE 60 CM X 40 CM</v>
          </cell>
          <cell r="C1662" t="str">
            <v>Un</v>
          </cell>
          <cell r="D1662">
            <v>136265472</v>
          </cell>
        </row>
        <row r="1663">
          <cell r="B1663" t="str">
            <v>MAQUINA DE RX TUNEL DE 90 CM X 76 CM</v>
          </cell>
          <cell r="C1663" t="str">
            <v>Un</v>
          </cell>
          <cell r="D1663">
            <v>339521280</v>
          </cell>
        </row>
        <row r="1664">
          <cell r="B1664" t="str">
            <v>MAQUINA LAVADORA DE VAJILLAS.DIMENSIONES: ALTO: 193CM X PROFUNDIDAD: 66CM X ANCHO: 78.4CM</v>
          </cell>
          <cell r="C1664" t="str">
            <v>Un</v>
          </cell>
          <cell r="D1664">
            <v>19014613</v>
          </cell>
        </row>
        <row r="1665">
          <cell r="B1665" t="str">
            <v>MAQUINA LAVAVAJILLAS ELECTRICA. CAP. 4000 PIEZAS/H. DIMENSIONES: LARGO: 1.26. ANCHO: 0.65. ALTO: 0.150.</v>
          </cell>
          <cell r="C1665" t="str">
            <v>Un</v>
          </cell>
          <cell r="D1665">
            <v>38072445</v>
          </cell>
        </row>
        <row r="1666">
          <cell r="B1666" t="str">
            <v>MAQUINA PELADORA DE TUBÉRCULOS PARA 60 LIBRAS CON PEDESTAL.</v>
          </cell>
          <cell r="C1666" t="str">
            <v>Un</v>
          </cell>
          <cell r="D1666">
            <v>7671633</v>
          </cell>
        </row>
        <row r="1667">
          <cell r="B1667" t="str">
            <v>MAQUINA PELADORA DE TUBÉRCULOS PARA 60 LIBRAS SIN PEDESTAL. DIMENSIONES: DIÁMETRO: 54.5 CM. ALTO: 85 CM.</v>
          </cell>
          <cell r="C1667" t="str">
            <v>Un</v>
          </cell>
          <cell r="D1667">
            <v>7958423</v>
          </cell>
        </row>
        <row r="1668">
          <cell r="B1668" t="str">
            <v>MARCADOR DE PELICULAS ELEMENTO PARA CLASIFICAR LAS PLACAS RX.</v>
          </cell>
          <cell r="C1668" t="str">
            <v>Un</v>
          </cell>
          <cell r="D1668">
            <v>25000</v>
          </cell>
        </row>
        <row r="1669">
          <cell r="B1669" t="str">
            <v>MARCO CON REJILLA 0.6*0.3</v>
          </cell>
          <cell r="C1669" t="str">
            <v>Un</v>
          </cell>
          <cell r="D1669">
            <v>13159</v>
          </cell>
        </row>
        <row r="1670">
          <cell r="B1670" t="str">
            <v>MARCO EN LAMINA COLD ROLLED CAL. 18</v>
          </cell>
          <cell r="C1670" t="str">
            <v>m</v>
          </cell>
          <cell r="D1670">
            <v>14529</v>
          </cell>
        </row>
        <row r="1671">
          <cell r="B1671" t="str">
            <v>MARCO NAVE SISTEMA 3831 SERIE 90</v>
          </cell>
          <cell r="C1671" t="str">
            <v>m</v>
          </cell>
          <cell r="D1671">
            <v>8801.6933333333345</v>
          </cell>
        </row>
        <row r="1672">
          <cell r="B1672" t="str">
            <v>Marco para caja de 30x30x30cm</v>
          </cell>
          <cell r="C1672" t="str">
            <v xml:space="preserve">Un </v>
          </cell>
          <cell r="D1672">
            <v>16800</v>
          </cell>
        </row>
        <row r="1673">
          <cell r="B1673" t="str">
            <v>Marco para caja en mampostería tipo 1 SB 300</v>
          </cell>
          <cell r="C1673" t="str">
            <v xml:space="preserve">Un </v>
          </cell>
          <cell r="D1673">
            <v>105500</v>
          </cell>
        </row>
        <row r="1674">
          <cell r="B1674" t="str">
            <v>Marco para caja en mampostería tipo 2 SB 305</v>
          </cell>
          <cell r="C1674" t="str">
            <v xml:space="preserve">Un </v>
          </cell>
          <cell r="D1674">
            <v>136000</v>
          </cell>
        </row>
        <row r="1675">
          <cell r="B1675" t="str">
            <v>Marco para caja en mampostería tipo BT SB 325</v>
          </cell>
          <cell r="C1675" t="str">
            <v xml:space="preserve">Un </v>
          </cell>
          <cell r="D1675">
            <v>89500</v>
          </cell>
        </row>
        <row r="1676">
          <cell r="B1676" t="str">
            <v>MARCO Y TAPA  (60x60) CONCRETO 3000 PSI EN ANGULO DE HIEERO 11/2" X 3/16". INCLUYE CONTRAMARCO</v>
          </cell>
          <cell r="C1676" t="str">
            <v>Un</v>
          </cell>
          <cell r="D1676">
            <v>180000</v>
          </cell>
        </row>
        <row r="1677">
          <cell r="B1677" t="str">
            <v>MARCO Y TAPA  (80x80) CONCRETO 3000 PSI EN ANGULO DE HIEERO 11/2" X 3/16". INCLUYE CONTRAMARCO</v>
          </cell>
          <cell r="C1677" t="str">
            <v>Un</v>
          </cell>
          <cell r="D1677">
            <v>185000</v>
          </cell>
        </row>
        <row r="1678">
          <cell r="B1678" t="str">
            <v>MARCO Y TAPA DE 60X60</v>
          </cell>
          <cell r="C1678" t="str">
            <v>Un</v>
          </cell>
          <cell r="D1678">
            <v>180000</v>
          </cell>
        </row>
        <row r="1679">
          <cell r="B1679" t="str">
            <v>MARMITA A GAS AUTOGENERADORA DE VAPOR MODELO M60GA (60 GALONES) DIMENSIONES: DIÁMETRO 0.90 / ALTURA 1,00 M</v>
          </cell>
          <cell r="C1679" t="str">
            <v>Un</v>
          </cell>
          <cell r="D1679">
            <v>16321866</v>
          </cell>
        </row>
        <row r="1680">
          <cell r="B1680" t="str">
            <v xml:space="preserve">MARMITA A GAS DE 80 GALONES INDIRECTA ÍNTEGRAMENTE EN ACERO INOXIDABLE TIPO 304/2B. (300 LITROS). </v>
          </cell>
          <cell r="C1680" t="str">
            <v>Un</v>
          </cell>
          <cell r="D1680">
            <v>15726263</v>
          </cell>
        </row>
        <row r="1681">
          <cell r="B1681" t="str">
            <v>MARMITA A VAPOR CAP. 100 GALONES.</v>
          </cell>
          <cell r="C1681" t="str">
            <v>Un</v>
          </cell>
          <cell r="D1681">
            <v>18157628</v>
          </cell>
        </row>
        <row r="1682">
          <cell r="B1682" t="str">
            <v>MARMITA A VAPOR CAP. 120 GALONES.</v>
          </cell>
          <cell r="C1682" t="str">
            <v>Un</v>
          </cell>
          <cell r="D1682">
            <v>21709348</v>
          </cell>
        </row>
        <row r="1683">
          <cell r="B1683" t="str">
            <v>MARMITA CON CALEFACCIÓN ELÉCTRICA ELÉCTRICA MÓVIL 16 GALONES.</v>
          </cell>
          <cell r="C1683" t="str">
            <v>Un</v>
          </cell>
          <cell r="D1683">
            <v>6413743</v>
          </cell>
        </row>
        <row r="1684">
          <cell r="B1684" t="str">
            <v>MARMITA ESTACIONARIA A GAS DE 60 GALONES DE CAPACIDAD. DIMENSIONES: FRENTE: 951 MM. FONDO: 1151 MM. ALTO: 1207 MM</v>
          </cell>
          <cell r="C1684" t="str">
            <v>Un</v>
          </cell>
          <cell r="D1684">
            <v>16321866</v>
          </cell>
        </row>
        <row r="1685">
          <cell r="B1685" t="str">
            <v>MARMOL CREMA SEINNA SIN BRILLAR 20MM</v>
          </cell>
          <cell r="C1685" t="str">
            <v>m2</v>
          </cell>
          <cell r="D1685">
            <v>365970.00000000006</v>
          </cell>
        </row>
        <row r="1686">
          <cell r="B1686" t="str">
            <v>MARMOLINA</v>
          </cell>
          <cell r="C1686" t="str">
            <v>Kg</v>
          </cell>
          <cell r="D1686">
            <v>367</v>
          </cell>
        </row>
        <row r="1687">
          <cell r="B1687" t="str">
            <v>MARMOLINA BT</v>
          </cell>
          <cell r="C1687" t="str">
            <v>Bto</v>
          </cell>
          <cell r="D1687">
            <v>14643</v>
          </cell>
        </row>
        <row r="1688">
          <cell r="B1688" t="str">
            <v>Marquilla de identificación</v>
          </cell>
          <cell r="C1688" t="str">
            <v xml:space="preserve">Un </v>
          </cell>
          <cell r="D1688">
            <v>2500</v>
          </cell>
        </row>
        <row r="1689">
          <cell r="B1689" t="str">
            <v>MARTILLO PARA REFLEJOS FABRICADO EN LÁMINA DE ACERO INOXIDABLE CON TRES SERVICIOS, CON CAPACIDAD DE 2 LB. DIMENSIONES DE 0.15M X 0.20M..</v>
          </cell>
          <cell r="C1689" t="str">
            <v>Un</v>
          </cell>
          <cell r="D1689">
            <v>16466</v>
          </cell>
        </row>
        <row r="1690">
          <cell r="B1690" t="str">
            <v>MASAJEADOR COMPUESTO DE: CABEZOTES VARIADOS, FRECUENCIA VARIABLE, INCLUYE CINCO (5) ACCESORIOS CLÍNICOS PROFESIONALES.</v>
          </cell>
          <cell r="C1690" t="str">
            <v>Un</v>
          </cell>
          <cell r="D1690">
            <v>538958</v>
          </cell>
        </row>
        <row r="1691">
          <cell r="B1691" t="str">
            <v>MASILLA</v>
          </cell>
          <cell r="C1691" t="str">
            <v>Un</v>
          </cell>
          <cell r="D1691">
            <v>5606</v>
          </cell>
        </row>
        <row r="1692">
          <cell r="B1692" t="str">
            <v>MASILLA SUPERMÁSTICO</v>
          </cell>
          <cell r="C1692" t="str">
            <v>GLN</v>
          </cell>
          <cell r="D1692">
            <v>39850.700000000004</v>
          </cell>
        </row>
        <row r="1693">
          <cell r="B1693" t="str">
            <v>MASILLA SUPERMASTICO 5 GALONES</v>
          </cell>
          <cell r="C1693" t="str">
            <v>Un</v>
          </cell>
          <cell r="D1693">
            <v>45400</v>
          </cell>
        </row>
        <row r="1694">
          <cell r="B1694" t="str">
            <v>MASTER 1 IMPERM.INTEGRAL.LIQ</v>
          </cell>
          <cell r="C1694" t="str">
            <v>Kg</v>
          </cell>
          <cell r="D1694">
            <v>8660</v>
          </cell>
        </row>
        <row r="1695">
          <cell r="B1695" t="str">
            <v>MASTERTOP - KIT(1200A4, 1200B4, X1n, X1c, F1 Y Filler f5)</v>
          </cell>
          <cell r="C1695" t="str">
            <v>Kg</v>
          </cell>
          <cell r="D1695">
            <v>19210</v>
          </cell>
        </row>
        <row r="1696">
          <cell r="B1696" t="str">
            <v>MASTIL METÁLICO</v>
          </cell>
          <cell r="C1696" t="str">
            <v>Un</v>
          </cell>
          <cell r="D1696">
            <v>725000</v>
          </cell>
        </row>
        <row r="1697">
          <cell r="B1697" t="str">
            <v>MATERA EN CEMENTO PORTLAND TIPO 1 ESTRUCTURA EN MALLA SEMI ACERADA CON IMPERMEABILZANTE  EN SU INTERIOR ESTRIADA  PREFABRICADA COLOR SEGUN DISEÑO  E:.05M DIMENSIONES 0.35 X 0.80 H= 0.35</v>
          </cell>
          <cell r="C1697" t="str">
            <v>Un</v>
          </cell>
          <cell r="D1697">
            <v>91900</v>
          </cell>
        </row>
        <row r="1698">
          <cell r="B1698" t="str">
            <v>MATERAS ACERO 430.  MODELO REDONDA CON RUEDAS IMPERMEABILIZADO. MEDIDAS 40HX40D</v>
          </cell>
          <cell r="C1698" t="str">
            <v>Un</v>
          </cell>
          <cell r="D1698">
            <v>168076</v>
          </cell>
        </row>
        <row r="1699">
          <cell r="B1699" t="str">
            <v>MATERAS ACERO 430.  MODELO REDONDA CON RUEDAS IMPERMEABILIZADO. MEDIDAS 50HX40D</v>
          </cell>
          <cell r="C1699" t="str">
            <v>Un</v>
          </cell>
          <cell r="D1699">
            <v>210095</v>
          </cell>
        </row>
        <row r="1700">
          <cell r="B1700" t="str">
            <v>MATERAS BRONCE.  MODELO CUADRADA CON RUEDAS IMPERMEABILIZADO. MEDIDAS 40HX40L</v>
          </cell>
          <cell r="C1700" t="str">
            <v>Un</v>
          </cell>
          <cell r="D1700">
            <v>952429</v>
          </cell>
        </row>
        <row r="1701">
          <cell r="B1701" t="str">
            <v>MATERAS BRONCE.  MODELO REDONDA CON RUEDAS IMPERMEABILIZADO. MEDIDAS 40HX40D</v>
          </cell>
          <cell r="C1701" t="str">
            <v>Un</v>
          </cell>
          <cell r="D1701">
            <v>630284</v>
          </cell>
        </row>
        <row r="1702">
          <cell r="B1702" t="str">
            <v>MATERAS BRONCE.  MODELO REDONDA CON RUEDAS IMPERMEABILIZADO. MEDIDAS 50HX40D</v>
          </cell>
          <cell r="C1702" t="str">
            <v>Un</v>
          </cell>
          <cell r="D1702">
            <v>672303</v>
          </cell>
        </row>
        <row r="1703">
          <cell r="B1703" t="str">
            <v>Material de relleno</v>
          </cell>
          <cell r="C1703" t="str">
            <v>m³</v>
          </cell>
          <cell r="D1703">
            <v>2900</v>
          </cell>
        </row>
        <row r="1704">
          <cell r="B1704" t="str">
            <v>MECHA LENTA</v>
          </cell>
          <cell r="C1704" t="str">
            <v>m</v>
          </cell>
          <cell r="D1704">
            <v>552</v>
          </cell>
        </row>
        <row r="1705">
          <cell r="B1705" t="str">
            <v>MEDIACAÑA SANITARIA EN PISO POLIMERICO TIPO STONHARD REFERENCIA STONCLAD UR/GS4/HT4/SK6  h:10cm, r: 1"</v>
          </cell>
          <cell r="C1705" t="str">
            <v>m</v>
          </cell>
          <cell r="D1705">
            <v>64478</v>
          </cell>
        </row>
        <row r="1706">
          <cell r="B1706" t="str">
            <v>MEDIACAÑA SANITARIA TIPO ZOCLO STONHARD. Stonclad y Stonshield, h:10cm, r: 1"</v>
          </cell>
          <cell r="C1706" t="str">
            <v>m</v>
          </cell>
          <cell r="D1706">
            <v>64478</v>
          </cell>
        </row>
        <row r="1707">
          <cell r="B1707" t="str">
            <v>MEDIACAÑAS EN POLIURETANO CEMENTO R=4 CM</v>
          </cell>
          <cell r="C1707" t="str">
            <v>m</v>
          </cell>
          <cell r="D1707">
            <v>38913</v>
          </cell>
        </row>
        <row r="1708">
          <cell r="B1708" t="str">
            <v>MEDIDOR 1"</v>
          </cell>
          <cell r="C1708" t="str">
            <v>Un</v>
          </cell>
          <cell r="D1708">
            <v>295168</v>
          </cell>
        </row>
        <row r="1709">
          <cell r="B1709" t="str">
            <v>MEDIDOR 3/4"</v>
          </cell>
          <cell r="C1709" t="str">
            <v>Un</v>
          </cell>
          <cell r="D1709">
            <v>187949</v>
          </cell>
        </row>
        <row r="1710">
          <cell r="B1710" t="str">
            <v>MEDIDOR DE FLUJO  (ACCESORIO INSTALACION BOMBA CONTRA INCENDIO)</v>
          </cell>
          <cell r="C1710" t="str">
            <v>Un</v>
          </cell>
          <cell r="D1710">
            <v>5000000</v>
          </cell>
        </row>
        <row r="1711">
          <cell r="B1711" t="str">
            <v>Medidor electrónico trifásico con modem</v>
          </cell>
          <cell r="C1711" t="str">
            <v xml:space="preserve">Un </v>
          </cell>
          <cell r="D1711">
            <v>4260000</v>
          </cell>
        </row>
        <row r="1712">
          <cell r="B1712" t="str">
            <v>MESA A PARED PARA LAVADO DE UTENSILIOS EN ACERO INOXIDABLE PARA (1) POCETA. DIMENSIONES: FRENTE: 2.00. ANCHO: 0.70. ALTO: 0.86</v>
          </cell>
          <cell r="C1712" t="str">
            <v>m</v>
          </cell>
          <cell r="D1712">
            <v>1449653</v>
          </cell>
        </row>
        <row r="1713">
          <cell r="B1713" t="str">
            <v>MESA A PARED PARA RECIBO DE LOZA LIMPIA EN ACERO INOXIDABLE. DIMENSIONES: FRENTE. 1.21 ANCHO. 0.70 ALTO 0.86</v>
          </cell>
          <cell r="C1713" t="str">
            <v>m</v>
          </cell>
          <cell r="D1713">
            <v>1515413</v>
          </cell>
        </row>
        <row r="1714">
          <cell r="B1714" t="str">
            <v>MESA A PARED PARA RECIBO Y SELECCIÓN DE INSUMOS EN ACERO INOXIDABLE PARA (1) POCETA.</v>
          </cell>
          <cell r="C1714" t="str">
            <v>m</v>
          </cell>
          <cell r="D1714">
            <v>1449682</v>
          </cell>
        </row>
        <row r="1715">
          <cell r="B1715" t="str">
            <v>MESA AUXILIAR DE CURACIONES CON ESTRUCTURA DE TUBO CUADRADO DE 1” CALIBRE 18 CON RODACHINES, LARGO 0.53M X ANCHO 0.37M X ALTURA 0.80M, CUBIERTA EN ACERO INOXIDABLE PROTEGIDO CON BARANDILLAS, ENTREPAÑOS PINTADOS PROTEGIDOS CON BARANDILLAS.</v>
          </cell>
          <cell r="C1715" t="str">
            <v>Un</v>
          </cell>
          <cell r="D1715">
            <v>332595</v>
          </cell>
        </row>
        <row r="1716">
          <cell r="B1716" t="str">
            <v>MESA AUXILIAR PARA CURACIONES ELABORADA EN ESTRUCTURA TUBULAR METÁLICA DE 1” COLD ROLLED, MESA CON CUBIERTA SUPERIOR EN LÁMINA DE ACERO INOXIDABLE, DIMENSIONES 0.78M DE ALTO X 0.53M DE LARGO X 0.43M DE ANCHO; PINTADA AL HORNO.</v>
          </cell>
          <cell r="C1716" t="str">
            <v>Un</v>
          </cell>
          <cell r="D1716">
            <v>387479</v>
          </cell>
        </row>
        <row r="1717">
          <cell r="B1717" t="str">
            <v>MESA AUXILIAR PARA CURACIONES MATERIAL: ELABORADA EN ESTRUCTURA EN TUBO REDONDO DE 1” CALIBRE 18, CON RODACHINES, CON DIMENSIONES DE: 0.55M X 0.44M X 0.80M, CON ACABADO EN PINTURA AL HORNO, CUBIERTA EN ACERO INOXIDABLE.</v>
          </cell>
          <cell r="C1717" t="str">
            <v>Un</v>
          </cell>
          <cell r="D1717">
            <v>387479</v>
          </cell>
        </row>
        <row r="1718">
          <cell r="B1718" t="str">
            <v>MESA DE ACOPLE: MESA DE ACOPLE EN MADERA CON PINTURA RESISTENTE A LA HUMEDAD, DE CARACTERÍSTICAS SEGÚN FICHA TÉCNICA NO. 02-MAP-00-02</v>
          </cell>
          <cell r="C1718" t="str">
            <v>Un</v>
          </cell>
          <cell r="D1718">
            <v>369410</v>
          </cell>
        </row>
        <row r="1719">
          <cell r="B1719" t="str">
            <v>MESA DE APOYO CON ESCABILADERO PARA BANDEJAS. DIMENSIONES: FRENTE:0.50. FONDO: 0.91. ALTO: 0.91.</v>
          </cell>
          <cell r="C1719" t="str">
            <v>m</v>
          </cell>
          <cell r="D1719">
            <v>1202432</v>
          </cell>
        </row>
        <row r="1720">
          <cell r="B1720" t="str">
            <v>MESA DE MAYO PARA INSTRUMENTAL EN ACERO INOXIDABLE (PROCEDIMIENTOS MENORES)</v>
          </cell>
          <cell r="C1720" t="str">
            <v>Un</v>
          </cell>
          <cell r="D1720">
            <v>381990</v>
          </cell>
        </row>
        <row r="1721">
          <cell r="B1721" t="str">
            <v>MESA DE PREPARACIÓN PARA UNA (1) POCETA EN ACERO INOXIDABLE. DIMENSIONES: LARGO 1.50 ANCHO. 0.70 ALTO 0.86</v>
          </cell>
          <cell r="C1721" t="str">
            <v>m</v>
          </cell>
          <cell r="D1721">
            <v>1522898</v>
          </cell>
        </row>
        <row r="1722">
          <cell r="B1722" t="str">
            <v>MESA DE PREPARACIÓN PARA UNA (1) POCETA EN ACERO INOXIDABLE. DIMENSIONES: LARGO 2.42 ANCHO. 0.70 ALTO 0.86</v>
          </cell>
          <cell r="C1722" t="str">
            <v>m</v>
          </cell>
          <cell r="D1722">
            <v>1522898</v>
          </cell>
        </row>
        <row r="1723">
          <cell r="B1723" t="str">
            <v>MESA DE PREPARACIÓN PARA UNA (1) POCETA EN ACERO INOXIDABLE. DIMENSIONES: LARGO 2.48 ANCHO. 0.70 ALTO 0.86</v>
          </cell>
          <cell r="C1723" t="str">
            <v>m</v>
          </cell>
          <cell r="D1723">
            <v>1522898</v>
          </cell>
        </row>
        <row r="1724">
          <cell r="B1724" t="str">
            <v>MESA DE PREPARACIÓN PARA UNA (1) POCETA EN ACERO INOXIDABLE. DIMENSIONES: LARGO 2.57 ANCHO. 0.70 ALTO 0.86</v>
          </cell>
          <cell r="C1724" t="str">
            <v>m</v>
          </cell>
          <cell r="D1724">
            <v>1522898</v>
          </cell>
        </row>
        <row r="1725">
          <cell r="B1725" t="str">
            <v>MESA DE PREPARACIÓN PARA UNA (1) POCETA EN ACERO INOXIDABLE. DIMENSIONES: LARGO 2.93 ANCHO. 0.70 ALTO 0.86</v>
          </cell>
          <cell r="C1725" t="str">
            <v>m</v>
          </cell>
          <cell r="D1725">
            <v>1522898</v>
          </cell>
        </row>
        <row r="1726">
          <cell r="B1726" t="str">
            <v>MESA DE PUENTE HOSPITALIZACION MESA PUENTE CON ALTURA GRADUABLE DE 0.75M A 1.20M POR MEDIO DE PERILLA (TORNILLO EN ACERO Y MANGO EN POLIPROPILENO DE ALTO IMPACTO), TAPA SUPERIOR FORRADA EN FORMICA DE 0.38M X 1.00M, CON BISEL  PERIMETRAL FORRADO EN PVC.</v>
          </cell>
          <cell r="C1726" t="str">
            <v>Un</v>
          </cell>
          <cell r="D1726">
            <v>355646</v>
          </cell>
        </row>
        <row r="1727">
          <cell r="B1727" t="str">
            <v>MESA DE SALA DE JUNTAS 2.50X 1.80 EN MDP MELAMÍNICO DE 25 MM CANTOS PVC DE 2MM TERMOFUNDIDO,SOPORTES EN LÁMINA COLD ROLLED, PINTURA ELECTROSTÁTICA.</v>
          </cell>
          <cell r="C1727" t="str">
            <v>Un</v>
          </cell>
          <cell r="D1727">
            <v>1082305</v>
          </cell>
        </row>
        <row r="1728">
          <cell r="B1728" t="str">
            <v xml:space="preserve">MESA DE TERMINADO: MESA DE TERMINADO CONSTRUIDA EN ESTRUCTURA DE PERJILERÍA DE ACERO AL CARBÓN A-36, CON CAMA DE PLANCHADO Y DOS PRENSAS A VAPOR, SOPORTE PARA PRENSA TUBULAR CROMAD, DE CARACTERÍSTICAS SEGÚN FICHA TÉCNICA NO. U2-MT-2P-02 </v>
          </cell>
          <cell r="C1728" t="str">
            <v>Un</v>
          </cell>
          <cell r="D1728">
            <v>22568966</v>
          </cell>
        </row>
        <row r="1729">
          <cell r="B1729" t="str">
            <v>MESA DEACOPLE: MESA DE ACOPLE EN MADERA CON PINTURA RESISTENTE A LA HUMEDAD, DE CARACTERÍSTICAS SEGÚN FICHA TÉCNICA NO. 02-MAP-00-02</v>
          </cell>
          <cell r="C1729" t="str">
            <v>Un</v>
          </cell>
          <cell r="D1729">
            <v>14259483</v>
          </cell>
        </row>
        <row r="1730">
          <cell r="B1730" t="str">
            <v>MESA EN "L" PARA CON BAJO RELIEVE PARA DOS (2) POCETAS. DIMENSIONES: LARGO: 2.30 ANCHO: 0.70 ALTO: 0.86</v>
          </cell>
          <cell r="C1730" t="str">
            <v>Un</v>
          </cell>
          <cell r="D1730">
            <v>1527960</v>
          </cell>
        </row>
        <row r="1731">
          <cell r="B1731" t="str">
            <v>MESA MOBIL DE APOYO CON ESCABILADERO PARA BANDEJAS. DIMENSIONES: FRENTE: 0.95. FONDO: 0.80. ALTO: 0.91.</v>
          </cell>
          <cell r="C1731" t="str">
            <v>Un</v>
          </cell>
          <cell r="D1731">
            <v>2117145</v>
          </cell>
        </row>
        <row r="1732">
          <cell r="B1732" t="str">
            <v>MESA MONOLITICA CIRCULAR DE 80 CM DE DIAMETRO EN CONCRETO LISO ATIEZADO TIPO INDURAL O O EQUIVALENTE DE IGUAL CALIDAD O SUPERIOR.</v>
          </cell>
          <cell r="C1732" t="str">
            <v>Un</v>
          </cell>
          <cell r="D1732">
            <v>369410</v>
          </cell>
        </row>
        <row r="1733">
          <cell r="B1733" t="str">
            <v>MESA MURAL PARA LABORATORIO. MODULARES TOMA DE MUESTRAS.</v>
          </cell>
          <cell r="C1733" t="str">
            <v>Un</v>
          </cell>
          <cell r="D1733">
            <v>369410</v>
          </cell>
        </row>
        <row r="1734">
          <cell r="B1734" t="str">
            <v>MESA PARA INSTRUMENTAL EN ACERO INOXIDABLE ELÍPTICA. (PROCEDIMIENTOS MENORES)</v>
          </cell>
          <cell r="C1734" t="str">
            <v>Un</v>
          </cell>
          <cell r="D1734">
            <v>369410</v>
          </cell>
        </row>
        <row r="1735">
          <cell r="B1735" t="str">
            <v>MESA PARA LAVADO DE OLLAS Y UTENSILIOS PARA DOS (2) POCETAS. DIMENSIONES: LARGO: 1.26 ANCHO. 0.70 ALTO 0.86</v>
          </cell>
          <cell r="C1735" t="str">
            <v>m</v>
          </cell>
          <cell r="D1735">
            <v>1708730</v>
          </cell>
        </row>
        <row r="1736">
          <cell r="B1736" t="str">
            <v>MESA PARA LAVADO DE OLLAS Y UTENSILIOS PARA DOS (2) POCETAS. DIMENSIONES: LARGO: 3.50 ANCHO. 0.70 ALTO 0.86</v>
          </cell>
          <cell r="C1736" t="str">
            <v>m</v>
          </cell>
          <cell r="D1736">
            <v>1708730</v>
          </cell>
        </row>
        <row r="1737">
          <cell r="B1737" t="str">
            <v>MESA PARA LAVADO DE UTENSILIOS CON (1) POCETA. DIMENSIONES: LARGO: 2.12. ANCHO: 0.70. ALTO: 0.86</v>
          </cell>
          <cell r="C1737" t="str">
            <v>m</v>
          </cell>
          <cell r="D1737">
            <v>1527960</v>
          </cell>
        </row>
        <row r="1738">
          <cell r="B1738" t="str">
            <v>MESA PARA LAVADO DE UTENSILIOS PARA UNA (1) POCETA EN ACERO INOXIDABLE. DIMENSIONES: LARGO: 0.92. ANCHO: 0.70. ALTO: 0.86</v>
          </cell>
          <cell r="C1738" t="str">
            <v>m</v>
          </cell>
          <cell r="D1738">
            <v>1585080</v>
          </cell>
        </row>
        <row r="1739">
          <cell r="B1739" t="str">
            <v>MESA PARA LAVADO DE UTENSILIOS PARA UNA (1) POCETA EN ACERO INOXIDABLE. DIMENSIONES: LARGO: 1.80. ANCHO: 0.70. ALTO: 0.86</v>
          </cell>
          <cell r="C1739" t="str">
            <v>m</v>
          </cell>
          <cell r="D1739">
            <v>1585080</v>
          </cell>
        </row>
        <row r="1740">
          <cell r="B1740" t="str">
            <v>MESA PARA LAVADO DE UTENSILIOS PARA UNA (1) POCETA EN ACERO INOXIDABLE. DIMENSIONES: LARGO: 2.10. ANCHO: 0.70. ALTO: 0.86</v>
          </cell>
          <cell r="C1740" t="str">
            <v>m</v>
          </cell>
          <cell r="D1740">
            <v>1585080</v>
          </cell>
        </row>
        <row r="1741">
          <cell r="B1741" t="str">
            <v>MESA PARA LAVADO DE UTENSILIOS PARA UNA (1) POCETA EN ACERO INOXIDABLE. DIMENSIONES: LARGO: 2.20. ANCHO: 0.70. ALTO: 0.86</v>
          </cell>
          <cell r="C1741" t="str">
            <v>m</v>
          </cell>
          <cell r="D1741">
            <v>1585080</v>
          </cell>
        </row>
        <row r="1742">
          <cell r="B1742" t="str">
            <v>MESA PARA PREPARACION TIPO DE PARED CON UNA (1) POCETA EN AISI. DIMENSIONES: LARGO. 1.74 ANCHO. 0. 70 ALTO 0. 86</v>
          </cell>
          <cell r="C1742" t="str">
            <v>m</v>
          </cell>
          <cell r="D1742">
            <v>1522898</v>
          </cell>
        </row>
        <row r="1743">
          <cell r="B1743" t="str">
            <v>MESA PARA PREPARACION TIPO DE PARED CON UNA (1) POCETA EN AISI. DIMENSIONES: LARGO. 2. 17 ANCHO. 0. 70 ALTO 0. 86</v>
          </cell>
          <cell r="C1743" t="str">
            <v>m</v>
          </cell>
          <cell r="D1743">
            <v>1522898</v>
          </cell>
        </row>
        <row r="1744">
          <cell r="B1744" t="str">
            <v>MESA PARA PREPARACION TIPO DE PARED CON UNA (1) POCETA EN AISI. DIMENSIONES: LARGO. 2. 28 ANCHO. 0. 69 ALTO 0. 86</v>
          </cell>
          <cell r="C1744" t="str">
            <v>m</v>
          </cell>
          <cell r="D1744">
            <v>1522898</v>
          </cell>
        </row>
        <row r="1745">
          <cell r="B1745" t="str">
            <v>MESA PARA RECIBO DE LOZA LIMPIA EN ACERO INOXIDABLE. DIMENSIONES: LARGO. 1.32 ANCHO. 0.70 ALTO 0.86</v>
          </cell>
          <cell r="C1745" t="str">
            <v>m</v>
          </cell>
          <cell r="D1745">
            <v>1708730</v>
          </cell>
        </row>
        <row r="1746">
          <cell r="B1746" t="str">
            <v>MESA PARA RECIBO DE LOZA LIMPIADIMENSIONES: LARGO. 1.79 ANCHO. 0.70 ALTO 0.86</v>
          </cell>
          <cell r="C1746" t="str">
            <v>m</v>
          </cell>
          <cell r="D1746">
            <v>1647155</v>
          </cell>
        </row>
        <row r="1747">
          <cell r="B1747" t="str">
            <v>MESA PUENTE PLÁSTICA PARA COMIDAS</v>
          </cell>
          <cell r="C1747" t="str">
            <v>Un</v>
          </cell>
          <cell r="D1747">
            <v>369410</v>
          </cell>
        </row>
        <row r="1748">
          <cell r="B1748" t="str">
            <v>MESA TRAPEZOIDAL ESCOLAR  EN MADERA CONTRACHAPADA TIPO 1 GRADO 1 COMO LO ESPECIFICA LA NTC 4731, PATAS TUBO DE ACERO CR 1.21 MIN (CAL.18)</v>
          </cell>
          <cell r="C1748" t="str">
            <v>Un</v>
          </cell>
          <cell r="D1748">
            <v>369410</v>
          </cell>
        </row>
        <row r="1749">
          <cell r="B1749" t="str">
            <v xml:space="preserve">MESAS DE NOCHE MESA CON ALACENA DE 1 PUERTA Y CAJÓN, DIMENSIONES: ANCHO 0.49M, FONDO 0.38M, ALTURA 0.80M, ACABADO EN PINTURA ELECTROSTÁTICA EN POLVO. </v>
          </cell>
          <cell r="C1749" t="str">
            <v>Un</v>
          </cell>
          <cell r="D1749">
            <v>250000</v>
          </cell>
        </row>
        <row r="1750">
          <cell r="B1750" t="str">
            <v>MESAS PARA LAVADO DE VAJILLA Y UTENSILIOS LÍNEA ACERO INOXIDABLE</v>
          </cell>
          <cell r="C1750" t="str">
            <v>Un</v>
          </cell>
          <cell r="D1750">
            <v>645000</v>
          </cell>
        </row>
        <row r="1751">
          <cell r="B1751" t="str">
            <v>MESAS PARA TRABAJO EN REPOSTERÍA Y PANADERÍA, LÍNEA GRANITO Y ACERO INOXIDABLE CON SALPICADERO Y CAJONES. DIMENSIONES: LARGO: 2.92. ANCHO: 0.70. ALTO: 0.86.</v>
          </cell>
          <cell r="C1751" t="str">
            <v>m</v>
          </cell>
          <cell r="D1751">
            <v>3602240</v>
          </cell>
        </row>
        <row r="1752">
          <cell r="B1752" t="str">
            <v>MESAS PARA TRABAJO TIPO PARED. DIMENSIONES: LARGO: 1.66. ANCHO: 0.70. ALTO: 0. 86.</v>
          </cell>
          <cell r="C1752" t="str">
            <v>m</v>
          </cell>
          <cell r="D1752">
            <v>1435039</v>
          </cell>
        </row>
        <row r="1753">
          <cell r="B1753" t="str">
            <v>MESAS PARA TRABAJO, LÍNEA ACERO INOXIDABLE TIPO DE PARED. DIMENSIONES: LARGO: 1.30. ANCHO: 0.69. ALTO: 0. 86.</v>
          </cell>
          <cell r="C1753" t="str">
            <v>m</v>
          </cell>
          <cell r="D1753">
            <v>1435039</v>
          </cell>
        </row>
        <row r="1754">
          <cell r="B1754" t="str">
            <v>MESAS PARA TRABAJO, LÍNEA ACERO INOXIDABLE TIPO DE PARED. DIMENSIONES: LARGO: 1.50. ANCHO: 0.69. ALTO: 0. 86.</v>
          </cell>
          <cell r="C1754" t="str">
            <v>m</v>
          </cell>
          <cell r="D1754">
            <v>1435039</v>
          </cell>
        </row>
        <row r="1755">
          <cell r="B1755" t="str">
            <v>MESAS PARA TRABAJO, LÍNEA ACERO INOXIDABLE TIPO DE PARED. DIMENSIONES: LARGO: 1.70. ANCHO: 0.69. ALTO: 0. 86.</v>
          </cell>
          <cell r="C1755" t="str">
            <v>m</v>
          </cell>
          <cell r="D1755">
            <v>1435039</v>
          </cell>
        </row>
        <row r="1756">
          <cell r="B1756" t="str">
            <v>MESAS PARA TRABAJO, LÍNEA ACERO INOXIDABLE TIPO DE PARED. DIMENSIONES: LARGO: 1.73. ANCHO: 0.69. ALTO: 0. 86.</v>
          </cell>
          <cell r="C1756" t="str">
            <v>m</v>
          </cell>
          <cell r="D1756">
            <v>1435039</v>
          </cell>
        </row>
        <row r="1757">
          <cell r="B1757" t="str">
            <v>MESAS PARA TRABAJO, LÍNEA ACERO INOXIDABLE TIPO DE PARED. DIMENSIONES: LARGO: 1.80. ANCHO: 0.69. ALTO: 0. 86.</v>
          </cell>
          <cell r="C1757" t="str">
            <v>m</v>
          </cell>
          <cell r="D1757">
            <v>1435039</v>
          </cell>
        </row>
        <row r="1758">
          <cell r="B1758" t="str">
            <v>MESAS PARA TRABAJO, LÍNEA ACERO INOXIDABLE TIPO DE PARED. DIMENSIONES: LARGO: 2.20. ANCHO: 0.69. ALTO: 0. 86.</v>
          </cell>
          <cell r="C1758" t="str">
            <v>m</v>
          </cell>
          <cell r="D1758">
            <v>1435039</v>
          </cell>
        </row>
        <row r="1759">
          <cell r="B1759" t="str">
            <v>MESAS PARA TRABAJO, LÍNEA ACERO INOXIDABLE TIPO DE PARED. DIMENSIONES: LARGO: 2.50. ANCHO: 0.69. ALTO: 0. 86.</v>
          </cell>
          <cell r="C1759" t="str">
            <v>m</v>
          </cell>
          <cell r="D1759">
            <v>1435039</v>
          </cell>
        </row>
        <row r="1760">
          <cell r="B1760" t="str">
            <v>MESAS PARA TRABAJO, LÍNEA ACERO INOXIDABLE, TIPO CENTRAL</v>
          </cell>
          <cell r="C1760" t="str">
            <v>m</v>
          </cell>
          <cell r="D1760">
            <v>1379876</v>
          </cell>
        </row>
        <row r="1761">
          <cell r="B1761" t="str">
            <v>MESAS PARA TRABAJO, LÍNEA ACERO INOXIDABLE, TIPO DE PARED SÓLO PATAS.DIMENSIONES: LARGO: 1.35. ANCHO: 0.70. ALTO: 0.86.</v>
          </cell>
          <cell r="C1761" t="str">
            <v>m</v>
          </cell>
          <cell r="D1761">
            <v>1405752</v>
          </cell>
        </row>
        <row r="1762">
          <cell r="B1762" t="str">
            <v xml:space="preserve">MESÓN EN ACERO INOXIDABLE 0.60 </v>
          </cell>
          <cell r="C1762" t="str">
            <v>m</v>
          </cell>
          <cell r="D1762">
            <v>107716</v>
          </cell>
        </row>
        <row r="1763">
          <cell r="B1763" t="str">
            <v>MESON EN ACERO INOXIDABLE CAL 16, (SUM. E INSTAL. INCLUYE POCETA CON SALPICADERO Y ACCESORIOS, ACABADO MATE Y MUEBLE BAJO MELAMÍNICO DE ALTA RESISTENCIA A LA ABRASIÓN.)</v>
          </cell>
          <cell r="C1763" t="str">
            <v>m</v>
          </cell>
          <cell r="D1763">
            <v>1350000</v>
          </cell>
        </row>
        <row r="1764">
          <cell r="B1764" t="str">
            <v>MESON ESTÁNDAR EN ACERO INOXIDABLE e=0,30</v>
          </cell>
          <cell r="C1764" t="str">
            <v>m</v>
          </cell>
          <cell r="D1764">
            <v>327000</v>
          </cell>
        </row>
        <row r="1765">
          <cell r="B1765" t="str">
            <v>MESON LAVAMANOS</v>
          </cell>
          <cell r="C1765" t="str">
            <v>m</v>
          </cell>
          <cell r="D1765">
            <v>450000</v>
          </cell>
        </row>
        <row r="1766">
          <cell r="B1766" t="str">
            <v>MESON MARMOL CREMA</v>
          </cell>
          <cell r="C1766" t="str">
            <v>m2</v>
          </cell>
          <cell r="D1766">
            <v>393593</v>
          </cell>
        </row>
        <row r="1767">
          <cell r="B1767" t="str">
            <v>MESULA EN COLD ROLLED P/ SOPORTE DE CUBIERTA</v>
          </cell>
          <cell r="C1767" t="str">
            <v>Un</v>
          </cell>
          <cell r="D1767">
            <v>152000</v>
          </cell>
        </row>
        <row r="1768">
          <cell r="B1768" t="str">
            <v>METALDECK 2" 9.4 M CAL 22 (0.75 MM)</v>
          </cell>
          <cell r="C1768" t="str">
            <v>m2</v>
          </cell>
          <cell r="D1768">
            <v>35000</v>
          </cell>
        </row>
        <row r="1769">
          <cell r="B1769" t="str">
            <v>MEZCLA DENSA EN CALIENTE MDC-3 (ASF 80-100 INV-02)</v>
          </cell>
          <cell r="C1769" t="str">
            <v>m3</v>
          </cell>
          <cell r="D1769">
            <v>445532</v>
          </cell>
        </row>
        <row r="1770">
          <cell r="B1770" t="str">
            <v>MEZCLADOR A MESA DE 8" Y CUELLO DE 10"</v>
          </cell>
          <cell r="C1770" t="str">
            <v>Un</v>
          </cell>
          <cell r="D1770">
            <v>816947</v>
          </cell>
        </row>
        <row r="1771">
          <cell r="B1771" t="str">
            <v>MEZCLADOR CON DUCHA PARA PARED.</v>
          </cell>
          <cell r="C1771" t="str">
            <v>Un</v>
          </cell>
          <cell r="D1771">
            <v>1482734</v>
          </cell>
        </row>
        <row r="1772">
          <cell r="B1772" t="str">
            <v>MEZCLADOR DE PARED ENCORE. DIMENSIONES: 8" A 12" DE LARGO.</v>
          </cell>
          <cell r="C1772" t="str">
            <v>Un</v>
          </cell>
          <cell r="D1772">
            <v>400877</v>
          </cell>
        </row>
        <row r="1773">
          <cell r="B1773" t="str">
            <v xml:space="preserve">MICROCENTRIFUGA CENTRÍFUGA DE MESA CON ROTOR PARA 24 HEMATOCRITOS, ROTOR CON TAPA COMO DISCO DE EVALUACIÓN, CON ALTA VELOCIDAD DE CENTRIFUGADO DE 1300 RPM (RCF 16060 X G.), MEDIDAS: 198MM X 231MM X 292MM, FRECUENCIA: 50HZ – 60HZ, PESO: 5.7 KG. </v>
          </cell>
          <cell r="C1773" t="str">
            <v>Un</v>
          </cell>
          <cell r="D1773">
            <v>1260000</v>
          </cell>
        </row>
        <row r="1774">
          <cell r="B1774" t="str">
            <v xml:space="preserve">MICRODINE EQUIPO DE ESTIMULADOR  CON DOS CANALES, CUATRO MODOS DE CORRIENTE, PREMODULADA, ALTO VOLTAJE (MICRODINE), INTERFERENCIAL Y RUSA, INCLUYE UN ELECTRODO DE PRUEBA PARA ALTO VOLTAJE. </v>
          </cell>
          <cell r="C1774" t="str">
            <v>Un</v>
          </cell>
          <cell r="D1774">
            <v>1260000</v>
          </cell>
        </row>
        <row r="1775">
          <cell r="B1775" t="str">
            <v>MICROFONO DE LLAMADO REMOTO POR RED IP</v>
          </cell>
          <cell r="C1775" t="str">
            <v>Un</v>
          </cell>
          <cell r="D1775">
            <v>3990023</v>
          </cell>
        </row>
        <row r="1776">
          <cell r="B1776" t="str">
            <v>MICROMOTOR MICROMOTOR PUNTA RECTA</v>
          </cell>
          <cell r="C1776" t="str">
            <v>Un</v>
          </cell>
          <cell r="D1776">
            <v>862000</v>
          </cell>
        </row>
        <row r="1777">
          <cell r="B1777" t="str">
            <v xml:space="preserve">MICROSCOPIO MICROSCOPIO BINOCULAR CON SISTEMA DE ÓPTICA ICS (INFINITY COLOR-CORRECTED SYSTEM), COMPLETAMENTE ACROMÁTICA, CORREGIDA AL INFINITO Y CON COMPENSACIÓN DE IMAGEN PLANA EN TODOS LOS OBJETIVOS. </v>
          </cell>
          <cell r="C1777" t="str">
            <v>Un</v>
          </cell>
          <cell r="D1777">
            <v>467500</v>
          </cell>
        </row>
        <row r="1778">
          <cell r="B1778" t="str">
            <v>MINERAL BLANCO ZINC</v>
          </cell>
          <cell r="C1778" t="str">
            <v>Lb</v>
          </cell>
          <cell r="D1778">
            <v>7355</v>
          </cell>
        </row>
        <row r="1779">
          <cell r="B1779" t="str">
            <v>MÓDULO DE BASURAS ESPECIALES.</v>
          </cell>
          <cell r="C1779" t="str">
            <v>Un</v>
          </cell>
          <cell r="D1779">
            <v>340000</v>
          </cell>
        </row>
        <row r="1780">
          <cell r="B1780" t="str">
            <v>MÓDULO DE CONECTIVIDAD</v>
          </cell>
          <cell r="C1780" t="str">
            <v>Un</v>
          </cell>
          <cell r="D1780">
            <v>3677100</v>
          </cell>
        </row>
        <row r="1781">
          <cell r="B1781" t="str">
            <v>MÓDULO DE CONTROL</v>
          </cell>
          <cell r="C1781" t="str">
            <v>Un</v>
          </cell>
          <cell r="D1781">
            <v>489710</v>
          </cell>
        </row>
        <row r="1782">
          <cell r="B1782" t="str">
            <v xml:space="preserve">MODULO DE EXPANSIÓN 2 X 10 GIGABIT </v>
          </cell>
          <cell r="C1782" t="str">
            <v>Un</v>
          </cell>
          <cell r="D1782">
            <v>15267700</v>
          </cell>
        </row>
        <row r="1783">
          <cell r="B1783" t="str">
            <v>MODULO DE EXPANSIÓN 2 X 10 GIGABIT (B)</v>
          </cell>
          <cell r="C1783" t="str">
            <v>Un</v>
          </cell>
          <cell r="D1783">
            <v>16838500</v>
          </cell>
        </row>
        <row r="1784">
          <cell r="B1784" t="str">
            <v>MÓDULO DE EXPANSIÓN DE 12 PUERTOS GIGABIT</v>
          </cell>
          <cell r="C1784" t="str">
            <v>Un</v>
          </cell>
          <cell r="D1784">
            <v>7294700</v>
          </cell>
        </row>
        <row r="1785">
          <cell r="B1785" t="str">
            <v>MÓDULO DE EXPANSIÓN DE 12 PUERTOS GIGABIT (B)</v>
          </cell>
          <cell r="C1785" t="str">
            <v>Un</v>
          </cell>
          <cell r="D1785">
            <v>8865500</v>
          </cell>
        </row>
        <row r="1786">
          <cell r="B1786" t="str">
            <v>MÓDULO INTEGRAL TUBULAR METÁLICO INFANTIL</v>
          </cell>
          <cell r="C1786" t="str">
            <v>Un</v>
          </cell>
          <cell r="D1786">
            <v>58898268</v>
          </cell>
        </row>
        <row r="1787">
          <cell r="B1787" t="str">
            <v>MODULO JUEGOS INFANTILES 3 JUEGOS</v>
          </cell>
          <cell r="C1787" t="str">
            <v>Un</v>
          </cell>
          <cell r="D1787">
            <v>29449000</v>
          </cell>
        </row>
        <row r="1788">
          <cell r="B1788" t="str">
            <v>MÓDULO MONITOR</v>
          </cell>
          <cell r="C1788" t="str">
            <v>Un</v>
          </cell>
          <cell r="D1788">
            <v>361760</v>
          </cell>
        </row>
        <row r="1789">
          <cell r="B1789" t="str">
            <v>MODULOS ENCODER DE IPTV X CANAL DE TELEVISIÓN ABIERTA</v>
          </cell>
          <cell r="C1789" t="str">
            <v>Un</v>
          </cell>
          <cell r="D1789">
            <v>11519200</v>
          </cell>
        </row>
        <row r="1790">
          <cell r="B1790" t="str">
            <v>Molde para soldadura cadweld</v>
          </cell>
          <cell r="C1790" t="str">
            <v>Un</v>
          </cell>
          <cell r="D1790">
            <v>256300</v>
          </cell>
        </row>
        <row r="1791">
          <cell r="B1791" t="str">
            <v>MOLINO PARA CARNES Y GRANOS CAPACIDAD 200 KG/HR. DIMENSIONES: 0.84CM 0.38CM 0. 44CM H.</v>
          </cell>
          <cell r="C1791" t="str">
            <v>Un</v>
          </cell>
          <cell r="D1791">
            <v>5236426</v>
          </cell>
        </row>
        <row r="1792">
          <cell r="B1792" t="str">
            <v xml:space="preserve">MOLINO PARA CARNES Y GRANOS DE 2 HP Y 280 KG/H. </v>
          </cell>
          <cell r="C1792" t="str">
            <v>Un</v>
          </cell>
          <cell r="D1792">
            <v>8390093</v>
          </cell>
        </row>
        <row r="1793">
          <cell r="B1793" t="str">
            <v>MONITOR LCD DE 24” DE DESPLIEGUE DE IMAGENES</v>
          </cell>
          <cell r="C1793" t="str">
            <v>Un</v>
          </cell>
          <cell r="D1793">
            <v>5321300</v>
          </cell>
        </row>
        <row r="1794">
          <cell r="B1794" t="str">
            <v>MONITOR LCD DE 46” DE DESPLIEGUE DE IMAGENES</v>
          </cell>
          <cell r="C1794" t="str">
            <v>Un</v>
          </cell>
          <cell r="D1794">
            <v>16832123</v>
          </cell>
        </row>
        <row r="1795">
          <cell r="B1795" t="str">
            <v>MONITOREO ARQUEOLÓGICO</v>
          </cell>
          <cell r="C1795" t="str">
            <v>Un</v>
          </cell>
          <cell r="D1795">
            <v>200000000</v>
          </cell>
        </row>
        <row r="1796">
          <cell r="B1796" t="str">
            <v>MORTERA Y PISTILO MORTERO Y PISTILO.</v>
          </cell>
          <cell r="C1796" t="str">
            <v>Un</v>
          </cell>
          <cell r="D1796">
            <v>45000</v>
          </cell>
        </row>
        <row r="1797">
          <cell r="B1797" t="str">
            <v>MORTERO 1:3</v>
          </cell>
          <cell r="C1797" t="str">
            <v>m3</v>
          </cell>
          <cell r="D1797">
            <v>344466.67</v>
          </cell>
        </row>
        <row r="1798">
          <cell r="B1798" t="str">
            <v>MORTERO 1:3 IMPERMEABILIZADO</v>
          </cell>
          <cell r="C1798" t="str">
            <v>m3</v>
          </cell>
          <cell r="D1798">
            <v>425699</v>
          </cell>
        </row>
        <row r="1799">
          <cell r="B1799" t="str">
            <v>MORTERO 1:4</v>
          </cell>
          <cell r="C1799" t="str">
            <v>m3</v>
          </cell>
          <cell r="D1799">
            <v>312980</v>
          </cell>
        </row>
        <row r="1800">
          <cell r="B1800" t="str">
            <v>MOSTRADOR DE AUTOSERVICIO ELÉCTRICO. DIMENSIONES: LARGO: 2.00. ANCHO: 1.10. ALTO: 0.86 1.35.</v>
          </cell>
          <cell r="C1800" t="str">
            <v>m</v>
          </cell>
          <cell r="D1800">
            <v>2079299</v>
          </cell>
        </row>
        <row r="1801">
          <cell r="B1801" t="str">
            <v>MOSTRADOR DE AUTOSERVICIO ELÉCTRICO.DIMENSIONES: LARGO:5.13. ANCHO: 1.10. ALTO: 0.86 - 1.35.</v>
          </cell>
          <cell r="C1801" t="str">
            <v>m</v>
          </cell>
          <cell r="D1801">
            <v>2460066</v>
          </cell>
        </row>
        <row r="1802">
          <cell r="B1802" t="str">
            <v>MOSTRADOR DE AUTOSERVICIO PARA GAS. DIMENSIONES: LARGO: 5.56. ANCHO: 1.10. ALTO: 0.86 - 1.35.</v>
          </cell>
          <cell r="C1802" t="str">
            <v>m</v>
          </cell>
          <cell r="D1802">
            <v>2344598</v>
          </cell>
        </row>
        <row r="1803">
          <cell r="B1803" t="str">
            <v>MOTOBOMBAS: FABRICACIÓN DE MOTOBOMBAS TIPO MONOBLOC PARA RECIRCDULACIÓN DE AGUA CALIENTE, MOTOR TRIFÁSICO, BOMBA CONSTRUIDA EN ACERO INOXIDABLE, CARACTERÍSTICAS SEGÚN FICHA TÉCNICA NO. 01-BRAC-02-01</v>
          </cell>
          <cell r="C1803" t="str">
            <v>Un</v>
          </cell>
          <cell r="D1803">
            <v>3795690</v>
          </cell>
        </row>
        <row r="1804">
          <cell r="B1804" t="str">
            <v>MUEBLE - CONSOLA DE OPERACION</v>
          </cell>
          <cell r="C1804" t="str">
            <v>Un</v>
          </cell>
          <cell r="D1804">
            <v>27448064</v>
          </cell>
        </row>
        <row r="1805">
          <cell r="B1805" t="str">
            <v>MUEBLE ARCHIVADOR METÁLICO DE 1.40 X 1 MTSX 0.45 DE PROFUNDIDAD CON PINTURA ELECTROSTÁTICA.</v>
          </cell>
          <cell r="C1805" t="str">
            <v>Un</v>
          </cell>
          <cell r="D1805">
            <v>630000</v>
          </cell>
        </row>
        <row r="1806">
          <cell r="B1806" t="str">
            <v>MUEBLE BASE PARA LA COLOCACIÓN DE EQUIPOS DE COCCIÓN DE SOBRE MESA, TIPO SENCILLO. LÍNEA ECONÓMICA. DIMENSIONES: LARGO: 0.45. ANCHO: 0.65. ALTO: 0.46.</v>
          </cell>
          <cell r="C1806" t="str">
            <v>m</v>
          </cell>
          <cell r="D1806">
            <v>1267041</v>
          </cell>
        </row>
        <row r="1807">
          <cell r="B1807" t="str">
            <v>MUEBLE EN ESTRUCTURA METALICA RECUBRIMIENTO EN QUARTZ STONE</v>
          </cell>
          <cell r="C1807" t="str">
            <v>m</v>
          </cell>
          <cell r="D1807">
            <v>560000</v>
          </cell>
        </row>
        <row r="1808">
          <cell r="B1808" t="str">
            <v xml:space="preserve">MUEBLES MODULARES COCINA ALTO/BAJO 0.60 A=1.0M </v>
          </cell>
          <cell r="C1808" t="str">
            <v>m</v>
          </cell>
          <cell r="D1808">
            <v>943999</v>
          </cell>
        </row>
        <row r="1809">
          <cell r="B1809" t="str">
            <v>MULETAS MATERIAL: METÁLICAS EN ALUMINIO DE ¾” Y 7/8” DE ALTURA GRADUABLE DE 1.10M A 1.40M DE ALTURA, CON PROTECCIÓN AXILAR Y MANILAR ANATÓMICO EN POLIPROPILENO DE ALTA DENSIDAD, TACÓN DE CAUCHO Y SOPORTE EN MADERA.</v>
          </cell>
          <cell r="C1809" t="str">
            <v>Un</v>
          </cell>
          <cell r="D1809">
            <v>180045</v>
          </cell>
        </row>
        <row r="1810">
          <cell r="B1810" t="str">
            <v>MUTITOMA CON CABLE DE 1.8M, 8 SALIDAS, CON SUPRESOR DE 13KA.</v>
          </cell>
          <cell r="C1810" t="str">
            <v>Un</v>
          </cell>
          <cell r="D1810">
            <v>652777</v>
          </cell>
        </row>
        <row r="1811">
          <cell r="B1811" t="str">
            <v xml:space="preserve">NEBULIZADORES MODELO PORTÁTIL, CON CAPACIDAD DE FLUJO MÁXIMO DE 9.4 A 16 LPM DE DESPLAZAMIENTO CON MÁXIMA PRESIÓN DE 30/40 PSI, TIPO DE MOTOR POLO BLINDADO, SIN ESCOBILLAS, BAJA VIBRACIÓN DEL MOTOR, MENOS RUIDO Y FÁCIL LIMPIEZA. </v>
          </cell>
          <cell r="C1811" t="str">
            <v>Un</v>
          </cell>
          <cell r="D1811">
            <v>194065</v>
          </cell>
        </row>
        <row r="1812">
          <cell r="B1812" t="str">
            <v>NEGATOSCOPIO CONSTRUIDO EN LÁMINA DE ACERO INOXIDABLE COLD ROLLED, TUBO  FLUORESCENTE REDONDO PARA UNA PLACA DE 0.14M X 0.17M, PANTALLA EN ACRÍLICO BLANCO, INCLUYE INTERRUPTOR DE CODILLO.</v>
          </cell>
          <cell r="C1812" t="str">
            <v>Un</v>
          </cell>
          <cell r="D1812">
            <v>216461</v>
          </cell>
        </row>
        <row r="1813">
          <cell r="B1813" t="str">
            <v xml:space="preserve">NEVERA ARMARIO MOVIL MORTUORIO REFRIGERADO PARA DOSARCM  1036-1 SS </v>
          </cell>
          <cell r="C1813" t="str">
            <v>Un</v>
          </cell>
          <cell r="D1813">
            <v>14000000</v>
          </cell>
        </row>
        <row r="1814">
          <cell r="B1814" t="str">
            <v>NEVERA DE 9 PIES, CONDENSADOR INTEGRADO CON PARRILLAS METÁLICAS Y  MANIJAS INTEGRADAS A LAS PUERTAS, ACABADO CON PINTURA ELECTROSTÁTICA</v>
          </cell>
          <cell r="C1814" t="str">
            <v>Un</v>
          </cell>
          <cell r="D1814">
            <v>1492725</v>
          </cell>
        </row>
        <row r="1815">
          <cell r="B1815" t="str">
            <v>NIPLE P HG 3"</v>
          </cell>
          <cell r="C1815" t="str">
            <v>Un</v>
          </cell>
          <cell r="D1815">
            <v>44823</v>
          </cell>
        </row>
        <row r="1816">
          <cell r="B1816" t="str">
            <v>NIPLE PASAMURO 3 x 10.16 cm</v>
          </cell>
          <cell r="C1816" t="str">
            <v>Un</v>
          </cell>
          <cell r="D1816">
            <v>52102</v>
          </cell>
        </row>
        <row r="1817">
          <cell r="B1817" t="str">
            <v>NIPLE PASAMURO 4 x 10.16 cm</v>
          </cell>
          <cell r="C1817" t="str">
            <v>Un</v>
          </cell>
          <cell r="D1817">
            <v>68382</v>
          </cell>
        </row>
        <row r="1818">
          <cell r="B1818" t="str">
            <v>NIPLE PASAMURO 6 x 10.16 cm</v>
          </cell>
          <cell r="C1818" t="str">
            <v>Un</v>
          </cell>
          <cell r="D1818">
            <v>75000</v>
          </cell>
        </row>
        <row r="1819">
          <cell r="B1819" t="str">
            <v>NULLIFIRE S624 IMPRIMANTE PARA METAL A BASE DE AGUA, PROPORCIONA PROTECCIÓN CONTRA LA CORROSIÓN</v>
          </cell>
          <cell r="C1819" t="str">
            <v>Kg</v>
          </cell>
          <cell r="D1819">
            <v>50823</v>
          </cell>
        </row>
        <row r="1820">
          <cell r="B1820" t="str">
            <v>NULLIFIRE S707-60 RECUBRIMIENTO INTUMESCENTE BASE AGUA PARA LA ROTECCIÓN CONTRA EL FUEGO.</v>
          </cell>
          <cell r="C1820" t="str">
            <v>Kg</v>
          </cell>
          <cell r="D1820">
            <v>36443</v>
          </cell>
        </row>
        <row r="1821">
          <cell r="B1821" t="str">
            <v>NULLIFIRE TS815 RECUBRIMIENTO (CAPA FINAL) DE ALTA CALIDAD
MODIFICADO CON ACRÍLICO</v>
          </cell>
          <cell r="C1821" t="str">
            <v>Kg</v>
          </cell>
          <cell r="D1821">
            <v>50823</v>
          </cell>
        </row>
        <row r="1822">
          <cell r="B1822" t="str">
            <v>OMEGA CAL.26 X 2,44 M ROLLADO</v>
          </cell>
          <cell r="C1822" t="str">
            <v>Un</v>
          </cell>
          <cell r="D1822">
            <v>2698</v>
          </cell>
        </row>
        <row r="1823">
          <cell r="B1823" t="str">
            <v>ORDENADORES DE FILA BRONCE.  MODELO TRADICIONAL MANILA FORRADA DE 150. MEDIDAS 106 H</v>
          </cell>
          <cell r="C1823" t="str">
            <v>Un</v>
          </cell>
          <cell r="D1823">
            <v>371167</v>
          </cell>
        </row>
        <row r="1824">
          <cell r="B1824" t="str">
            <v>ORDENADORES DE FILA COLD ROLLED.  MODELO RETRÁCTIL REATA DE 150. MEDIDAS 107 H</v>
          </cell>
          <cell r="C1824" t="str">
            <v>Un</v>
          </cell>
          <cell r="D1824">
            <v>134461</v>
          </cell>
        </row>
        <row r="1825">
          <cell r="B1825" t="str">
            <v>ORDENADORES DE FILA COLD ROLLED.  MODELO TRADICIONAL MANILA FORRADA DE 150. MEDIDAS 106 H</v>
          </cell>
          <cell r="C1825" t="str">
            <v>Un</v>
          </cell>
          <cell r="D1825">
            <v>127330</v>
          </cell>
        </row>
        <row r="1826">
          <cell r="B1826" t="str">
            <v>ORGANIZADOR DOBLE RANURADO CON TAPA HEAVY DUTY.</v>
          </cell>
          <cell r="C1826" t="str">
            <v>Un</v>
          </cell>
          <cell r="D1826">
            <v>1173644</v>
          </cell>
        </row>
        <row r="1827">
          <cell r="B1827" t="str">
            <v>ORGANIZADOR DOBLE SIN TAPA CON PROTECCIÓN DE RADIO DE CURVATURA.</v>
          </cell>
          <cell r="C1827" t="str">
            <v>Un</v>
          </cell>
          <cell r="D1827">
            <v>1048401</v>
          </cell>
        </row>
        <row r="1828">
          <cell r="B1828" t="str">
            <v>Organizador horizontal</v>
          </cell>
          <cell r="C1828" t="str">
            <v>Un</v>
          </cell>
          <cell r="D1828">
            <v>95200</v>
          </cell>
        </row>
        <row r="1829">
          <cell r="B1829" t="str">
            <v>Organizador vertical</v>
          </cell>
          <cell r="C1829" t="str">
            <v>Un</v>
          </cell>
          <cell r="D1829">
            <v>102000</v>
          </cell>
        </row>
        <row r="1830">
          <cell r="B1830" t="str">
            <v>ORGANIZADOR VERTICAL MIGHTYMO 10 CON PUERTA, 12.13" X 13" X 7', 45 RACK UNITS</v>
          </cell>
          <cell r="C1830" t="str">
            <v>Un</v>
          </cell>
          <cell r="D1830">
            <v>10249267</v>
          </cell>
        </row>
        <row r="1831">
          <cell r="B1831" t="str">
            <v xml:space="preserve">ORINAL ACERO 304 CALIBRE 18
 CON VÁLVULA.  MODELO SENCILLO SALIDA A PARED. MEDIDAS 45HX30X30P </v>
          </cell>
          <cell r="C1831" t="str">
            <v>Un</v>
          </cell>
          <cell r="D1831">
            <v>763980</v>
          </cell>
        </row>
        <row r="1832">
          <cell r="B1832" t="str">
            <v xml:space="preserve">ORINAL ACERO 304 CALIBRE 18
 CON VÁLVULA.  MODELO SENCILLO SALIDA A PARED. MEDIDAS 46HX35X32P </v>
          </cell>
          <cell r="C1832" t="str">
            <v>Un</v>
          </cell>
          <cell r="D1832">
            <v>808546</v>
          </cell>
        </row>
        <row r="1833">
          <cell r="B1833" t="str">
            <v xml:space="preserve">ORINAL ACERO 304 CALIBRE 18
CON VÁLVULA.  MODELO SENCILLO SALIDA A PARED. MEDIDAS 25HX23X18 </v>
          </cell>
          <cell r="C1833" t="str">
            <v>Un</v>
          </cell>
          <cell r="D1833">
            <v>406183</v>
          </cell>
        </row>
        <row r="1834">
          <cell r="B1834" t="str">
            <v xml:space="preserve">ORINAL ACERO 304 CALIBRE 18
CON VÁLVULA.  MODELO SENCILLO SALIDA A PARED. MEDIDAS 42HX31X29P </v>
          </cell>
          <cell r="C1834" t="str">
            <v>Un</v>
          </cell>
          <cell r="D1834">
            <v>453295</v>
          </cell>
        </row>
        <row r="1835">
          <cell r="B1835" t="str">
            <v>ORINAL CORRIDO COMUNITARIO 0.35 X 1.39 MTS EN ACERON INOX. CAL 18  IGT  O EQUIVALENTE DE IGUAL CALIDAD O SUPERIOR.</v>
          </cell>
          <cell r="C1835" t="str">
            <v>Un</v>
          </cell>
          <cell r="D1835">
            <v>725000</v>
          </cell>
        </row>
        <row r="1836">
          <cell r="B1836" t="str">
            <v>ORINAL CORRIDO COMUNITARIO 0.60 X 1 MTS EN ACERON INOX. CAL 16  IGT  O EQUIVALENTE DE IGUAL CALIDAD O SUPERIOR.</v>
          </cell>
          <cell r="C1836" t="str">
            <v>Un</v>
          </cell>
          <cell r="D1836">
            <v>625000</v>
          </cell>
        </row>
        <row r="1837">
          <cell r="B1837" t="str">
            <v>ORINAL GOTTA ANTIBACTERIAL ENTRADA POSTERIOR</v>
          </cell>
          <cell r="C1837" t="str">
            <v>Un</v>
          </cell>
          <cell r="D1837">
            <v>511900</v>
          </cell>
        </row>
        <row r="1838">
          <cell r="B1838" t="str">
            <v>ORINAL GOTTA ENTRADA POSTERIOR</v>
          </cell>
          <cell r="C1838" t="str">
            <v>Un</v>
          </cell>
          <cell r="D1838">
            <v>511900</v>
          </cell>
        </row>
        <row r="1839">
          <cell r="B1839" t="str">
            <v>ORINAL GRANDE DE COLGAR, COLOR BLANCO, ORIFICIO DE CONEXIÓN 5/8", ALTO 26 CM, ANCHO 24 CM, MARCO NACIONAL TIPO MANCESA O SIMILAR.  VER DETALLE CONEXIONES PLANO HIDROSANITARIO.</v>
          </cell>
          <cell r="C1839" t="str">
            <v>Un</v>
          </cell>
          <cell r="D1839">
            <v>230402</v>
          </cell>
        </row>
        <row r="1840">
          <cell r="B1840" t="str">
            <v>ORINAL INDIVIDUAL DE PARED  EN ACERON INOX. CAL 16  IGT  O EQUIVALENTE DE IGUAL CALIDAD O SUPERIOR.</v>
          </cell>
          <cell r="C1840" t="str">
            <v>Un</v>
          </cell>
          <cell r="D1840">
            <v>808546</v>
          </cell>
        </row>
        <row r="1841">
          <cell r="B1841" t="str">
            <v>ORINAL MEDIANO DE COLGAR INSTITUCIONAL COLOR BLANCO P´CONEXIÓN Ø 5/8" REF 21-AA-8860 MANCESA</v>
          </cell>
          <cell r="C1841" t="str">
            <v>Un</v>
          </cell>
          <cell r="D1841">
            <v>230402</v>
          </cell>
        </row>
        <row r="1842">
          <cell r="B1842" t="str">
            <v>OXIGENO, ACETILENO, DISCO</v>
          </cell>
          <cell r="C1842" t="str">
            <v>Kg</v>
          </cell>
          <cell r="D1842">
            <v>228</v>
          </cell>
        </row>
        <row r="1843">
          <cell r="B1843" t="str">
            <v>PALETA PARE-SIGA</v>
          </cell>
          <cell r="C1843" t="str">
            <v>Un</v>
          </cell>
          <cell r="D1843">
            <v>32000</v>
          </cell>
        </row>
        <row r="1844">
          <cell r="B1844" t="str">
            <v xml:space="preserve">PALILLOS POR CAJA CAJA DE PALILLOS </v>
          </cell>
          <cell r="C1844" t="str">
            <v>Un</v>
          </cell>
          <cell r="D1844">
            <v>17344</v>
          </cell>
        </row>
        <row r="1845">
          <cell r="B1845" t="str">
            <v>Panel central de alarma y seguridad completo</v>
          </cell>
          <cell r="C1845" t="str">
            <v>Un</v>
          </cell>
          <cell r="D1845">
            <v>3560000</v>
          </cell>
        </row>
        <row r="1846">
          <cell r="B1846" t="str">
            <v>PANEL DE INCENDIO CON TARJETA BACNET DE COMUNICACIONES</v>
          </cell>
          <cell r="C1846" t="str">
            <v>Un</v>
          </cell>
          <cell r="D1846">
            <v>64186126</v>
          </cell>
        </row>
        <row r="1847">
          <cell r="B1847" t="str">
            <v>Panel LED 0,60 x 0,60 - 45W</v>
          </cell>
          <cell r="C1847" t="str">
            <v xml:space="preserve">Un </v>
          </cell>
          <cell r="D1847">
            <v>122300</v>
          </cell>
        </row>
        <row r="1848">
          <cell r="B1848" t="str">
            <v>PANEL LED 60X60 30W DRIVER MULTIVOLTAJE 700M.A 35W FRÍA (6500K)</v>
          </cell>
          <cell r="C1848" t="str">
            <v>Un</v>
          </cell>
          <cell r="D1848">
            <v>144500</v>
          </cell>
        </row>
        <row r="1849">
          <cell r="B1849" t="str">
            <v>PANEL LED REDONDO25W 6500K</v>
          </cell>
          <cell r="C1849" t="str">
            <v>Un</v>
          </cell>
          <cell r="D1849">
            <v>80791</v>
          </cell>
        </row>
        <row r="1850">
          <cell r="B1850" t="str">
            <v>PANEL PREFABRICADO EN CONCRETO A LA VISTA COLOR GRIS CON PERFORACIONES</v>
          </cell>
          <cell r="C1850" t="str">
            <v>m2</v>
          </cell>
          <cell r="D1850">
            <v>290884</v>
          </cell>
        </row>
        <row r="1851">
          <cell r="B1851" t="str">
            <v>PANEL/ACOPLADOR CIEGO SEXTUPLE</v>
          </cell>
          <cell r="C1851" t="str">
            <v>Un</v>
          </cell>
          <cell r="D1851">
            <v>55572</v>
          </cell>
        </row>
        <row r="1852">
          <cell r="B1852" t="str">
            <v>PANEL/ACOPLADOR LC SEXTUPLE MÓDULOS CUADRUPLES (12 HILOS)</v>
          </cell>
          <cell r="C1852" t="str">
            <v>Un</v>
          </cell>
          <cell r="D1852">
            <v>577284</v>
          </cell>
        </row>
        <row r="1853">
          <cell r="B1853" t="str">
            <v>PAPELERA PORTAPAPELES  FABRICADO EN  MADERA,  SENCILLO DE FORMA RECTANGULAR, TAMAÑO OFICIO.</v>
          </cell>
          <cell r="C1853" t="str">
            <v>Un</v>
          </cell>
          <cell r="D1853">
            <v>127330</v>
          </cell>
        </row>
        <row r="1854">
          <cell r="B1854" t="str">
            <v>PAPELERAS DE ESCRITORIO COLD ROLLED.  MODELO DOS BANDEJAS PATAS EN VARILLA. MEDIDAS 20HX31X27</v>
          </cell>
          <cell r="C1854" t="str">
            <v>Un</v>
          </cell>
          <cell r="D1854">
            <v>52206</v>
          </cell>
        </row>
        <row r="1855">
          <cell r="B1855" t="str">
            <v>PAPELERAS DE ESCRITORIO COLD ROLLED.  MODELO TRES BANDEJAS PATAS EN VARILLA. MEDIDAS 30HX31X27</v>
          </cell>
          <cell r="C1855" t="str">
            <v>Un</v>
          </cell>
          <cell r="D1855">
            <v>64939</v>
          </cell>
        </row>
        <row r="1856">
          <cell r="B1856" t="str">
            <v>PAPELERAS DE ESCRITORIO COLD ROLLED.  MODELO UNA BANDEJA PATAS EN VARILLA. MEDIDAS 10HX31X27</v>
          </cell>
          <cell r="C1856" t="str">
            <v>Un</v>
          </cell>
          <cell r="D1856">
            <v>25466</v>
          </cell>
        </row>
        <row r="1857">
          <cell r="B1857" t="str">
            <v>PAPELERAS DE ESCRITORIO COLD ROLLED.  MODELO UNA BANDEJA SIN PATAS. MEDIDAS 8,5HX34X24</v>
          </cell>
          <cell r="C1857" t="str">
            <v>Un</v>
          </cell>
          <cell r="D1857">
            <v>21647</v>
          </cell>
        </row>
        <row r="1858">
          <cell r="B1858" t="str">
            <v>PAPELERAS DE ESCRITORIO MELANIMICO.  MODELO UNA BANDEJA SIN PATAS. MEDIDAS 8,5HX34X24</v>
          </cell>
          <cell r="C1858" t="str">
            <v>Un</v>
          </cell>
          <cell r="D1858">
            <v>67485</v>
          </cell>
        </row>
        <row r="1859">
          <cell r="B1859" t="str">
            <v>PARADERO METÁLICO CON SILLA CON BANCA EN CONCRETO</v>
          </cell>
          <cell r="C1859" t="str">
            <v>Un</v>
          </cell>
          <cell r="D1859">
            <v>8658440</v>
          </cell>
        </row>
        <row r="1860">
          <cell r="B1860" t="str">
            <v>PARAL B6 X 2,44 CAL 26</v>
          </cell>
          <cell r="C1860" t="str">
            <v>Un</v>
          </cell>
          <cell r="D1860">
            <v>9606</v>
          </cell>
        </row>
        <row r="1861">
          <cell r="B1861" t="str">
            <v>Pararrayo 15 KV</v>
          </cell>
          <cell r="C1861" t="str">
            <v xml:space="preserve">Un </v>
          </cell>
          <cell r="D1861">
            <v>281100</v>
          </cell>
        </row>
        <row r="1862">
          <cell r="B1862" t="str">
            <v>Pararrayo 35 KV</v>
          </cell>
          <cell r="C1862" t="str">
            <v xml:space="preserve">Un </v>
          </cell>
          <cell r="D1862">
            <v>392560</v>
          </cell>
        </row>
        <row r="1863">
          <cell r="B1863" t="str">
            <v>PARRILLA DE ACERO INOXIDABLE 1/1GN. DIMENSIONES: 1/1 GN (325X530 MM)</v>
          </cell>
          <cell r="C1863" t="str">
            <v>Un</v>
          </cell>
          <cell r="D1863">
            <v>597445</v>
          </cell>
        </row>
        <row r="1864">
          <cell r="B1864" t="str">
            <v>PARRILLA DE ACERO INOXIDABLE 2/1GN. DIMENSIONES: 2/1 GN (650X530 MM)</v>
          </cell>
          <cell r="C1864" t="str">
            <v>Un</v>
          </cell>
          <cell r="D1864">
            <v>303701</v>
          </cell>
        </row>
        <row r="1865">
          <cell r="B1865" t="str">
            <v>PARRILLA PARA ASADOS EN ACERO INOXIDABLE. 1/1GN. DIMENSIONES: 1/1 GN (325X530 MM)</v>
          </cell>
          <cell r="C1865" t="str">
            <v>Un</v>
          </cell>
          <cell r="D1865">
            <v>172264</v>
          </cell>
        </row>
        <row r="1866">
          <cell r="B1866" t="str">
            <v>PASADOR DE CANTO</v>
          </cell>
          <cell r="C1866" t="str">
            <v>Un</v>
          </cell>
          <cell r="D1866">
            <v>9000</v>
          </cell>
        </row>
        <row r="1867">
          <cell r="B1867" t="str">
            <v xml:space="preserve">PASADOR DE PISO </v>
          </cell>
          <cell r="C1867" t="str">
            <v>Un</v>
          </cell>
          <cell r="D1867">
            <v>20000</v>
          </cell>
        </row>
        <row r="1868">
          <cell r="B1868" t="str">
            <v>PASADOR DE SOBREPONER POSICIÓN HORIZONTAL ACABADO CROMADO.</v>
          </cell>
          <cell r="C1868" t="str">
            <v>Un</v>
          </cell>
          <cell r="D1868">
            <v>37500</v>
          </cell>
        </row>
        <row r="1869">
          <cell r="B1869" t="str">
            <v xml:space="preserve">PASAMANOS METÁLICO EN TUBULAR REDONDO CERRAMIENTO (AGUA NEGRA) EN ACERO GALVANIZADO Ø.=2" ; PLATINAS DE AMARRE LATERAL EN LÁMINA DE ACERO DE 2"X3/16" L.=7,0CM, UBICACIÓN DE LOS ELEMENTOS SEGÚN PLANOS DE DETALLE. </v>
          </cell>
          <cell r="C1869" t="str">
            <v>m</v>
          </cell>
          <cell r="D1869">
            <v>125000</v>
          </cell>
        </row>
        <row r="1870">
          <cell r="B1870" t="str">
            <v>PASAMANOS TUB0 ESTRUCTURAL GALVANIZADO DE 2" ANCLADO A MURO.</v>
          </cell>
          <cell r="C1870" t="str">
            <v>m</v>
          </cell>
          <cell r="D1870">
            <v>125000</v>
          </cell>
        </row>
        <row r="1871">
          <cell r="B1871" t="str">
            <v>PASAMANOS TUBO DE 2^  CALIBRE 18 Y VARILLA DE 1/2 EN ACERO 304.  MODELO A PARED FIJACION A PARED CON FLANCHES. MEDIDAS SEGÚN PLANOS Y REQUERIMIENTO DEL CLIENTE</v>
          </cell>
          <cell r="C1871" t="str">
            <v>m</v>
          </cell>
          <cell r="D1871">
            <v>175079</v>
          </cell>
        </row>
        <row r="1872">
          <cell r="B1872" t="str">
            <v>PASOS ESCALERA VINILO 30 CM X 3 M</v>
          </cell>
          <cell r="C1872" t="str">
            <v>m</v>
          </cell>
          <cell r="D1872">
            <v>101883</v>
          </cell>
        </row>
        <row r="1873">
          <cell r="B1873" t="str">
            <v>PASTILLAS CARE RATIONAL PARA EQUIPOS SELFCOOKINGCENTER® CON CARECONTROL. PRESENTACIÓN: ENVASE POR 100 PASTILLAS.</v>
          </cell>
          <cell r="C1873" t="str">
            <v>Un</v>
          </cell>
          <cell r="D1873">
            <v>418212</v>
          </cell>
        </row>
        <row r="1874">
          <cell r="B1874" t="str">
            <v>PASTILLAS DE DETERGENTE RATIONAL PARA EQUIPOS SELFCOOKINGCENTER®. PRESENTACIÓN: BALDE POR 100 PASTILLAS.</v>
          </cell>
          <cell r="C1874" t="str">
            <v>Un</v>
          </cell>
          <cell r="D1874">
            <v>343531</v>
          </cell>
        </row>
        <row r="1875">
          <cell r="B1875" t="str">
            <v>PATCH CORD 10G, MOD8, 5FT (1,5 METROS), AZUL DATOS - ROJO VOZ</v>
          </cell>
          <cell r="C1875" t="str">
            <v>Un</v>
          </cell>
          <cell r="D1875">
            <v>121097</v>
          </cell>
        </row>
        <row r="1876">
          <cell r="B1876" t="str">
            <v>PATCH CORD 10G, MOD8, 9FT (2,7METROS), AZUL.</v>
          </cell>
          <cell r="C1876" t="str">
            <v>Un</v>
          </cell>
          <cell r="D1876">
            <v>160910</v>
          </cell>
        </row>
        <row r="1877">
          <cell r="B1877" t="str">
            <v>PATCH CORD DE FIBRA LC-LC, 2M, 50UM, MULTIMODO.</v>
          </cell>
          <cell r="C1877" t="str">
            <v>Un</v>
          </cell>
          <cell r="D1877">
            <v>874221</v>
          </cell>
        </row>
        <row r="1878">
          <cell r="B1878" t="str">
            <v>Patchcord de fibra LC-LC, multimodo, de 3 metros</v>
          </cell>
          <cell r="C1878" t="str">
            <v>Un</v>
          </cell>
          <cell r="D1878">
            <v>53550</v>
          </cell>
        </row>
        <row r="1879">
          <cell r="B1879" t="str">
            <v>Patch panel 48 puertos categoría 6A</v>
          </cell>
          <cell r="C1879" t="str">
            <v>Un</v>
          </cell>
          <cell r="D1879">
            <v>421000</v>
          </cell>
        </row>
        <row r="1880">
          <cell r="B1880" t="str">
            <v>PATCH PANEL CURVO PREENSAMBLADO CAT 6A 48 PUERTOS, 2U</v>
          </cell>
          <cell r="C1880" t="str">
            <v>Un</v>
          </cell>
          <cell r="D1880">
            <v>5026347</v>
          </cell>
        </row>
        <row r="1881">
          <cell r="B1881" t="str">
            <v>Patchcord de 1 metro cat. 6A certificado</v>
          </cell>
          <cell r="C1881" t="str">
            <v>Un</v>
          </cell>
          <cell r="D1881">
            <v>25320</v>
          </cell>
        </row>
        <row r="1882">
          <cell r="B1882" t="str">
            <v>Patchcord de 3 metro cat. 6A certificado</v>
          </cell>
          <cell r="C1882" t="str">
            <v>Un</v>
          </cell>
          <cell r="D1882">
            <v>33250</v>
          </cell>
        </row>
        <row r="1883">
          <cell r="B1883" t="str">
            <v>PATOS MATERIAL: MODELO ADULTO, METÁLICO EN ACERO INOXIDABLE.</v>
          </cell>
          <cell r="C1883" t="str">
            <v>Un</v>
          </cell>
          <cell r="D1883">
            <v>133831</v>
          </cell>
        </row>
        <row r="1884">
          <cell r="B1884" t="str">
            <v>PC con ambiente WINDOWS</v>
          </cell>
          <cell r="C1884" t="str">
            <v>Un</v>
          </cell>
          <cell r="D1884">
            <v>3456900</v>
          </cell>
        </row>
        <row r="1885">
          <cell r="B1885" t="str">
            <v>PEDESTAL CON GABINETE Y CEDAZO PARA MAQUINAS PELADORAS DE TUBÉRCULOS DE 60 LIBRAS. DIMENSIONES: DIÁMETRO: 53.5 CM. ALTO: 62 CM.</v>
          </cell>
          <cell r="C1885" t="str">
            <v>Un</v>
          </cell>
          <cell r="D1885">
            <v>2148694</v>
          </cell>
        </row>
        <row r="1886">
          <cell r="B1886" t="str">
            <v>PEGACOR</v>
          </cell>
          <cell r="C1886" t="str">
            <v>Kg</v>
          </cell>
          <cell r="D1886">
            <v>1489</v>
          </cell>
        </row>
        <row r="1887">
          <cell r="B1887" t="str">
            <v>PEGACOR INTERIORES BLANCO</v>
          </cell>
          <cell r="C1887" t="str">
            <v>KG</v>
          </cell>
          <cell r="D1887">
            <v>1489</v>
          </cell>
        </row>
        <row r="1888">
          <cell r="B1888" t="str">
            <v>PEGANTE</v>
          </cell>
          <cell r="C1888" t="str">
            <v>Un</v>
          </cell>
          <cell r="D1888">
            <v>6943</v>
          </cell>
        </row>
        <row r="1889">
          <cell r="B1889" t="str">
            <v>PEGANTE DE CONTACTO</v>
          </cell>
          <cell r="C1889" t="str">
            <v>Gal</v>
          </cell>
          <cell r="D1889">
            <v>75411</v>
          </cell>
        </row>
        <row r="1890">
          <cell r="B1890" t="str">
            <v>PEGANTE PARA PISO EN LLANTA RECICLADA</v>
          </cell>
          <cell r="C1890" t="str">
            <v>m2</v>
          </cell>
          <cell r="D1890">
            <v>5730</v>
          </cell>
        </row>
        <row r="1891">
          <cell r="B1891" t="str">
            <v>PEINAZO ALUMINIO 3"x1.5"</v>
          </cell>
          <cell r="C1891" t="str">
            <v>m</v>
          </cell>
          <cell r="D1891">
            <v>11000</v>
          </cell>
        </row>
        <row r="1892">
          <cell r="B1892" t="str">
            <v>PELICULA DE VINILO</v>
          </cell>
          <cell r="C1892" t="str">
            <v>m2</v>
          </cell>
          <cell r="D1892">
            <v>250000</v>
          </cell>
        </row>
        <row r="1893">
          <cell r="B1893" t="str">
            <v>PELICULA SAMBLASTING</v>
          </cell>
          <cell r="C1893" t="str">
            <v>m2</v>
          </cell>
          <cell r="D1893">
            <v>35000</v>
          </cell>
        </row>
        <row r="1894">
          <cell r="B1894" t="str">
            <v>PERCHEROS TUBO EN C.R..  MODELO METÁLICO . MEDIDAS 150 H</v>
          </cell>
          <cell r="C1894" t="str">
            <v>Un</v>
          </cell>
          <cell r="D1894">
            <v>82765</v>
          </cell>
        </row>
        <row r="1895">
          <cell r="B1895" t="str">
            <v>PERFIL ALUMINIO 1.5"x1.5"</v>
          </cell>
          <cell r="C1895" t="str">
            <v>m</v>
          </cell>
          <cell r="D1895">
            <v>7000</v>
          </cell>
        </row>
        <row r="1896">
          <cell r="B1896" t="str">
            <v>PERFIL OMEGA METÁLICO 63 MM X 3,05 M</v>
          </cell>
          <cell r="C1896" t="str">
            <v>Un</v>
          </cell>
          <cell r="D1896">
            <v>5412.4028000000008</v>
          </cell>
        </row>
        <row r="1897">
          <cell r="B1897" t="str">
            <v>PERFIL TUBULAR CUADRADO 40X40X4MM X6MTS</v>
          </cell>
          <cell r="C1897" t="str">
            <v>Un</v>
          </cell>
          <cell r="D1897">
            <v>205900</v>
          </cell>
        </row>
        <row r="1898">
          <cell r="B1898" t="str">
            <v>PERFILERIA</v>
          </cell>
          <cell r="C1898" t="str">
            <v>m2</v>
          </cell>
          <cell r="D1898">
            <v>28300</v>
          </cell>
        </row>
        <row r="1899">
          <cell r="B1899" t="str">
            <v>PERFORADOR DE TELA DE CAUCHO PERFORADORES DE TELA DE CAUCHO.</v>
          </cell>
          <cell r="C1899" t="str">
            <v>Un</v>
          </cell>
          <cell r="D1899">
            <v>93303</v>
          </cell>
        </row>
        <row r="1900">
          <cell r="B1900" t="str">
            <v>PERGOLA EN MADERA PLASTICA WPC (WOOD PLASTIC COMPOSITE)</v>
          </cell>
          <cell r="C1900" t="str">
            <v>m</v>
          </cell>
          <cell r="D1900">
            <v>95631</v>
          </cell>
        </row>
        <row r="1901">
          <cell r="B1901" t="str">
            <v>PERGORAS METÁLICAS CON PERFIL EN O</v>
          </cell>
          <cell r="C1901" t="str">
            <v>Kg</v>
          </cell>
          <cell r="D1901">
            <v>16466</v>
          </cell>
        </row>
        <row r="1902">
          <cell r="B1902" t="str">
            <v>PERMISO TALA DE ARBOL</v>
          </cell>
          <cell r="C1902" t="str">
            <v>Un</v>
          </cell>
          <cell r="D1902">
            <v>140000</v>
          </cell>
        </row>
        <row r="1903">
          <cell r="B1903" t="str">
            <v>PERNO 1" CLAVO NORMAL</v>
          </cell>
          <cell r="C1903" t="str">
            <v>Un</v>
          </cell>
          <cell r="D1903">
            <v>625</v>
          </cell>
        </row>
        <row r="1904">
          <cell r="B1904" t="str">
            <v>PERNO 1/2" ALT. VEL. 1 3/4"</v>
          </cell>
          <cell r="C1904" t="str">
            <v>Un</v>
          </cell>
          <cell r="D1904">
            <v>406.48249599999997</v>
          </cell>
        </row>
        <row r="1905">
          <cell r="B1905" t="str">
            <v>PERNO 5/8" X 10"</v>
          </cell>
          <cell r="C1905" t="str">
            <v>Un</v>
          </cell>
          <cell r="D1905">
            <v>3357</v>
          </cell>
        </row>
        <row r="1906">
          <cell r="B1906" t="str">
            <v>Perno de tiro</v>
          </cell>
          <cell r="C1906" t="str">
            <v>Un</v>
          </cell>
          <cell r="D1906">
            <v>112</v>
          </cell>
        </row>
        <row r="1907">
          <cell r="B1907" t="str">
            <v>Perno expansivo para espárrago de 5/8"</v>
          </cell>
          <cell r="C1907" t="str">
            <v>Un</v>
          </cell>
          <cell r="D1907">
            <v>3500</v>
          </cell>
        </row>
        <row r="1908">
          <cell r="B1908" t="str">
            <v xml:space="preserve">PERSIANA DESCOLGADA, EN  PERFILERIA  ACERO COLL ROLLED, ANCLADA A PLACA. (VER DETALLE). </v>
          </cell>
          <cell r="C1908" t="str">
            <v>m2</v>
          </cell>
          <cell r="D1908">
            <v>215000</v>
          </cell>
        </row>
        <row r="1909">
          <cell r="B1909" t="str">
            <v>PERSIANA EN ALUMINIO ALN 315</v>
          </cell>
          <cell r="C1909" t="str">
            <v>M2</v>
          </cell>
          <cell r="D1909">
            <v>90000</v>
          </cell>
        </row>
        <row r="1910">
          <cell r="B1910" t="str">
            <v xml:space="preserve">PERSIANA EN ELEMENTOS TUBULARES DE ACERO COLLROLLED. (VER DETALLE). </v>
          </cell>
          <cell r="C1910" t="str">
            <v>Un</v>
          </cell>
          <cell r="D1910">
            <v>215000</v>
          </cell>
        </row>
        <row r="1911">
          <cell r="B1911" t="str">
            <v xml:space="preserve">PERSIANA FLOTADA EN PERFILES DE ALUMINIO, ANCLADA A ESTRUCTURA CON PERFIL VERTICAL DE 4¨X 4´, Y ELEMENTOS HORIZONTALES DE 4¨X 3¨. (VER DETALLE). </v>
          </cell>
          <cell r="C1911" t="str">
            <v>Un</v>
          </cell>
          <cell r="D1911">
            <v>215000</v>
          </cell>
        </row>
        <row r="1912">
          <cell r="B1912" t="str">
            <v>Philips LatinaLED BBS160 TDLM1100lm 840 120V 20W WH</v>
          </cell>
          <cell r="C1912" t="str">
            <v xml:space="preserve">Un </v>
          </cell>
          <cell r="D1912">
            <v>296300</v>
          </cell>
        </row>
        <row r="1913">
          <cell r="B1913" t="str">
            <v>Philips panel LED 1,20 x0,30 (Smart LED Troffer) 42W</v>
          </cell>
          <cell r="C1913" t="str">
            <v xml:space="preserve">Un </v>
          </cell>
          <cell r="D1913">
            <v>209300</v>
          </cell>
        </row>
        <row r="1914">
          <cell r="B1914" t="str">
            <v>Philips panel LED 1,20x0,30 (Smart LED Troffer) 30W</v>
          </cell>
          <cell r="C1914" t="str">
            <v xml:space="preserve">Un </v>
          </cell>
          <cell r="D1914">
            <v>207300</v>
          </cell>
        </row>
        <row r="1915">
          <cell r="B1915" t="str">
            <v>Philips TCW060/2-28W IBIZA</v>
          </cell>
          <cell r="C1915" t="str">
            <v xml:space="preserve">Un </v>
          </cell>
          <cell r="D1915">
            <v>136900</v>
          </cell>
        </row>
        <row r="1916">
          <cell r="B1916" t="str">
            <v>Philips TCW060/2-54W IBIZA</v>
          </cell>
          <cell r="C1916" t="str">
            <v xml:space="preserve">Un </v>
          </cell>
          <cell r="D1916">
            <v>202300</v>
          </cell>
        </row>
        <row r="1917">
          <cell r="B1917" t="str">
            <v>PIEDRA ORNAMENTAL BOLO MARMOL BLANCO</v>
          </cell>
          <cell r="C1917" t="str">
            <v>Bto</v>
          </cell>
          <cell r="D1917">
            <v>86300</v>
          </cell>
        </row>
        <row r="1918">
          <cell r="B1918" t="str">
            <v>PIEDRA RAJON</v>
          </cell>
          <cell r="C1918" t="str">
            <v>m3</v>
          </cell>
          <cell r="D1918">
            <v>26556</v>
          </cell>
        </row>
        <row r="1919">
          <cell r="B1919" t="str">
            <v>PIEZA DE MANO ALTA VELOCIDAD EQUIPO DE ALTA VELOCIDAD DE 400.000 RPM, CAMBIA FRESAS CON LUBRICANTE, LLAVE PARA LA CABEZA DE LA PIEZA DE MANO Y ESTUCHE.</v>
          </cell>
          <cell r="C1919" t="str">
            <v>Un</v>
          </cell>
          <cell r="D1919">
            <v>75000</v>
          </cell>
        </row>
        <row r="1920">
          <cell r="B1920" t="str">
            <v>PINTURA</v>
          </cell>
          <cell r="C1920" t="str">
            <v>Gal</v>
          </cell>
          <cell r="D1920">
            <v>56034</v>
          </cell>
        </row>
        <row r="1921">
          <cell r="B1921" t="str">
            <v>PINTURA ACRILICA ALTA ASEPSIA</v>
          </cell>
          <cell r="C1921" t="str">
            <v>Gal</v>
          </cell>
          <cell r="D1921">
            <v>86900</v>
          </cell>
        </row>
        <row r="1922">
          <cell r="B1922" t="str">
            <v>PINTURA ACRILICA TIPO KORAZA</v>
          </cell>
          <cell r="C1922" t="str">
            <v>Gal</v>
          </cell>
          <cell r="D1922">
            <v>73597</v>
          </cell>
        </row>
        <row r="1923">
          <cell r="B1923" t="str">
            <v>PINTURA ELECTROSTÁTICA (POLVO)</v>
          </cell>
          <cell r="C1923" t="str">
            <v>Kg</v>
          </cell>
          <cell r="D1923">
            <v>120000</v>
          </cell>
        </row>
        <row r="1924">
          <cell r="B1924" t="str">
            <v>PINTURA ELECTROSTATICA CON POLVO POLIESTER</v>
          </cell>
          <cell r="C1924" t="str">
            <v>m2</v>
          </cell>
          <cell r="D1924">
            <v>25178</v>
          </cell>
        </row>
        <row r="1925">
          <cell r="B1925" t="str">
            <v>PINTURA EPÓXICA PARA CANCHAS VERDE 1 GALÓN KOLOR</v>
          </cell>
          <cell r="C1925" t="str">
            <v>Gal</v>
          </cell>
          <cell r="D1925">
            <v>92900</v>
          </cell>
        </row>
        <row r="1926">
          <cell r="B1926" t="str">
            <v>PINTURA EPOXICA PINTU-COAT BLANCO</v>
          </cell>
          <cell r="C1926" t="str">
            <v>Gal</v>
          </cell>
          <cell r="D1926">
            <v>120635</v>
          </cell>
        </row>
        <row r="1927">
          <cell r="B1927" t="str">
            <v>PINTURA EPOXICA TIPO 1 POLIAMIDA BLANCA</v>
          </cell>
          <cell r="C1927" t="str">
            <v>Gal</v>
          </cell>
          <cell r="D1927">
            <v>115146</v>
          </cell>
        </row>
        <row r="1928">
          <cell r="B1928" t="str">
            <v>PINTURA EPOXICONSTRUCCION PINTUCO</v>
          </cell>
          <cell r="C1928" t="str">
            <v>GL</v>
          </cell>
          <cell r="D1928">
            <v>180000</v>
          </cell>
        </row>
        <row r="1929">
          <cell r="B1929" t="str">
            <v>PINTURA IMPERMEABILIZANTE PARA FACHADA COLOR NEGRO</v>
          </cell>
          <cell r="C1929" t="str">
            <v>Gal</v>
          </cell>
          <cell r="D1929">
            <v>147194</v>
          </cell>
        </row>
        <row r="1930">
          <cell r="B1930" t="str">
            <v xml:space="preserve">PINTURA PINTUCOAT ( CATALIZADOR + PINTURA)  </v>
          </cell>
          <cell r="C1930" t="str">
            <v>GAL</v>
          </cell>
          <cell r="D1930">
            <v>181000</v>
          </cell>
        </row>
        <row r="1931">
          <cell r="B1931" t="str">
            <v>PINTURA TERMOPLASTICA CON MICROESFERA</v>
          </cell>
          <cell r="C1931" t="str">
            <v>Gal</v>
          </cell>
          <cell r="D1931">
            <v>78445</v>
          </cell>
        </row>
        <row r="1932">
          <cell r="B1932" t="str">
            <v>Pinza para soldadura cadweld</v>
          </cell>
          <cell r="C1932" t="str">
            <v>Un</v>
          </cell>
          <cell r="D1932">
            <v>75600</v>
          </cell>
        </row>
        <row r="1933">
          <cell r="B1933" t="str">
            <v xml:space="preserve">PINZAS PARA COGER TUBOS PINZAS METÁLICAS PARA RECOGER Y MANIPULAR TUBOS DE ENSAYO </v>
          </cell>
          <cell r="C1933" t="str">
            <v>Un</v>
          </cell>
          <cell r="D1933">
            <v>91473</v>
          </cell>
        </row>
        <row r="1934">
          <cell r="B1934" t="str">
            <v>PIPETAS AUTOMATICAS CAPACIDAD DE 5UL HASTA 500UL, VOLUMEN VARIABLE, PUNTA DESECHABLE AMARILLA CON CAPACIDAD DE 5UL A 50UL, DE 10UL A 100UL O 50UL A 200UL.</v>
          </cell>
          <cell r="C1934" t="str">
            <v>Un</v>
          </cell>
          <cell r="D1934">
            <v>2597826</v>
          </cell>
        </row>
        <row r="1935">
          <cell r="B1935" t="str">
            <v>PIPETAS DE BLANCO PIPETA DE BLANCO CON TUBO Y BOQUILLA.</v>
          </cell>
          <cell r="C1935" t="str">
            <v>Un</v>
          </cell>
          <cell r="D1935">
            <v>80496</v>
          </cell>
        </row>
        <row r="1936">
          <cell r="B1936" t="str">
            <v>PIPETAS DE SALHI PIPETA DE SALHI CON TUBO Y BOQUILLA.</v>
          </cell>
          <cell r="C1936" t="str">
            <v>Un</v>
          </cell>
          <cell r="D1936">
            <v>5000</v>
          </cell>
        </row>
        <row r="1937">
          <cell r="B1937" t="str">
            <v>PIPETAS PARA GLOBULOS ROJOS PIPETA DE GLÓBULOS ROJOS CON TUBO Y BOQUILLA.</v>
          </cell>
          <cell r="C1937" t="str">
            <v>Un</v>
          </cell>
          <cell r="D1937">
            <v>5000</v>
          </cell>
        </row>
        <row r="1938">
          <cell r="B1938" t="str">
            <v>PISA VIDRIO ALUMINIO SISTEMA 3831 SERIE 90</v>
          </cell>
          <cell r="C1938" t="str">
            <v>m</v>
          </cell>
          <cell r="D1938">
            <v>2847.6066666666666</v>
          </cell>
        </row>
        <row r="1939">
          <cell r="B1939" t="str">
            <v>PISO EN BALDOSA DE GRANO PERLATO CLARO</v>
          </cell>
          <cell r="C1939" t="str">
            <v>m2</v>
          </cell>
          <cell r="D1939">
            <v>57381</v>
          </cell>
        </row>
        <row r="1940">
          <cell r="B1940" t="str">
            <v>PISO EN CAUCHO CONTINUO MONOCAPA 100% LLANTA RECICLADA E.=1,0 CM, COLORES</v>
          </cell>
          <cell r="C1940" t="str">
            <v>m2</v>
          </cell>
          <cell r="D1940">
            <v>152796</v>
          </cell>
        </row>
        <row r="1941">
          <cell r="B1941" t="str">
            <v xml:space="preserve">PISO EN CONCRETO ARQUITECTONICO TIPO DECK ESPESOR 4.5  DE 1.50 X 0.115 COLOR ARDESIA </v>
          </cell>
          <cell r="C1941" t="str">
            <v>m2</v>
          </cell>
          <cell r="D1941">
            <v>151515</v>
          </cell>
        </row>
        <row r="1942">
          <cell r="B1942" t="str">
            <v>PISO EN GRANITO</v>
          </cell>
          <cell r="C1942" t="str">
            <v>m2</v>
          </cell>
          <cell r="D1942">
            <v>62168</v>
          </cell>
        </row>
        <row r="1943">
          <cell r="B1943" t="str">
            <v>PISO EN LLANTA RECICLADA EN BALDOSAS MODULARES DE 0,50X0,50 E=0,017, COLOR NEGRO, USO EXTERIOR</v>
          </cell>
          <cell r="C1943" t="str">
            <v>m2</v>
          </cell>
          <cell r="D1943">
            <v>127330</v>
          </cell>
        </row>
        <row r="1944">
          <cell r="B1944" t="str">
            <v>PISO EN LLANTA RECICLADA EN BALDOSAS MODULARES DE 0,50X0,50 E=0,017, COLOR NEGRO, USO INTERIOR</v>
          </cell>
          <cell r="C1944" t="str">
            <v>m2</v>
          </cell>
          <cell r="D1944">
            <v>120964</v>
          </cell>
        </row>
        <row r="1945">
          <cell r="B1945" t="str">
            <v>PISO EN LLANTA RECICLADA EN BALDOSAS MODULARES DE 0,50X0,50 E=0,017, COLORES, USO EXTERIOR</v>
          </cell>
          <cell r="C1945" t="str">
            <v>m2</v>
          </cell>
          <cell r="D1945">
            <v>134334</v>
          </cell>
        </row>
        <row r="1946">
          <cell r="B1946" t="str">
            <v>PISO EN LLANTA RECICLADA EN BALDOSAS MODULARES DE 0,50X0,50 E=0,017, COLORES, USO INTERIOR</v>
          </cell>
          <cell r="C1946" t="str">
            <v>m2</v>
          </cell>
          <cell r="D1946">
            <v>127330</v>
          </cell>
        </row>
        <row r="1947">
          <cell r="B1947" t="str">
            <v>PISO EN VINILO HETEROGENEO</v>
          </cell>
          <cell r="C1947" t="str">
            <v>m2</v>
          </cell>
          <cell r="D1947">
            <v>128817</v>
          </cell>
        </row>
        <row r="1948">
          <cell r="B1948" t="str">
            <v>PISO EN VINILO HOMOGENEO  DESING - EXCLUSIVE 260 X 60</v>
          </cell>
          <cell r="C1948" t="str">
            <v>m2</v>
          </cell>
          <cell r="D1948">
            <v>42939</v>
          </cell>
        </row>
        <row r="1949">
          <cell r="B1949" t="str">
            <v>PISO ESTELAR MICROBAN BLANCO ANTIBACTERIAL</v>
          </cell>
          <cell r="C1949" t="str">
            <v>m2</v>
          </cell>
          <cell r="D1949">
            <v>33156</v>
          </cell>
        </row>
        <row r="1950">
          <cell r="B1950" t="str">
            <v>PISO POLIMERICO TIPO STONHARD REFERENCIA STONCLAD  XP e= 3 mm Textura Piel de Naranja. (SUM-INSTAL. INCLUYE Grout epoxico para resanes y juntas de dilatación)</v>
          </cell>
          <cell r="C1950" t="str">
            <v>m2</v>
          </cell>
          <cell r="D1950">
            <v>198789</v>
          </cell>
        </row>
        <row r="1951">
          <cell r="B1951" t="str">
            <v>PISO POLIMERICO TIPO STONHARD REFERENCIA STONCLAD UR/GS4/HT4  E= 3 MM TEXTURA # 2. color: Shangay Blue o Teal Blue (SUM-INSTAL. INCLUYE Grout epoxico para resanes y juntas de dilatación)</v>
          </cell>
          <cell r="C1951" t="str">
            <v>m2</v>
          </cell>
          <cell r="D1951">
            <v>181518</v>
          </cell>
        </row>
        <row r="1952">
          <cell r="B1952" t="str">
            <v>PISO POLIMERICO TIPO STONHARD REFERENCIA STONCLAD UR/GS4/HT4 E= 4 MM TEXTURA # 2. color: Shangay Blue o Teal Blue (SUM-INSTAL. INCLUYE Grout epoxico para resanes y juntas de dilatación)</v>
          </cell>
          <cell r="C1952" t="str">
            <v>m2</v>
          </cell>
          <cell r="D1952">
            <v>198789</v>
          </cell>
        </row>
        <row r="1953">
          <cell r="B1953" t="str">
            <v>PISO POLIMERICO TIPO STONHARD REFERENCIA STONCLAD UR/GS4/HT4/SK6 e= 3 mm Textura Piel de Naranja. color: Shangay Blue o Teal Blue (SUM-INSTAL. INCLUYE Grout epoxico para resanes y juntas de dilatación)</v>
          </cell>
          <cell r="C1953" t="str">
            <v>m2</v>
          </cell>
          <cell r="D1953">
            <v>198789</v>
          </cell>
        </row>
        <row r="1954">
          <cell r="B1954" t="str">
            <v>PISO POLIMERICO TIPO STONHARD REFERENCIA STONSHIELD SLT Light Texture e=3mm. color: Twilight o Cobalt (SUM-INSTAL. INCLUYE Grout epoxico para resanes y juntas de dilatación)</v>
          </cell>
          <cell r="C1954" t="str">
            <v>m2</v>
          </cell>
          <cell r="D1954">
            <v>277084</v>
          </cell>
        </row>
        <row r="1955">
          <cell r="B1955" t="str">
            <v>PISO POLIMERICO TIPO STONHARD REFERENCIA STONSHIELD URT Texture e=3 mm. color: Twilight o Cobalt (SUM-INSTAL. INCLUYE Grout epoxico para resanes y juntas de dilatación)</v>
          </cell>
          <cell r="C1955" t="str">
            <v>m2</v>
          </cell>
          <cell r="D1955">
            <v>384165</v>
          </cell>
        </row>
        <row r="1956">
          <cell r="B1956" t="str">
            <v>PISO URETANO STONCLAD UR/GS4/GS4, espesor 5mm, color: Silver Gray o Steel Gray</v>
          </cell>
          <cell r="C1956" t="str">
            <v>m2</v>
          </cell>
          <cell r="D1956">
            <v>217615</v>
          </cell>
        </row>
        <row r="1957">
          <cell r="B1957" t="str">
            <v>PISO VINILO ROLLO ANCHO 2M. 2MM</v>
          </cell>
          <cell r="C1957" t="str">
            <v>m2</v>
          </cell>
          <cell r="D1957">
            <v>40614</v>
          </cell>
        </row>
        <row r="1958">
          <cell r="B1958" t="str">
            <v>PISTOLA MARCACION ROPA: PISTOLA PARA MARCAR PRENDAS EN PLÁSTICO DE ALTA RESISTENCIA, CON AGUA Y TIRILLA PARA MARCADO, DE CARACTERÍSTICAS SEGÚN FICHA TÉCNICA NO. 02-PF-MR-02.</v>
          </cell>
          <cell r="C1958" t="str">
            <v>Un</v>
          </cell>
          <cell r="D1958">
            <v>328276</v>
          </cell>
        </row>
        <row r="1959">
          <cell r="B1959" t="str">
            <v>PIZARRA NEGRA 45X45</v>
          </cell>
          <cell r="C1959" t="str">
            <v>M2</v>
          </cell>
          <cell r="D1959">
            <v>41500</v>
          </cell>
        </row>
        <row r="1960">
          <cell r="B1960" t="str">
            <v>PLACA EN ULTRAPOOL. DIMENSIONES: LARGO: 0.40. ANCHO: 0.40. ESP.3/4.</v>
          </cell>
          <cell r="C1960" t="str">
            <v>Un</v>
          </cell>
          <cell r="D1960">
            <v>522053</v>
          </cell>
        </row>
        <row r="1961">
          <cell r="B1961" t="str">
            <v>PLACA PARA PICAR EN ULTRAPOL. DIMENSIONES: LARGO.0.45 ANCHO. 0.45 ESP.3/4”</v>
          </cell>
          <cell r="C1961" t="str">
            <v>Un</v>
          </cell>
          <cell r="D1961">
            <v>237221</v>
          </cell>
        </row>
        <row r="1962">
          <cell r="B1962" t="str">
            <v>PLACA PLANA FIBROCEMENTO ETERBOARD 1220X2440X 10MM</v>
          </cell>
          <cell r="C1962" t="str">
            <v>Un</v>
          </cell>
          <cell r="D1962">
            <v>68722.5</v>
          </cell>
        </row>
        <row r="1963">
          <cell r="B1963" t="str">
            <v>PLACA PLANA FIBROCEMENTO ETERBOARD 1220X2440X 14MM</v>
          </cell>
          <cell r="C1963" t="str">
            <v>Un</v>
          </cell>
          <cell r="D1963">
            <v>96211.500000000015</v>
          </cell>
        </row>
        <row r="1964">
          <cell r="B1964" t="str">
            <v>PLACA PLANA FIBROCEMENTO ETERBOARD 1220X2440X 17MM</v>
          </cell>
          <cell r="C1964" t="str">
            <v>Un</v>
          </cell>
          <cell r="D1964">
            <v>116828.25000000001</v>
          </cell>
        </row>
        <row r="1965">
          <cell r="B1965" t="str">
            <v>PLACA PLANA FIBROCEMENTO ETERBOARD 1220X2440X 20MM</v>
          </cell>
          <cell r="C1965" t="str">
            <v>Un</v>
          </cell>
          <cell r="D1965">
            <v>137445</v>
          </cell>
        </row>
        <row r="1966">
          <cell r="B1966" t="str">
            <v>PLACA PLANA FIBROCEMENTO ETERBOARD 1220X2440X 6MM</v>
          </cell>
          <cell r="C1966" t="str">
            <v>Un</v>
          </cell>
          <cell r="D1966">
            <v>41233.5</v>
          </cell>
        </row>
        <row r="1967">
          <cell r="B1967" t="str">
            <v>PLACA PLANA FIBROCEMENTO ETERBOARD 1220X2440X 8MM</v>
          </cell>
          <cell r="C1967" t="str">
            <v>Un</v>
          </cell>
          <cell r="D1967">
            <v>54978.000000000007</v>
          </cell>
        </row>
        <row r="1968">
          <cell r="B1968" t="str">
            <v>PLACA PREFABRICADA CUBIERTA POZO Y ARO-TAPA POZO</v>
          </cell>
          <cell r="C1968" t="str">
            <v>Un</v>
          </cell>
          <cell r="D1968">
            <v>800000</v>
          </cell>
        </row>
        <row r="1969">
          <cell r="B1969" t="str">
            <v>PLACA SUPERBOARD 2.4X1.2X14MM</v>
          </cell>
          <cell r="C1969" t="str">
            <v>Un</v>
          </cell>
          <cell r="D1969">
            <v>72529</v>
          </cell>
        </row>
        <row r="1970">
          <cell r="B1970" t="str">
            <v>PLACA SUPERPLACA 3/8" 1,22 X 2,44</v>
          </cell>
          <cell r="C1970" t="str">
            <v>Un</v>
          </cell>
          <cell r="D1970">
            <v>17344</v>
          </cell>
        </row>
        <row r="1971">
          <cell r="B1971" t="str">
            <v>PLACA YESO PINTADA 1/2"</v>
          </cell>
          <cell r="C1971" t="str">
            <v>m2</v>
          </cell>
          <cell r="D1971">
            <v>6217</v>
          </cell>
        </row>
        <row r="1972">
          <cell r="B1972" t="str">
            <v>PLANCHA ASADORA LÍNEA ACERO INOXIDABLE A GAS CON PATAS Y ENTREPAÑO LARGO 120 CM. DIMENSIONES: FRENTE: 1.20. FONDO: 0.95. ALTURA: 0.91.</v>
          </cell>
          <cell r="C1972" t="str">
            <v>Un</v>
          </cell>
          <cell r="D1972">
            <v>6025697</v>
          </cell>
        </row>
        <row r="1973">
          <cell r="B1973" t="str">
            <v>PLANCHA ASADORA LÍNEA ACERO INOXIDABLE A GAS CON PATAS Y ENTREPAÑO, LARGO 91CM.</v>
          </cell>
          <cell r="C1973" t="str">
            <v>Un</v>
          </cell>
          <cell r="D1973">
            <v>6025697</v>
          </cell>
        </row>
        <row r="1974">
          <cell r="B1974" t="str">
            <v>PLANCHA ASADORA, LÍNEA ELITE RESTAURANTE, CON PATAS Y ENTREPAÑO, LARGO 80 CM. DIMENSIONES: FRENTE: 80CM. FONDO: 80CM. ALTURA: 91CM.</v>
          </cell>
          <cell r="C1974" t="str">
            <v>Un</v>
          </cell>
          <cell r="D1974">
            <v>3055920</v>
          </cell>
        </row>
        <row r="1975">
          <cell r="B1975" t="str">
            <v>PLANCHON EN ORDINARIO 2.90 X 0.18 X 0.04</v>
          </cell>
          <cell r="C1975" t="str">
            <v>m</v>
          </cell>
          <cell r="D1975">
            <v>5760</v>
          </cell>
        </row>
        <row r="1976">
          <cell r="B1976" t="str">
            <v>PLANCHON ORDINARIO 3M</v>
          </cell>
          <cell r="C1976" t="str">
            <v>m</v>
          </cell>
          <cell r="D1976">
            <v>5760</v>
          </cell>
        </row>
        <row r="1977">
          <cell r="B1977" t="str">
            <v xml:space="preserve">PLANOS AS-BUILT SISTEMA DE CABLEADO ESTRUCTURADO 2 COPIAS EN MEDIO FÍSICO IMPRESAS TAMAÑO PLIEGO Y 2 COPIAS MAGNÉTICAS. </v>
          </cell>
          <cell r="C1977" t="str">
            <v>Un</v>
          </cell>
          <cell r="D1977">
            <v>11781000</v>
          </cell>
        </row>
        <row r="1978">
          <cell r="B1978" t="str">
            <v>Planta de emergencia 72kW-90kVa</v>
          </cell>
          <cell r="C1978" t="str">
            <v>Un</v>
          </cell>
          <cell r="D1978">
            <v>118600000</v>
          </cell>
        </row>
        <row r="1979">
          <cell r="B1979" t="str">
            <v xml:space="preserve">Planta de emergencia 360KW/400KVA PRIME </v>
          </cell>
          <cell r="C1979" t="str">
            <v>Un</v>
          </cell>
          <cell r="D1979">
            <v>236000000</v>
          </cell>
        </row>
        <row r="1980">
          <cell r="B1980" t="str">
            <v>Planta de emergencia trifásica 350KW/438KVA Stand By - 440/254V</v>
          </cell>
          <cell r="C1980" t="str">
            <v>Un</v>
          </cell>
          <cell r="D1980">
            <v>325000000</v>
          </cell>
        </row>
        <row r="1981">
          <cell r="B1981" t="str">
            <v>Planta de emergencia trifásica 450KW/563KVA Stand By - 440/254V</v>
          </cell>
          <cell r="C1981" t="str">
            <v>Un</v>
          </cell>
          <cell r="D1981">
            <v>442000000</v>
          </cell>
        </row>
        <row r="1982">
          <cell r="B1982" t="str">
            <v>Planta de emergencia trifásica 600KW/750KVA Stand By - 440/254V</v>
          </cell>
          <cell r="C1982" t="str">
            <v>Un</v>
          </cell>
          <cell r="D1982">
            <v>526000000</v>
          </cell>
        </row>
        <row r="1983">
          <cell r="B1983" t="str">
            <v>Planta de emergencia trifásica 630KW/850KVA Stand By - 440/254V</v>
          </cell>
          <cell r="C1983" t="str">
            <v>Un</v>
          </cell>
          <cell r="D1983">
            <v>568000000</v>
          </cell>
        </row>
        <row r="1984">
          <cell r="B1984" t="str">
            <v>Planta de emergencia trifásica Prime 114KW/142KVA - Stand By 125KW/156KVA</v>
          </cell>
          <cell r="C1984" t="str">
            <v>Un</v>
          </cell>
          <cell r="D1984">
            <v>85320000</v>
          </cell>
        </row>
        <row r="1985">
          <cell r="B1985" t="str">
            <v>Planta de emergencia trifásica Prime 218KW/273KVA - Stand By 240KW/300KVA, 208/120V</v>
          </cell>
          <cell r="C1985" t="str">
            <v>Un</v>
          </cell>
          <cell r="D1985">
            <v>192000000</v>
          </cell>
        </row>
        <row r="1986">
          <cell r="B1986" t="str">
            <v>PLAQUETAS DE IDENTIFICACIÓN DE MEDIDOR</v>
          </cell>
          <cell r="C1986" t="str">
            <v>Un</v>
          </cell>
          <cell r="D1986">
            <v>15600</v>
          </cell>
        </row>
        <row r="1987">
          <cell r="B1987" t="str">
            <v>PLATINA 1/2" X 1/8" X 6M</v>
          </cell>
          <cell r="C1987" t="str">
            <v>Un</v>
          </cell>
          <cell r="D1987">
            <v>5644</v>
          </cell>
        </row>
        <row r="1988">
          <cell r="B1988" t="str">
            <v>PLATINA 2" X 1/4</v>
          </cell>
          <cell r="C1988" t="str">
            <v>m</v>
          </cell>
          <cell r="D1988">
            <v>9000</v>
          </cell>
        </row>
        <row r="1989">
          <cell r="B1989" t="str">
            <v>PLATINA 3/16 X1/8" X 6M</v>
          </cell>
          <cell r="C1989" t="str">
            <v>Un</v>
          </cell>
          <cell r="D1989">
            <v>8663</v>
          </cell>
        </row>
        <row r="1990">
          <cell r="B1990" t="str">
            <v>PLATINA EMPALMES Y BASE EMPOT</v>
          </cell>
          <cell r="C1990" t="str">
            <v>Kg</v>
          </cell>
          <cell r="D1990">
            <v>39218</v>
          </cell>
        </row>
        <row r="1991">
          <cell r="B1991" t="str">
            <v>POCETA CIRCULAR DIAM. 0.30 M</v>
          </cell>
          <cell r="C1991" t="str">
            <v>Unidad</v>
          </cell>
          <cell r="D1991">
            <v>180000</v>
          </cell>
        </row>
        <row r="1992">
          <cell r="B1992" t="str">
            <v>POLIETILENO NEGRO CAL. 4 ANCHO 4 M</v>
          </cell>
          <cell r="C1992" t="str">
            <v>m</v>
          </cell>
          <cell r="D1992">
            <v>1304</v>
          </cell>
        </row>
        <row r="1993">
          <cell r="B1993" t="str">
            <v>POLIETILENO NEGRO CAL.6 A=3M</v>
          </cell>
          <cell r="C1993" t="str">
            <v>m</v>
          </cell>
          <cell r="D1993">
            <v>1719</v>
          </cell>
        </row>
        <row r="1994">
          <cell r="B1994" t="str">
            <v>Pólvora para perno</v>
          </cell>
          <cell r="C1994" t="str">
            <v>Un</v>
          </cell>
          <cell r="D1994">
            <v>221</v>
          </cell>
        </row>
        <row r="1995">
          <cell r="B1995" t="str">
            <v>PORCELANATO BEIGE 60X60</v>
          </cell>
          <cell r="C1995" t="str">
            <v>m2</v>
          </cell>
          <cell r="D1995">
            <v>35653</v>
          </cell>
        </row>
        <row r="1996">
          <cell r="B1996" t="str">
            <v>PORCELANATO DE ALTO TRAFICO FORMATO 30X60 COLOR GRIS MATE</v>
          </cell>
          <cell r="C1996" t="str">
            <v>m2</v>
          </cell>
          <cell r="D1996">
            <v>100700</v>
          </cell>
        </row>
        <row r="1997">
          <cell r="B1997" t="str">
            <v>PORTA GRAPAS PORTA GRAPAS.</v>
          </cell>
          <cell r="C1997" t="str">
            <v>Un</v>
          </cell>
          <cell r="D1997">
            <v>12000</v>
          </cell>
        </row>
        <row r="1998">
          <cell r="B1998" t="str">
            <v>PORTÓN METALICO ACCESO PROVISIONAL OBRA</v>
          </cell>
          <cell r="C1998" t="str">
            <v>Un</v>
          </cell>
          <cell r="D1998">
            <v>600000</v>
          </cell>
        </row>
        <row r="1999">
          <cell r="B1999" t="str">
            <v>Poste concreto 12 metros 1050 Kg</v>
          </cell>
          <cell r="C1999" t="str">
            <v xml:space="preserve">Un </v>
          </cell>
          <cell r="D1999">
            <v>1560000</v>
          </cell>
        </row>
        <row r="2000">
          <cell r="B2000" t="str">
            <v>Poste concreto 12 metros 1050 Kg</v>
          </cell>
          <cell r="C2000" t="str">
            <v xml:space="preserve">Un </v>
          </cell>
          <cell r="D2000">
            <v>1560000</v>
          </cell>
        </row>
        <row r="2001">
          <cell r="B2001" t="str">
            <v>POSTE DE 4" CON MALLA TEJIDA</v>
          </cell>
          <cell r="C2001" t="str">
            <v>Un</v>
          </cell>
          <cell r="D2001">
            <v>35000</v>
          </cell>
        </row>
        <row r="2002">
          <cell r="B2002" t="str">
            <v>Poste metálico, en acero galvanizado de 10 metros</v>
          </cell>
          <cell r="C2002" t="str">
            <v>Un</v>
          </cell>
          <cell r="D2002">
            <v>1595000</v>
          </cell>
        </row>
        <row r="2003">
          <cell r="B2003" t="str">
            <v>Poste metálico, en acero galvanizado de 12 metros</v>
          </cell>
          <cell r="C2003" t="str">
            <v>Un</v>
          </cell>
          <cell r="D2003">
            <v>1854600</v>
          </cell>
        </row>
        <row r="2004">
          <cell r="B2004" t="str">
            <v>Poste metálico, en acero galvanizado de 16 metros</v>
          </cell>
          <cell r="C2004" t="str">
            <v>Un</v>
          </cell>
          <cell r="D2004">
            <v>3960000</v>
          </cell>
        </row>
        <row r="2005">
          <cell r="B2005" t="str">
            <v>POSTERIA DE ILUMINACIÓN</v>
          </cell>
          <cell r="C2005" t="str">
            <v>Un</v>
          </cell>
          <cell r="D2005">
            <v>750000</v>
          </cell>
        </row>
        <row r="2006">
          <cell r="B2006" t="str">
            <v>POZOS DE EXTRACCION DE AGUAS SUBTERRANEAS PROFUNDIDAD HASTA 150M</v>
          </cell>
          <cell r="C2006" t="str">
            <v>Un</v>
          </cell>
          <cell r="D2006">
            <v>255757673</v>
          </cell>
        </row>
        <row r="2007">
          <cell r="B2007" t="str">
            <v>PRECALENTADOR DE AGUA ELECTRICO DIMENSIONES: 0.55 DIÁMETRO LARGO. 0.70.</v>
          </cell>
          <cell r="C2007" t="str">
            <v>Un</v>
          </cell>
          <cell r="D2007">
            <v>1786477</v>
          </cell>
        </row>
        <row r="2008">
          <cell r="B2008" t="str">
            <v>PRENSA NEUMATICA ELECTRICA: PRENSA NEUMÁTICA PARA TERMINADO DE ROPA DE FORMA, MANIOBRADA CON PULSADORES, GENERACION TERMICA A VAPOR, ELECTROVÁLVULA 5-2XII0 VOLTIO, DE CARACTERÍSTICAS SEQÚN FICHA TÉCNICA NO.02-PNU-CCV-OL</v>
          </cell>
          <cell r="C2008" t="str">
            <v>Un</v>
          </cell>
          <cell r="D2008">
            <v>35392242</v>
          </cell>
        </row>
        <row r="2009">
          <cell r="B2009" t="str">
            <v>PRESOSTATO</v>
          </cell>
          <cell r="C2009" t="str">
            <v>Un</v>
          </cell>
          <cell r="D2009">
            <v>213038</v>
          </cell>
        </row>
        <row r="2010">
          <cell r="B2010" t="str">
            <v>PROBETAS PROBETA EN VIDRIO DE 1000 CENTÍMETROS CÚBICOS.</v>
          </cell>
          <cell r="C2010" t="str">
            <v>Un</v>
          </cell>
          <cell r="D2010">
            <v>5000</v>
          </cell>
        </row>
        <row r="2011">
          <cell r="B2011" t="str">
            <v>PROCESADOR DE VEGETALES CL 50 ULTRA 1 SPEED. DIMENSIONES: (LXWXH) 350 X 320 X 590 MM</v>
          </cell>
          <cell r="C2011" t="str">
            <v>Un</v>
          </cell>
          <cell r="D2011">
            <v>8997902</v>
          </cell>
        </row>
        <row r="2012">
          <cell r="B2012" t="str">
            <v>PROCESADOR DE VEGETALES CL 55 2 FEED HEADS. DIMENSIONES: (LXWXH) 380 X 330 X 920 MM</v>
          </cell>
          <cell r="C2012" t="str">
            <v>Un</v>
          </cell>
          <cell r="D2012">
            <v>27357485</v>
          </cell>
        </row>
        <row r="2013">
          <cell r="B2013" t="str">
            <v>PROCESADOR DE VEGETALES CL 55 PUSHER FEED HEAD DIMENSIONES: (LXWXH) 380 X 320 X 920 MM</v>
          </cell>
          <cell r="C2013" t="str">
            <v>Un</v>
          </cell>
          <cell r="D2013">
            <v>24279037</v>
          </cell>
        </row>
        <row r="2014">
          <cell r="B2014" t="str">
            <v>PROCESADORA AUTOMATICA RX EQUIPO DE MESA CON VOLUMEN DE PROCESAMIENTO DE 100 A 400 PLACAS RADIOLÓGICAS DE TAMAÑO 14X17.</v>
          </cell>
          <cell r="C2014" t="str">
            <v>Un</v>
          </cell>
          <cell r="D2014">
            <v>6000000</v>
          </cell>
        </row>
        <row r="2015">
          <cell r="B2015" t="str">
            <v>PRODUCTOS OFICINA COLD ROLLED.  MODELO PORTA TACO PERFORADO. MEDIDAS 5.5HX8.5AX8.5P</v>
          </cell>
          <cell r="C2015" t="str">
            <v>Un</v>
          </cell>
          <cell r="D2015">
            <v>16553</v>
          </cell>
        </row>
        <row r="2016">
          <cell r="B2016" t="str">
            <v>PROTECCIÓN CON LICENCIA POR 1 AÑO PARA SEGURIDAD</v>
          </cell>
          <cell r="C2016" t="str">
            <v>Un</v>
          </cell>
          <cell r="D2016">
            <v>37211300</v>
          </cell>
        </row>
        <row r="2017">
          <cell r="B2017" t="str">
            <v>PROTECCIÓN CON LICENCIA POR 1 AÑO PARA SEGURIDAD INALAMBRICA</v>
          </cell>
          <cell r="C2017" t="str">
            <v>Un</v>
          </cell>
          <cell r="D2017">
            <v>121368100</v>
          </cell>
        </row>
        <row r="2018">
          <cell r="B2018" t="str">
            <v>PROTECTOR DE REDES DE COMUNICACIÓN DATOS –Y EQUIPOS DE COMPUTO</v>
          </cell>
          <cell r="C2018" t="str">
            <v>Un</v>
          </cell>
          <cell r="D2018">
            <v>343483</v>
          </cell>
        </row>
        <row r="2019">
          <cell r="B2019" t="str">
            <v>PROTECTOR DE REDES DE COMUNICACIÓN RS485 Y RS422 – CONTROLADORES I/O</v>
          </cell>
          <cell r="C2019" t="str">
            <v>Un</v>
          </cell>
          <cell r="D2019">
            <v>626798</v>
          </cell>
        </row>
        <row r="2020">
          <cell r="B2020" t="str">
            <v>PROTECTOR DE REDES DE PANEL DE INCENDIO</v>
          </cell>
          <cell r="C2020" t="str">
            <v>Un</v>
          </cell>
          <cell r="D2020">
            <v>466862</v>
          </cell>
        </row>
        <row r="2021">
          <cell r="B2021" t="str">
            <v>PROTECTOR PAPEL HIGIÉNICO EN ACERO SANITARIO TIPO REF 8-AA-845</v>
          </cell>
          <cell r="C2021" t="str">
            <v>Un</v>
          </cell>
          <cell r="D2021">
            <v>142698</v>
          </cell>
        </row>
        <row r="2022">
          <cell r="B2022" t="str">
            <v>Proyector PC , AE 100 W Metal Halide, 114000 lm</v>
          </cell>
          <cell r="C2022" t="str">
            <v xml:space="preserve">Un </v>
          </cell>
          <cell r="D2022">
            <v>412000</v>
          </cell>
        </row>
        <row r="2023">
          <cell r="B2023" t="str">
            <v>PRUEBA HERMETICIDAD</v>
          </cell>
          <cell r="C2023" t="str">
            <v>m</v>
          </cell>
          <cell r="D2023">
            <v>700</v>
          </cell>
        </row>
        <row r="2024">
          <cell r="B2024" t="str">
            <v>PRUEBA HIDRO</v>
          </cell>
          <cell r="C2024" t="str">
            <v>Un</v>
          </cell>
          <cell r="D2024">
            <v>322304</v>
          </cell>
        </row>
        <row r="2025">
          <cell r="B2025" t="str">
            <v>PUERTA ENTAMBORADA EN LAMINA DE MADERA TIPO MDF</v>
          </cell>
          <cell r="C2025" t="str">
            <v>Un</v>
          </cell>
          <cell r="D2025">
            <v>239900</v>
          </cell>
        </row>
        <row r="2026">
          <cell r="B2026" t="str">
            <v>PUESTO # 1:SUPERFICIE 1,50 X 60, SUPERFICIE 1,20 X 60,SOPORTES VIGA, PLATINA UNIÓN,ARCHIVADOR 2X1,SILLA EJECUTIVA,SILLA INTERLOCUTORA</v>
          </cell>
          <cell r="C2026" t="str">
            <v>Un</v>
          </cell>
          <cell r="D2026">
            <v>1723775</v>
          </cell>
        </row>
        <row r="2027">
          <cell r="B2027" t="str">
            <v>PUESTO #2: SUPERFICIE 1,50 X 60, SOPORTES VIGA, ARCHIVADOR 2X1, SILLA EJECUTIVA,SILLA INTERLOCUTORA</v>
          </cell>
          <cell r="C2027" t="str">
            <v>Un</v>
          </cell>
          <cell r="D2027">
            <v>1486013</v>
          </cell>
        </row>
        <row r="2028">
          <cell r="B2028" t="str">
            <v xml:space="preserve">PUESTO #3:SUPERFICIE 1,50 X 60, SOPORTES VIGA, ARCHIVADOR 2X1, SILLA SECRETARIAL </v>
          </cell>
          <cell r="C2028" t="str">
            <v>Un</v>
          </cell>
          <cell r="D2028">
            <v>1168997</v>
          </cell>
        </row>
        <row r="2029">
          <cell r="B2029" t="str">
            <v>PUESTO #4:SUPERFICIE 1,50 X 1,50 X 60, SOPORTES VIGA, ARCHIVADOR 2X1,SILLA SECRETARIAL</v>
          </cell>
          <cell r="C2029" t="str">
            <v>Un</v>
          </cell>
          <cell r="D2029">
            <v>1486013</v>
          </cell>
        </row>
        <row r="2030">
          <cell r="B2030" t="str">
            <v xml:space="preserve">PUESTO #5: SUPERFICIE 1,20 X 60, SOPORTES VIGA, ARCHIVADOR 2X1, SILLA SECRETARIAL </v>
          </cell>
          <cell r="C2030" t="str">
            <v>Un</v>
          </cell>
          <cell r="D2030">
            <v>1102952</v>
          </cell>
        </row>
        <row r="2031">
          <cell r="B2031" t="str">
            <v xml:space="preserve">PUESTO #6:SUPERFICIE 2,00 X 75, SUPERFICIE 1,20 X 60, SUPERFICIE 1,50 X 60, SOPORTES VIGA, PLATINA UNIÓN, ARCHIVADOR 2X1 , SILLA GERENCIA, SILLA INTERLOCUTORA </v>
          </cell>
          <cell r="C2031" t="str">
            <v>Un</v>
          </cell>
          <cell r="D2031">
            <v>3645684</v>
          </cell>
        </row>
        <row r="2032">
          <cell r="B2032" t="str">
            <v xml:space="preserve">PUESTO #7:SUPERFICIE 1,50 X 1,50 X 60, SUPERFICIE 80 X 60, PLATINA UNIÓN, SOPORTES VIGA, ARCHIVADOR 2X1,SILLA SECRETARIAL </v>
          </cell>
          <cell r="C2032" t="str">
            <v>Un</v>
          </cell>
          <cell r="D2032">
            <v>1670939</v>
          </cell>
        </row>
        <row r="2033">
          <cell r="B2033" t="str">
            <v>Pulsador tipo timbre</v>
          </cell>
          <cell r="C2033" t="str">
            <v>Un</v>
          </cell>
          <cell r="D2033">
            <v>5850</v>
          </cell>
        </row>
        <row r="2034">
          <cell r="B2034" t="str">
            <v>Punta captora 60 cms, con soporte de fijación</v>
          </cell>
          <cell r="C2034" t="str">
            <v>Un</v>
          </cell>
          <cell r="D2034">
            <v>102150</v>
          </cell>
        </row>
        <row r="2035">
          <cell r="B2035" t="str">
            <v>PUNTILLA C/ CABEZA 1"</v>
          </cell>
          <cell r="C2035" t="str">
            <v>LB</v>
          </cell>
          <cell r="D2035">
            <v>2948</v>
          </cell>
        </row>
        <row r="2036">
          <cell r="B2036" t="str">
            <v>PUNTILLA C/ CABEZA 2"</v>
          </cell>
          <cell r="C2036" t="str">
            <v>LB</v>
          </cell>
          <cell r="D2036">
            <v>1850</v>
          </cell>
        </row>
        <row r="2037">
          <cell r="B2037" t="str">
            <v>PUNTILLA CON CABEZA 2 1/2"</v>
          </cell>
          <cell r="C2037" t="str">
            <v>Lb</v>
          </cell>
          <cell r="D2037">
            <v>2420</v>
          </cell>
        </row>
        <row r="2038">
          <cell r="B2038" t="str">
            <v>PUNTILLA CON CABEZA 2"</v>
          </cell>
          <cell r="C2038" t="str">
            <v>Lb</v>
          </cell>
          <cell r="D2038">
            <v>1850</v>
          </cell>
        </row>
        <row r="2039">
          <cell r="B2039" t="str">
            <v>PUNTILLA CON CABEZA 3"</v>
          </cell>
          <cell r="C2039" t="str">
            <v>Lb</v>
          </cell>
          <cell r="D2039">
            <v>2420</v>
          </cell>
        </row>
        <row r="2040">
          <cell r="B2040" t="str">
            <v>RACK MIGHTYMO 10 45 U 7` 16,25" DE PROFUNDIDAD. 45 U.</v>
          </cell>
          <cell r="C2040" t="str">
            <v>Un</v>
          </cell>
          <cell r="D2040">
            <v>10907005</v>
          </cell>
        </row>
        <row r="2041">
          <cell r="B2041" t="str">
            <v>RACK PRINCIPAL CUARTO DE CONTROL</v>
          </cell>
          <cell r="C2041" t="str">
            <v>Un</v>
          </cell>
          <cell r="D2041">
            <v>5689152</v>
          </cell>
        </row>
        <row r="2042">
          <cell r="B2042" t="str">
            <v>RACK SERVIDOR DE VIDEO IPTV, INCLUYE UNIDAD DE REPRODUCCIÓN, FUENTE - SOFTWARE DE OPERACIÓN Y ADMINISTRACIÓN</v>
          </cell>
          <cell r="C2042" t="str">
            <v>Un</v>
          </cell>
          <cell r="D2042">
            <v>35557200</v>
          </cell>
        </row>
        <row r="2043">
          <cell r="B2043" t="str">
            <v>Rack de 1.20 de alto con sistema avanzado de administración de cableado</v>
          </cell>
          <cell r="C2043" t="str">
            <v>Un</v>
          </cell>
          <cell r="D2043">
            <v>1369000</v>
          </cell>
        </row>
        <row r="2044">
          <cell r="B2044" t="str">
            <v>Rack tipo bastidor de 45 RU, con sistema avanzado de administración de cableado</v>
          </cell>
          <cell r="C2044" t="str">
            <v>Un</v>
          </cell>
          <cell r="D2044">
            <v>2856100</v>
          </cell>
        </row>
        <row r="2045">
          <cell r="B2045" t="str">
            <v>RAJON DE PIEDRA</v>
          </cell>
          <cell r="C2045" t="str">
            <v>M3</v>
          </cell>
          <cell r="D2045">
            <v>120000</v>
          </cell>
        </row>
        <row r="2046">
          <cell r="B2046" t="str">
            <v>RALED II 48 LED, RA02SII, NW, 700 mA, 13350 lm, 107 W</v>
          </cell>
          <cell r="C2046" t="str">
            <v xml:space="preserve">Un </v>
          </cell>
          <cell r="D2046">
            <v>416300</v>
          </cell>
        </row>
        <row r="2047">
          <cell r="B2047" t="str">
            <v>RALED III 48 LED, RA05MIII, NW, 700 mA, 17800 lm, 143 W</v>
          </cell>
          <cell r="C2047" t="str">
            <v xml:space="preserve">Un </v>
          </cell>
          <cell r="D2047">
            <v>485200</v>
          </cell>
        </row>
        <row r="2048">
          <cell r="B2048" t="str">
            <v>RALED III 80 LED, RA02SII, NW, 700 mA, 22250 lm, 178 W</v>
          </cell>
          <cell r="C2048" t="str">
            <v xml:space="preserve">Un </v>
          </cell>
          <cell r="D2048">
            <v>444900</v>
          </cell>
        </row>
        <row r="2049">
          <cell r="B2049" t="str">
            <v>RECEBO B-200</v>
          </cell>
          <cell r="C2049" t="str">
            <v>m3</v>
          </cell>
          <cell r="D2049">
            <v>20278</v>
          </cell>
        </row>
        <row r="2050">
          <cell r="B2050" t="str">
            <v>RECUBRIMIENTO SINTETICO TRUFLEX TEXTURIZADO ALTA GAMA</v>
          </cell>
          <cell r="C2050" t="str">
            <v>m2</v>
          </cell>
          <cell r="D2050">
            <v>32777</v>
          </cell>
        </row>
        <row r="2051">
          <cell r="B2051" t="str">
            <v>REDES DE ENCERRAMIENTO CUADROS 5X5</v>
          </cell>
          <cell r="C2051" t="str">
            <v>m2</v>
          </cell>
          <cell r="D2051">
            <v>20500</v>
          </cell>
        </row>
        <row r="2052">
          <cell r="B2052" t="str">
            <v>REDUCCION EXCENTRICA 1" X 1/2"</v>
          </cell>
          <cell r="C2052" t="str">
            <v>Un</v>
          </cell>
          <cell r="D2052">
            <v>10166</v>
          </cell>
        </row>
        <row r="2053">
          <cell r="B2053" t="str">
            <v>REDUCCION EXCENTRICA 4" X 1-1/2"</v>
          </cell>
          <cell r="C2053" t="str">
            <v>Un</v>
          </cell>
          <cell r="D2053">
            <v>6100</v>
          </cell>
        </row>
        <row r="2054">
          <cell r="B2054" t="str">
            <v>REDUCCION EXCENTRICA 6" X4"</v>
          </cell>
          <cell r="C2054" t="str">
            <v>Un</v>
          </cell>
          <cell r="D2054">
            <v>408992</v>
          </cell>
        </row>
        <row r="2055">
          <cell r="B2055" t="str">
            <v>NIPLE ROSCA - RANURA 1"</v>
          </cell>
          <cell r="C2055" t="str">
            <v>Un</v>
          </cell>
          <cell r="D2055">
            <v>15093</v>
          </cell>
        </row>
        <row r="2056">
          <cell r="B2056" t="str">
            <v>REDUCCIÓN RANURADA 1-1/4" x 1"</v>
          </cell>
          <cell r="C2056" t="str">
            <v>Un</v>
          </cell>
          <cell r="D2056">
            <v>45883</v>
          </cell>
        </row>
        <row r="2057">
          <cell r="B2057" t="str">
            <v>REDUCCIÓN RANURADA 1-1/2" x 1-1/4"</v>
          </cell>
          <cell r="C2057" t="str">
            <v>Un</v>
          </cell>
          <cell r="D2057">
            <v>54335</v>
          </cell>
        </row>
        <row r="2058">
          <cell r="B2058" t="str">
            <v>REDUCCIÓN RANURADA 1-1/2" x 1"</v>
          </cell>
          <cell r="C2058" t="str">
            <v>Un</v>
          </cell>
          <cell r="D2058">
            <v>48298</v>
          </cell>
        </row>
        <row r="2059">
          <cell r="B2059" t="str">
            <v>REDUCCIÓN RANURADA 2" x 1-1/2"</v>
          </cell>
          <cell r="C2059" t="str">
            <v>Un</v>
          </cell>
          <cell r="D2059">
            <v>72446</v>
          </cell>
        </row>
        <row r="2060">
          <cell r="B2060" t="str">
            <v>REDUCCIÓN RANURADA 2" x 1-1/4"</v>
          </cell>
          <cell r="C2060" t="str">
            <v>Un</v>
          </cell>
          <cell r="D2060">
            <v>66409</v>
          </cell>
        </row>
        <row r="2061">
          <cell r="B2061" t="str">
            <v>REDUCCIÓN RANURADA 2" x 1"</v>
          </cell>
          <cell r="C2061" t="str">
            <v>Un</v>
          </cell>
          <cell r="D2061">
            <v>61383</v>
          </cell>
        </row>
        <row r="2062">
          <cell r="B2062" t="str">
            <v>REDUCCIÓN RANURADA 2-1/2" x 2"</v>
          </cell>
          <cell r="C2062" t="str">
            <v>Un</v>
          </cell>
          <cell r="D2062">
            <v>90558</v>
          </cell>
        </row>
        <row r="2063">
          <cell r="B2063" t="str">
            <v>REDUCCIÓN RANURADA 2-1/2" x 1-1/2"</v>
          </cell>
          <cell r="C2063" t="str">
            <v>Un</v>
          </cell>
          <cell r="D2063">
            <v>84521</v>
          </cell>
        </row>
        <row r="2064">
          <cell r="B2064" t="str">
            <v>REDUCCIÓN RANURADA 2-1/2" x 1-1/4"</v>
          </cell>
          <cell r="C2064" t="str">
            <v>Un</v>
          </cell>
          <cell r="D2064">
            <v>78484</v>
          </cell>
        </row>
        <row r="2065">
          <cell r="B2065" t="str">
            <v>REDUCCIÓN RANURADA 2-1/2" x 1"</v>
          </cell>
          <cell r="C2065" t="str">
            <v>Un</v>
          </cell>
          <cell r="D2065">
            <v>72446</v>
          </cell>
        </row>
        <row r="2066">
          <cell r="B2066" t="str">
            <v>REDUCCIÓN RANURADA 4 x 2-1/2"</v>
          </cell>
          <cell r="C2066" t="str">
            <v>Un</v>
          </cell>
          <cell r="D2066">
            <v>163004</v>
          </cell>
        </row>
        <row r="2067">
          <cell r="B2067" t="str">
            <v>REDUCCIÓN RANURADA 6" x 4"</v>
          </cell>
          <cell r="C2067" t="str">
            <v>Un</v>
          </cell>
          <cell r="D2067">
            <v>381000</v>
          </cell>
        </row>
        <row r="2068">
          <cell r="B2068" t="str">
            <v>REDUCCIÓN RANURADA 6" x 2-1/2"</v>
          </cell>
          <cell r="C2068" t="str">
            <v>Un</v>
          </cell>
          <cell r="D2068">
            <v>253562</v>
          </cell>
        </row>
        <row r="2069">
          <cell r="B2069" t="str">
            <v>REFRIGERADOR LÍNEA ELITE EN ACERO INOXIDABLE, PUERTAS SÓLIDAS DE 23 PIES. DIMENSIONES: FRENTE: 0.69. FONDO: 0.75. ALTO: 2.05.</v>
          </cell>
          <cell r="C2069" t="str">
            <v>Un</v>
          </cell>
          <cell r="D2069">
            <v>7513800</v>
          </cell>
        </row>
        <row r="2070">
          <cell r="B2070" t="str">
            <v>REFRIGERADOR LÍNEA ELITE EN ACERO INOXIDABLE, PUERTAS SÓLIDAS DE 52 PIES.DIMENSIONES: FRENTE: 1.55. FONDO: 0.75. ALTO: 2.30.</v>
          </cell>
          <cell r="C2070" t="str">
            <v>Un</v>
          </cell>
          <cell r="D2070">
            <v>14321811</v>
          </cell>
        </row>
        <row r="2071">
          <cell r="B2071" t="str">
            <v>REFRIGERADOR LÍNEA ELITE EN ACERO INOXIDABLE. 48 PIES.CUBICOS DIMENSIONES: FRENTE: 1.52. FONDO: 0.81. ALTO: 2.07.</v>
          </cell>
          <cell r="C2071" t="str">
            <v>Un</v>
          </cell>
          <cell r="D2071">
            <v>16400438</v>
          </cell>
        </row>
        <row r="2072">
          <cell r="B2072" t="str">
            <v xml:space="preserve">REFUERZO RAM </v>
          </cell>
          <cell r="C2072" t="str">
            <v>Kg</v>
          </cell>
          <cell r="D2072">
            <v>2547</v>
          </cell>
        </row>
        <row r="2073">
          <cell r="B2073" t="str">
            <v>REGISTRO CORTINA ROSCADO REDWHITE 1"</v>
          </cell>
          <cell r="C2073" t="str">
            <v>Un</v>
          </cell>
          <cell r="D2073">
            <v>84728</v>
          </cell>
        </row>
        <row r="2074">
          <cell r="B2074" t="str">
            <v>REGISTRO CORTINA ROSCADO REDWHITE 1/2"</v>
          </cell>
          <cell r="C2074" t="str">
            <v>Un</v>
          </cell>
          <cell r="D2074">
            <v>94736</v>
          </cell>
        </row>
        <row r="2075">
          <cell r="B2075" t="str">
            <v>REGISTRO CORTINA ROSCADO REDWHITE 1-1/2"</v>
          </cell>
          <cell r="C2075" t="str">
            <v>Un</v>
          </cell>
          <cell r="D2075">
            <v>152915</v>
          </cell>
        </row>
        <row r="2076">
          <cell r="B2076" t="str">
            <v>REGISTRO CORTINA ROSCADO REDWHITE 1-1/4"</v>
          </cell>
          <cell r="C2076" t="str">
            <v>Un</v>
          </cell>
          <cell r="D2076">
            <v>113645</v>
          </cell>
        </row>
        <row r="2077">
          <cell r="B2077" t="str">
            <v>REGISTRO CORTINA ROSCADO REDWHITE 2"</v>
          </cell>
          <cell r="C2077" t="str">
            <v>Un</v>
          </cell>
          <cell r="D2077">
            <v>246628</v>
          </cell>
        </row>
        <row r="2078">
          <cell r="B2078" t="str">
            <v>REGISTRO CORTINA ROSCADO REDWHITE 2-1/2"</v>
          </cell>
          <cell r="C2078" t="str">
            <v>Un</v>
          </cell>
          <cell r="D2078">
            <v>432565</v>
          </cell>
        </row>
        <row r="2079">
          <cell r="B2079" t="str">
            <v>REGISTRO CORTINA ROSCADO REDWHITE 3"</v>
          </cell>
          <cell r="C2079" t="str">
            <v>Un</v>
          </cell>
          <cell r="D2079">
            <v>598392</v>
          </cell>
        </row>
        <row r="2080">
          <cell r="B2080" t="str">
            <v>REGISTRO CORTINA ROSCADO REDWHITE 3/4"</v>
          </cell>
          <cell r="C2080" t="str">
            <v>Un</v>
          </cell>
          <cell r="D2080">
            <v>59798</v>
          </cell>
        </row>
        <row r="2081">
          <cell r="B2081" t="str">
            <v>REGISTRO CORTINA ROSCADO REDWHITE 4"</v>
          </cell>
          <cell r="C2081" t="str">
            <v>Un</v>
          </cell>
          <cell r="D2081">
            <v>1403962</v>
          </cell>
        </row>
        <row r="2082">
          <cell r="B2082" t="str">
            <v>REGISTRO CORTINA ROSCADO REDWHITE 6"</v>
          </cell>
          <cell r="C2082" t="str">
            <v>Un</v>
          </cell>
          <cell r="D2082">
            <v>1900000</v>
          </cell>
        </row>
        <row r="2083">
          <cell r="B2083" t="str">
            <v>REGISTRO CORTINA ROSCADO REDWHITE 8"</v>
          </cell>
          <cell r="C2083" t="str">
            <v>Un</v>
          </cell>
          <cell r="D2083">
            <v>2500000</v>
          </cell>
        </row>
        <row r="2084">
          <cell r="B2084" t="str">
            <v>REGISTRO P/D 1/2"</v>
          </cell>
          <cell r="C2084" t="str">
            <v>Un</v>
          </cell>
          <cell r="D2084">
            <v>25800</v>
          </cell>
        </row>
        <row r="2085">
          <cell r="B2085" t="str">
            <v>REGISTRO PESADO CORTINA TIPO RED WHITE  ROSCAR 1-1/4"</v>
          </cell>
          <cell r="C2085" t="str">
            <v>Un</v>
          </cell>
          <cell r="D2085">
            <v>41000</v>
          </cell>
        </row>
        <row r="2086">
          <cell r="B2086" t="str">
            <v>REGISTRO TOYA 3/4"</v>
          </cell>
          <cell r="C2086" t="str">
            <v>Un</v>
          </cell>
          <cell r="D2086">
            <v>32494</v>
          </cell>
        </row>
        <row r="2087">
          <cell r="B2087" t="str">
            <v>REGLETA TIPO 110 PARA 50 PARES</v>
          </cell>
          <cell r="C2087" t="str">
            <v>Un</v>
          </cell>
          <cell r="D2087">
            <v>284935</v>
          </cell>
        </row>
        <row r="2088">
          <cell r="B2088" t="str">
            <v>REGULADOR DE PRESION CONSTANTE</v>
          </cell>
          <cell r="C2088" t="str">
            <v>Un</v>
          </cell>
          <cell r="D2088">
            <v>4583000</v>
          </cell>
        </row>
        <row r="2089">
          <cell r="B2089" t="str">
            <v>REJA DE PLATINA 3/16¨ DENTADA Y TRABADA CAD 10 CM X 20 CM COLOR SEGUN DISEÑO.</v>
          </cell>
          <cell r="C2089" t="str">
            <v>m2</v>
          </cell>
          <cell r="D2089">
            <v>316000</v>
          </cell>
        </row>
        <row r="2090">
          <cell r="B2090" t="str">
            <v>REJA EN MALLA ESLABONADA GALVANIZADA, CUERPO DESLIZABLE HORIZONTALMENTE, PROTECCION DEL CARCAMO VEHICULAR. (VER DETALLE).</v>
          </cell>
          <cell r="C2090" t="str">
            <v>Un</v>
          </cell>
          <cell r="D2090">
            <v>354000</v>
          </cell>
        </row>
        <row r="2091">
          <cell r="B2091" t="str">
            <v>REJA TIPO BANCO</v>
          </cell>
          <cell r="C2091" t="str">
            <v>m2</v>
          </cell>
          <cell r="D2091">
            <v>186605</v>
          </cell>
        </row>
        <row r="2092">
          <cell r="B2092" t="str">
            <v>REJILLA ABARROTADA, CON MARCO EN LAMINA COLL ROLLED, Y BARROTES DE 1/2¨ MACIZO (VER CUADRO DE VENTANAS).</v>
          </cell>
          <cell r="C2092" t="str">
            <v>m</v>
          </cell>
          <cell r="D2092">
            <v>615000</v>
          </cell>
        </row>
        <row r="2093">
          <cell r="B2093" t="str">
            <v>REJILLA CUPULA METAL 6 X 4"</v>
          </cell>
          <cell r="C2093" t="str">
            <v>Un</v>
          </cell>
          <cell r="D2093">
            <v>25904</v>
          </cell>
        </row>
        <row r="2094">
          <cell r="B2094" t="str">
            <v>REJILLA DE PISO CON SOSCO DE 3" X 2"</v>
          </cell>
          <cell r="C2094" t="str">
            <v>Un</v>
          </cell>
          <cell r="D2094">
            <v>6912</v>
          </cell>
        </row>
        <row r="2095">
          <cell r="B2095" t="str">
            <v>REJILLA PARA ORINAL MARCA TOTO</v>
          </cell>
          <cell r="C2095" t="str">
            <v>Un</v>
          </cell>
          <cell r="D2095">
            <v>52200</v>
          </cell>
        </row>
        <row r="2096">
          <cell r="B2096" t="str">
            <v>REJILLA PARA SIFÓN EN ACERO INOX. AISI 304 CALIBRE 14  IGT</v>
          </cell>
          <cell r="C2096" t="str">
            <v>Un</v>
          </cell>
          <cell r="D2096">
            <v>27772</v>
          </cell>
        </row>
        <row r="2097">
          <cell r="B2097" t="str">
            <v>REJILLA Y MARCO SUMIDERO HTA 0,70X0,30</v>
          </cell>
          <cell r="C2097" t="str">
            <v>Un</v>
          </cell>
          <cell r="D2097">
            <v>49060</v>
          </cell>
        </row>
        <row r="2098">
          <cell r="B2098" t="str">
            <v xml:space="preserve">REJILLAS DE PISO METÁLICA EN ALUMINIO CON SOSCO 4"X3", TIPO ANTICUCARACHAS DE COLREJILLAS O EQUIVALENTE DE IGUAL CALIDAD O SUPERIOR. </v>
          </cell>
          <cell r="C2098" t="str">
            <v>m</v>
          </cell>
          <cell r="D2098">
            <v>15000</v>
          </cell>
        </row>
        <row r="2099">
          <cell r="B2099" t="str">
            <v>REJILLAS Y BANDEJAS PARA CÁRCAMOS EN ZONAS HÚMEDAS. DIMENSIONES: LARGO: 1.00. ANCHO: 0.20. ALTO: 0.07.</v>
          </cell>
          <cell r="C2099" t="str">
            <v>m</v>
          </cell>
          <cell r="D2099">
            <v>475906</v>
          </cell>
        </row>
        <row r="2100">
          <cell r="B2100" t="str">
            <v>REJILLAS Y BANDEJAS PARA CÁRCAMOS EN ZONAS HÚMEDAS. DIMENSIONES: LARGO: 1.00. ANCHO: 0.22. ALTO: 0.07.</v>
          </cell>
          <cell r="C2100" t="str">
            <v>m</v>
          </cell>
          <cell r="D2100">
            <v>475906</v>
          </cell>
        </row>
        <row r="2101">
          <cell r="B2101" t="str">
            <v>REJILLAS Y BANDEJAS PARA CÁRCAMOS EN ZONAS HÚMEDAS. DIMENSIONES: LARGO: 1.52. ANCHO: 0.22. ALTO: 0.07.</v>
          </cell>
          <cell r="C2101" t="str">
            <v>m</v>
          </cell>
          <cell r="D2101">
            <v>475906</v>
          </cell>
        </row>
        <row r="2102">
          <cell r="B2102" t="str">
            <v>REJILLAS Y BANDEJAS PARA CÁRCAMOS EN ZONAS HÚMEDAS. DIMENSIONES: LARGO: 1.80. ANCHO: 0.22. ALTO: 0.07.</v>
          </cell>
          <cell r="C2102" t="str">
            <v>m</v>
          </cell>
          <cell r="D2102">
            <v>475906</v>
          </cell>
        </row>
        <row r="2103">
          <cell r="B2103" t="str">
            <v>REJILLAS Y BANDEJAS PARA CÁRCAMOS EN ZONAS HÚMEDAS. DIMENSIONES: LARGO: 3.01. ANCHO: 0.22. ALTO: 0.07.</v>
          </cell>
          <cell r="C2103" t="str">
            <v>m</v>
          </cell>
          <cell r="D2103">
            <v>475906</v>
          </cell>
        </row>
        <row r="2104">
          <cell r="B2104" t="str">
            <v>REJILLAS Y BANDEJAS PARA CÁRCAMOS EN ZONAS HÚMEDAS. DIMENSIONES: LARGO: 6.87. ANCHO: 0.22. ALTO: 0.07.</v>
          </cell>
          <cell r="C2104" t="str">
            <v>m</v>
          </cell>
          <cell r="D2104">
            <v>475906</v>
          </cell>
        </row>
        <row r="2105">
          <cell r="B2105" t="str">
            <v>REJILLAS Y BANDEJAS PARA CÁRCAMOS EN ZONAS HÚMEDAS. DIMENSIONES: LARGO: 8.10. ANCHO: 0.22. ALTO: 0.07.</v>
          </cell>
          <cell r="C2105" t="str">
            <v>m</v>
          </cell>
          <cell r="D2105">
            <v>475906</v>
          </cell>
        </row>
        <row r="2106">
          <cell r="B2106" t="str">
            <v>REJILLAS Y BANDEJAS PARA CÁRCAMOS EN ZONAS HÚMEDAS.DIMENSIONES: LARGO: 1.00. ANCHO: 0.30. ALTO: 0.07.</v>
          </cell>
          <cell r="C2106" t="str">
            <v>m</v>
          </cell>
          <cell r="D2106">
            <v>705379</v>
          </cell>
        </row>
        <row r="2107">
          <cell r="B2107" t="str">
            <v>RELLENO EN RECEBO COMPACTADO</v>
          </cell>
          <cell r="C2107" t="str">
            <v>M3</v>
          </cell>
          <cell r="D2107">
            <v>51035.5</v>
          </cell>
        </row>
        <row r="2108">
          <cell r="B2108" t="str">
            <v>REMACHES POP</v>
          </cell>
          <cell r="C2108" t="str">
            <v>Un</v>
          </cell>
          <cell r="D2108">
            <v>330</v>
          </cell>
        </row>
        <row r="2109">
          <cell r="B2109" t="str">
            <v xml:space="preserve">REPISA ACERO 304,
CALIBRE 20.  MODELO UNIVERSAL CON PIE DE AMIGO. MEDIDAS 40H X 12,6 X 15 </v>
          </cell>
          <cell r="C2109" t="str">
            <v>Un</v>
          </cell>
          <cell r="D2109">
            <v>98045</v>
          </cell>
        </row>
        <row r="2110">
          <cell r="B2110" t="str">
            <v>REPISA COLGADO DE TRAPEROS DIMENSIONES: LARGO: 1.00. ANCHO: 0.35.</v>
          </cell>
          <cell r="C2110" t="str">
            <v>m</v>
          </cell>
          <cell r="D2110">
            <v>306429</v>
          </cell>
        </row>
        <row r="2111">
          <cell r="B2111" t="str">
            <v>REPISA COLGADO DE TRAPEROS. DIMENSIONES: LARGO: 1.00. ANCHO: 0.30.</v>
          </cell>
          <cell r="C2111" t="str">
            <v>Un</v>
          </cell>
          <cell r="D2111">
            <v>315109</v>
          </cell>
        </row>
        <row r="2112">
          <cell r="B2112" t="str">
            <v>REPISA DE SOBRE MESA PARA CANASTAS CON VAJILLA. DIMENSIONES: LARGO: 1.32. ANCHO: 0.55. ALTO: 0.20.</v>
          </cell>
          <cell r="C2112" t="str">
            <v>m</v>
          </cell>
          <cell r="D2112">
            <v>351482</v>
          </cell>
        </row>
        <row r="2113">
          <cell r="B2113" t="str">
            <v>REPISA DE SOBRE MESA PARA CANASTAS CON VAJILLA. DIMENSIONES: LARGO: 2.60. ANCHO: 0.55. ALTO: 0.20.</v>
          </cell>
          <cell r="C2113" t="str">
            <v>m</v>
          </cell>
          <cell r="D2113">
            <v>351482</v>
          </cell>
        </row>
        <row r="2114">
          <cell r="B2114" t="str">
            <v>REPISA DOBLE DE SOBREPONER PARA LAS SECCIONES FRÍAS DE LOS AUTOSERVICIOS EN ACERO INOXIDABLE. DIMENSIONES: LARGO: 3.66. ANCHO: 0.50. ALTO: 0.65.</v>
          </cell>
          <cell r="C2114" t="str">
            <v>m</v>
          </cell>
          <cell r="D2114">
            <v>519836</v>
          </cell>
        </row>
        <row r="2115">
          <cell r="B2115" t="str">
            <v>REPISA DOBLE TIPO DE SOBREPONER DIMENSIONES: LARGO.1.65 ANCHO.0.40035 ALTO.0.40</v>
          </cell>
          <cell r="C2115" t="str">
            <v>m</v>
          </cell>
          <cell r="D2115">
            <v>530086</v>
          </cell>
        </row>
        <row r="2116">
          <cell r="B2116" t="str">
            <v>REPISA EN ORDINARIO 2.90 X 0.08 X 0.04</v>
          </cell>
          <cell r="C2116" t="str">
            <v>Un</v>
          </cell>
          <cell r="D2116">
            <v>8352</v>
          </cell>
        </row>
        <row r="2117">
          <cell r="B2117" t="str">
            <v>REPISA EN ORDINARIO 5.90 X 0.08 X 0.04</v>
          </cell>
          <cell r="C2117" t="str">
            <v>Un</v>
          </cell>
          <cell r="D2117">
            <v>29000</v>
          </cell>
        </row>
        <row r="2118">
          <cell r="B2118" t="str">
            <v>REPISA INCLINADA PARA CANASTAS.DIMENSIONES: LARGO: 1.68. ANCHO: 0.55. ALTO: 0.20.</v>
          </cell>
          <cell r="C2118" t="str">
            <v>m</v>
          </cell>
          <cell r="D2118">
            <v>361668</v>
          </cell>
        </row>
        <row r="2119">
          <cell r="B2119" t="str">
            <v>REPISA ORDINARIO 3M</v>
          </cell>
          <cell r="C2119" t="str">
            <v>m</v>
          </cell>
          <cell r="D2119">
            <v>3357</v>
          </cell>
        </row>
        <row r="2120">
          <cell r="B2120" t="str">
            <v>REPISA PARA LA SECCIÓN CALIENTE DE AUTO-SERVICIO (REPISA CON VIDRIO CURVO)DIMENSIONES: LARGO: 1.73. ANCHO: 0.35. ALTO: 0.40.</v>
          </cell>
          <cell r="C2120" t="str">
            <v>m</v>
          </cell>
          <cell r="D2120">
            <v>833350</v>
          </cell>
        </row>
        <row r="2121">
          <cell r="B2121" t="str">
            <v>REPISA PARA LA SECCIÓN CALIENTE DE AUTO-SERVICIO (REPISA TIPO SENCILLO) DIMENSIONES: LARGO: 2.82. ANCHO: 030. ALTO.0.40.</v>
          </cell>
          <cell r="C2121" t="str">
            <v>m</v>
          </cell>
          <cell r="D2121">
            <v>532719</v>
          </cell>
        </row>
        <row r="2122">
          <cell r="B2122" t="str">
            <v>REPISA SENCILLA DE SOBRE PONER EN ACERO INOXIDABLE CON SEPARADORES. DIMENSIONES: LARGO: 1.16. ANCHO: 032 – 028. ALTO: 0.13.</v>
          </cell>
          <cell r="C2122" t="str">
            <v>m</v>
          </cell>
          <cell r="D2122">
            <v>361292</v>
          </cell>
        </row>
        <row r="2123">
          <cell r="B2123" t="str">
            <v>REPISA TIPO SENCILLO CON SEPARADORES. DIMENSIONES: LARGO: 1.65. ANCHO: 032 –028. ALTO: 0.13.</v>
          </cell>
          <cell r="C2123" t="str">
            <v>m</v>
          </cell>
          <cell r="D2123">
            <v>407381</v>
          </cell>
        </row>
        <row r="2124">
          <cell r="B2124" t="str">
            <v>REPISA TIPO SENCILLO PARA SECCIÓN CALIENTE DE AUTO SERVICIO. DIMENSIONES: LARGO: 1.80. ANCHO: 030. ALTO.0.40.</v>
          </cell>
          <cell r="C2124" t="str">
            <v>m</v>
          </cell>
          <cell r="D2124">
            <v>532708</v>
          </cell>
        </row>
        <row r="2125">
          <cell r="B2125" t="str">
            <v>REPISA TIPO SENCILLO. DIMENSIONES: LARGO: 1.35. ANCHO: 0.35. ALTO: 0.13.</v>
          </cell>
          <cell r="C2125" t="str">
            <v>m</v>
          </cell>
          <cell r="D2125">
            <v>270901</v>
          </cell>
        </row>
        <row r="2126">
          <cell r="B2126" t="str">
            <v>REPISA TIPO SENCILLO. DIMENSIONES: LARGO: 1.38. ANCHO: 0.35. ALTO: 0.13.</v>
          </cell>
          <cell r="C2126" t="str">
            <v>m</v>
          </cell>
          <cell r="D2126">
            <v>270901</v>
          </cell>
        </row>
        <row r="2127">
          <cell r="B2127" t="str">
            <v>REPISA TIPO SENCILLO. DIMENSIONES: LARGO: 1.50. ANCHO: 0.35. ALTO: 0.13.</v>
          </cell>
          <cell r="C2127" t="str">
            <v>m</v>
          </cell>
          <cell r="D2127">
            <v>270901</v>
          </cell>
        </row>
        <row r="2128">
          <cell r="B2128" t="str">
            <v>REPISA TIPO SENCILLO. DIMENSIONES: LARGO: 1.74. ANCHO: 0.35. ALTO: 0.13.</v>
          </cell>
          <cell r="C2128" t="str">
            <v>m</v>
          </cell>
          <cell r="D2128">
            <v>270901</v>
          </cell>
        </row>
        <row r="2129">
          <cell r="B2129" t="str">
            <v>REPISA TIPO SENCILLO. DIMENSIONES: LARGO: 1.90. ANCHO: 0.35. ALTO: 0.13.</v>
          </cell>
          <cell r="C2129" t="str">
            <v>m</v>
          </cell>
          <cell r="D2129">
            <v>270901</v>
          </cell>
        </row>
        <row r="2130">
          <cell r="B2130" t="str">
            <v>REPISA TIPO SENCILLO. DIMENSIONES: LARGO: 2.00. ANCHO: 0.35. ALTO: 0.13.</v>
          </cell>
          <cell r="C2130" t="str">
            <v>m</v>
          </cell>
          <cell r="D2130">
            <v>270901</v>
          </cell>
        </row>
        <row r="2131">
          <cell r="B2131" t="str">
            <v>REPISA TIPO SENCILLO. DIMENSIONES: LARGO: 2.10. ANCHO: 0.35. ALTO: 0.13.</v>
          </cell>
          <cell r="C2131" t="str">
            <v>m</v>
          </cell>
          <cell r="D2131">
            <v>270901</v>
          </cell>
        </row>
        <row r="2132">
          <cell r="B2132" t="str">
            <v>REPISA TIPO SENCILLO. DIMENSIONES: LARGO: 2.17. ANCHO: 0.35. ALTO: 0.13.</v>
          </cell>
          <cell r="C2132" t="str">
            <v>m</v>
          </cell>
          <cell r="D2132">
            <v>270901</v>
          </cell>
        </row>
        <row r="2133">
          <cell r="B2133" t="str">
            <v>REPISA TIPO SENCILLO. DIMENSIONES: LARGO: 2.20. ANCHO: 0.35. ALTO: 0.13.</v>
          </cell>
          <cell r="C2133" t="str">
            <v>m</v>
          </cell>
          <cell r="D2133">
            <v>270901</v>
          </cell>
        </row>
        <row r="2134">
          <cell r="B2134" t="str">
            <v>REPISA TIPO SENCILLO. DIMENSIONES: LARGO: 2.48. ANCHO: 0.35. ALTO: 0.13.</v>
          </cell>
          <cell r="C2134" t="str">
            <v>m</v>
          </cell>
          <cell r="D2134">
            <v>270901</v>
          </cell>
        </row>
        <row r="2135">
          <cell r="B2135" t="str">
            <v>REPISA TIPO SENCILLO. DIMENSIONES: LARGO: 2.57. ANCHO: 0.35. ALTO: 0.13.</v>
          </cell>
          <cell r="C2135" t="str">
            <v>m</v>
          </cell>
          <cell r="D2135">
            <v>270901</v>
          </cell>
        </row>
        <row r="2136">
          <cell r="B2136" t="str">
            <v>REPISA TIPO SENCILLO. DIMENSIONES: LARGO: 2.93. ANCHO: 0.35. ALTO: 0.13.</v>
          </cell>
          <cell r="C2136" t="str">
            <v>m</v>
          </cell>
          <cell r="D2136">
            <v>270901</v>
          </cell>
        </row>
        <row r="2137">
          <cell r="B2137" t="str">
            <v>REPISA TIPO SENCILLO. DIMENSIONES: LARGO: 3.05. ANCHO: 0.35. ALTO: 0.13.</v>
          </cell>
          <cell r="C2137" t="str">
            <v>m</v>
          </cell>
          <cell r="D2137">
            <v>270901</v>
          </cell>
        </row>
        <row r="2138">
          <cell r="B2138" t="str">
            <v>REPISA TIPO SENCILLO. DIMENSIONES: LARGO: 4.26. ANCHO: 0.35. ALTO: 0.13.</v>
          </cell>
          <cell r="C2138" t="str">
            <v>m</v>
          </cell>
          <cell r="D2138">
            <v>270901</v>
          </cell>
        </row>
        <row r="2139">
          <cell r="B2139" t="str">
            <v>REPISAS PARA LAS SECCIONES FRÍAS DE LOS AUTOSERVICIO. DIMENSIONES: LARGO: 2.16. ANCHO: 0.50. ALTO: 0.65.</v>
          </cell>
          <cell r="C2139" t="str">
            <v>m</v>
          </cell>
          <cell r="D2139">
            <v>941557</v>
          </cell>
        </row>
        <row r="2140">
          <cell r="B2140" t="str">
            <v>REPISAS PARA LAS SECCIONES FRÍAS DE LOS AUTOSERVICIO.DIMENSIONES: LARGO: 1.07. ANCHO: 0.50. ALTO: 0.65.</v>
          </cell>
          <cell r="C2140" t="str">
            <v>m</v>
          </cell>
          <cell r="D2140">
            <v>967708</v>
          </cell>
        </row>
        <row r="2141">
          <cell r="B2141" t="str">
            <v>REPRODUCTOR DE FUENTES MUSICALES</v>
          </cell>
          <cell r="C2141" t="str">
            <v>Un</v>
          </cell>
          <cell r="D2141">
            <v>1901716</v>
          </cell>
        </row>
        <row r="2142">
          <cell r="B2142" t="str">
            <v xml:space="preserve">REVESTIMIENTO DE MURO EN LÁMINAS DE PLOMO A.=600MM E.=2,0MM PARA LOS ESPACIOS EXPUESTOS A RADIACIÓN,  HERMETICO  PARA EVITAR FUGAS DE RADIACIÓN. </v>
          </cell>
          <cell r="C2142" t="str">
            <v>m2</v>
          </cell>
          <cell r="D2142">
            <v>842000</v>
          </cell>
        </row>
        <row r="2143">
          <cell r="B2143" t="str">
            <v>REVESTIMIENTO TERRART CLAD 300 mm X 1200 mm.  (SUM-INSTAL)</v>
          </cell>
          <cell r="C2143" t="str">
            <v>m2</v>
          </cell>
          <cell r="D2143">
            <v>568208.23</v>
          </cell>
        </row>
        <row r="2144">
          <cell r="B2144" t="str">
            <v>Riel chanel</v>
          </cell>
          <cell r="C2144" t="str">
            <v>Ml</v>
          </cell>
          <cell r="D2144">
            <v>9950</v>
          </cell>
        </row>
        <row r="2145">
          <cell r="B2145" t="str">
            <v>RINCONERA PREFABRICADA A 90° TIPO ALFA</v>
          </cell>
          <cell r="C2145" t="str">
            <v>Un</v>
          </cell>
          <cell r="D2145">
            <v>16466</v>
          </cell>
        </row>
        <row r="2146">
          <cell r="B2146" t="str">
            <v>RIÑONERAS MATERIAL: NIQUELADAS EN ACERO INOXIDABLE DE 0.27M X0.13M X 0.04M, N° 2.</v>
          </cell>
          <cell r="C2146" t="str">
            <v>Un</v>
          </cell>
          <cell r="D2146">
            <v>16147</v>
          </cell>
        </row>
        <row r="2147">
          <cell r="B2147" t="str">
            <v>ROCIADOR MONTANTE K=5,6 RESPUESTA RAPIDA D=1/2"</v>
          </cell>
          <cell r="C2147" t="str">
            <v>Un</v>
          </cell>
          <cell r="D2147">
            <v>48122.676724137935</v>
          </cell>
        </row>
        <row r="2148">
          <cell r="B2148" t="str">
            <v>ROCIADOR MONTANTE K=5,6 RESPUESTA RAPIDA D=1/2" BRONCE</v>
          </cell>
          <cell r="C2148" t="str">
            <v>Un</v>
          </cell>
          <cell r="D2148">
            <v>48122.676724137935</v>
          </cell>
        </row>
        <row r="2149">
          <cell r="B2149" t="str">
            <v>ROCIADOR PENDIENTE K=5,6 RESPUESTA RÁPIDA Ø=1/2 CROMO</v>
          </cell>
          <cell r="C2149" t="str">
            <v>Un</v>
          </cell>
          <cell r="D2149">
            <v>48122.676724137935</v>
          </cell>
        </row>
        <row r="2150">
          <cell r="B2150" t="str">
            <v>ROCIADOR PENDIENTE K=5,6 RESPUESTA RÁPIDA Ø=1/2 DISEÑADO ESPECÍFICAMENTE PARA USARSE EN CORRECCIONALES O INSTITUCIONES MENTALES</v>
          </cell>
          <cell r="C2150" t="str">
            <v>Un</v>
          </cell>
          <cell r="D2150">
            <v>75119</v>
          </cell>
        </row>
        <row r="2151">
          <cell r="B2151" t="str">
            <v>ROCIADOR PENDIENTE K=5,6 RESPUESTA RÁPIDA Ø=1/2"</v>
          </cell>
          <cell r="C2151" t="str">
            <v>Un</v>
          </cell>
          <cell r="D2151">
            <v>48122.676724137935</v>
          </cell>
        </row>
        <row r="2152">
          <cell r="B2152" t="str">
            <v>ROCIADOR SIDE WALLK K=5,6 RESPUESTA RAPIDA D=1/2"</v>
          </cell>
          <cell r="C2152" t="str">
            <v>Un</v>
          </cell>
          <cell r="D2152">
            <v>64715.38017241381</v>
          </cell>
        </row>
        <row r="2153">
          <cell r="B2153" t="str">
            <v>ROCIADOR SIDE WALLK K=5,6 RESPUESTA RAPIDA D=1/2" BRONCE</v>
          </cell>
          <cell r="C2153" t="str">
            <v>Un</v>
          </cell>
          <cell r="D2153">
            <v>64715.38017241381</v>
          </cell>
        </row>
        <row r="2154">
          <cell r="B2154" t="str">
            <v>RODADURA ASFALTICA MDC-2</v>
          </cell>
          <cell r="C2154" t="str">
            <v>m3</v>
          </cell>
          <cell r="D2154">
            <v>336170</v>
          </cell>
        </row>
        <row r="2155">
          <cell r="B2155" t="str">
            <v>RODILLO 1.5 MTS A GAS: RODILLO DE PLANCHADO PARA ROPA PLANA, A GAS CON 1.5 MTS DE ÁREA PLTMCNABLE, CANOA DE GENERACIÓN TÉRMICA MEDIANTE VAPOR CON BAÑO DE CROMA INDUSTRIAL, TRANSMISIÓN MEDIANTE POLEAS, REDUCTOR CORREAS Y ENGRANAJES REOS</v>
          </cell>
          <cell r="C2155" t="str">
            <v>Un</v>
          </cell>
          <cell r="D2155">
            <v>3795690</v>
          </cell>
        </row>
        <row r="2156">
          <cell r="B2156" t="str">
            <v>RUEDA DE HOMBRO ELABORADA EN ACERO CON SOPORTES PARA FIJAR A LA PARED. GARANTÍA 1 AÑO</v>
          </cell>
          <cell r="C2156" t="str">
            <v>Un</v>
          </cell>
          <cell r="D2156">
            <v>1461222</v>
          </cell>
        </row>
        <row r="2157">
          <cell r="B2157" t="str">
            <v>SALA DE JUNTAS: SUPERFICIE 3.00 X 2.00, 6 SILLAS INTERLOCUTORA</v>
          </cell>
          <cell r="C2157" t="str">
            <v>Un</v>
          </cell>
          <cell r="D2157">
            <v>3368295</v>
          </cell>
        </row>
        <row r="2158">
          <cell r="B2158" t="str">
            <v>SANITARIO + LAVAMANOS TIPO COMBI CON DESCARAGA DE TANQUE EXTERNO AISI 304 CALIBRE 16  IGT  O EQUIVALENTE DE IGUAL CALIDAD O SUPERIOR.</v>
          </cell>
          <cell r="C2158" t="str">
            <v>Un</v>
          </cell>
          <cell r="D2158">
            <v>2249922</v>
          </cell>
        </row>
        <row r="2159">
          <cell r="B2159" t="str">
            <v>SANITARIO 1 PZ ELONG ECO DESTINY SIN MANGUERA REF:KS09BL118</v>
          </cell>
          <cell r="C2159" t="str">
            <v>Un</v>
          </cell>
          <cell r="D2159">
            <v>449000</v>
          </cell>
        </row>
        <row r="2160">
          <cell r="B2160" t="str">
            <v xml:space="preserve">SANITARIO ADRIATICA ENTRADA POSTERIOR CORONA Ref: O13181001 
</v>
          </cell>
          <cell r="C2160" t="str">
            <v>Un</v>
          </cell>
          <cell r="D2160">
            <v>514710</v>
          </cell>
        </row>
        <row r="2161">
          <cell r="B2161" t="str">
            <v>SANITARIO ALONGADO CON  CONEXIÓN POR DETRÁS TIPO CORONA (MONTECARLO NOVO HET) PARA FUNCIONAMIENTO CON VÁLVULA DE DESCARGA TIPO DOCOL</v>
          </cell>
          <cell r="C2161" t="str">
            <v>Un</v>
          </cell>
          <cell r="D2161">
            <v>565192</v>
          </cell>
        </row>
        <row r="2162">
          <cell r="B2162" t="str">
            <v>SANITARIO ALONGADO PARA DISCAPACITADOS CON  CONEXIÓN POR DETRÁS TIPO "ACCESORIOS Y ACABADOS" Ó SIMILAR PARA FUNCIONAMIENTO CON VÁLVULA DE DESCARGA TIPO DOCOL O SIMILAR</v>
          </cell>
          <cell r="C2162" t="str">
            <v>Un</v>
          </cell>
          <cell r="D2162">
            <v>650000</v>
          </cell>
        </row>
        <row r="2163">
          <cell r="B2163" t="str">
            <v>SANITARIO ANTI VANDÁLICO DE EMPOTRAR AL PISO CON TANQUE  CALIBRE 16  IGT  O EQUIVALENTE DE IGUAL CALIDAD O SUPERIOR.</v>
          </cell>
          <cell r="C2163" t="str">
            <v>Un</v>
          </cell>
          <cell r="D2163">
            <v>2449830</v>
          </cell>
        </row>
        <row r="2164">
          <cell r="B2164" t="str">
            <v>SANITARIO ANTIVANDALICO ACERO 304 CALIBRE 16  CON SISTEMA DE DESCARGUE.  MODELO CON SISTERNA DE BAJA FALDON CÓNICO  SALIDA  A PISO Y A PARED. MEDIDAS 69,5H (TANQUE) 39H(ASIENTO)X 34A X 72P CM</v>
          </cell>
          <cell r="C2164" t="str">
            <v>Un</v>
          </cell>
          <cell r="D2164">
            <v>1862838</v>
          </cell>
        </row>
        <row r="2165">
          <cell r="B2165" t="str">
            <v xml:space="preserve">SANITARIO ANTIVANDALICO ACERO INOX.  316 CALIBRE 16  CON VÁLVULA.  MODELO A PISO DE ALTA SALIDA  A PISO Y A PARED. MEDIDAS 40HX34AX72P </v>
          </cell>
          <cell r="C2165" t="str">
            <v>Un</v>
          </cell>
          <cell r="D2165">
            <v>2449830</v>
          </cell>
        </row>
        <row r="2166">
          <cell r="B2166" t="str">
            <v xml:space="preserve">SANITARIO ANTIVANDALICO ACERO INOX.  316 CALIBRE 16 CON VÁLVULA.  MODELO A PISO SALIDA  A PISO Y A PARED. MEDIDAS 40HX34AX72P </v>
          </cell>
          <cell r="C2166" t="str">
            <v>Un</v>
          </cell>
          <cell r="D2166">
            <v>2449830</v>
          </cell>
        </row>
        <row r="2167">
          <cell r="B2167" t="str">
            <v xml:space="preserve">SANITARIO ANTIVANDALICO ACERO INOX. 304 CALIBRE 16  CON VÁLVULA.  MODELO A PISO DE ALTA SALIDA  A PISO Y A PARED. MEDIDAS 40HX34AX72P </v>
          </cell>
          <cell r="C2167" t="str">
            <v>Un</v>
          </cell>
          <cell r="D2167">
            <v>2001628</v>
          </cell>
        </row>
        <row r="2168">
          <cell r="B2168" t="str">
            <v xml:space="preserve">SANITARIO ANTIVANDALICO ACERO INOX. 304 CALIBRE 16  CON VÁLVULA.  MODELO COMBY SALIDA  A PISO Y A PARED. MEDIDAS 81HX39AX41P </v>
          </cell>
          <cell r="C2168" t="str">
            <v>Un</v>
          </cell>
          <cell r="D2168">
            <v>2249922</v>
          </cell>
        </row>
        <row r="2169">
          <cell r="B2169" t="str">
            <v xml:space="preserve">SANITARIO ANTIVANDALICO ACERO INOX. 304 CALIBRE 16  CON VÁLVULA.  MODELO DE COLGAR DE ALTA SALIDA A PARED. MEDIDAS 41,9X28AX45,2P </v>
          </cell>
          <cell r="C2169" t="str">
            <v>Un</v>
          </cell>
          <cell r="D2169">
            <v>1045380</v>
          </cell>
        </row>
        <row r="2170">
          <cell r="B2170" t="str">
            <v xml:space="preserve">SANITARIO ANTIVANDALICO ACERO INOX. 304 CALIBRE 16 CON VÁLVULA.  MODELO A PISO SALIDA  A PISO Y A PARED. MEDIDAS 40HX34AX72P </v>
          </cell>
          <cell r="C2170" t="str">
            <v>Un</v>
          </cell>
          <cell r="D2170">
            <v>2001628</v>
          </cell>
        </row>
        <row r="2171">
          <cell r="B2171" t="str">
            <v xml:space="preserve">SANITARIO ANTIVANDALICO ACERO INOX. 304 CALIBRE 16 CON VÁLVULA.  MODELO COMBY SALIDA  A PISO Y A PARED. MEDIDAS 95HX39AX41P </v>
          </cell>
          <cell r="C2171" t="str">
            <v>Un</v>
          </cell>
          <cell r="D2171">
            <v>1909950</v>
          </cell>
        </row>
        <row r="2172">
          <cell r="B2172" t="str">
            <v xml:space="preserve">SANITARIO ANTIVANDALICO ACERO INOX. 304 CALIBRE 16 CON VÁLVULA.  MODELO DE COLGAR SALIDA A PARED. MEDIDAS 41,9X28AX45,2P </v>
          </cell>
          <cell r="C2172" t="str">
            <v>Un</v>
          </cell>
          <cell r="D2172">
            <v>1045380</v>
          </cell>
        </row>
        <row r="2173">
          <cell r="B2173" t="str">
            <v xml:space="preserve">SANITARIO ANTIVANDALICO ACERO INOX. 316 CALIBRE 16  CON VÁLVULA.  MODELO DE COLGAR DE ALTA SALIDA A PARED. MEDIDAS 41,9X28AX45,2P </v>
          </cell>
          <cell r="C2173" t="str">
            <v>Un</v>
          </cell>
          <cell r="D2173">
            <v>1527960</v>
          </cell>
        </row>
        <row r="2174">
          <cell r="B2174" t="str">
            <v xml:space="preserve">SANITARIO ANTIVANDALICO ACERO INOX. 316 CALIBRE 16 CON VÁLVULA.  MODELO DE COLGAR SALIDA A PARED. MEDIDAS 41,9X28AX45,2P </v>
          </cell>
          <cell r="C2174" t="str">
            <v>Un</v>
          </cell>
          <cell r="D2174">
            <v>1527960</v>
          </cell>
        </row>
        <row r="2175">
          <cell r="B2175" t="str">
            <v xml:space="preserve">SANITARIO ANTIVANDALICO CON TANQUE DE EMPROTRAR A LA PARED </v>
          </cell>
          <cell r="C2175" t="str">
            <v>Un</v>
          </cell>
          <cell r="D2175">
            <v>2001628</v>
          </cell>
        </row>
        <row r="2176">
          <cell r="B2176" t="str">
            <v xml:space="preserve">SANITARIO BALTICO ENTRADA POSTERIOR CORONA Ref: O13111001 
</v>
          </cell>
          <cell r="C2176" t="str">
            <v>Un</v>
          </cell>
          <cell r="D2176">
            <v>496900</v>
          </cell>
        </row>
        <row r="2177">
          <cell r="B2177" t="str">
            <v>SANITARIO DE TANQUE BLANCO CON CONEXIÓN POR DETRÁS TIPO ACCESORIOS Y ACABADOS O SIMILAR PARA FUNCIONAMIENTO CON VÁLVULA ANTIVANDALICA DE DESCARGA TIPO PUSH O SIMILAR</v>
          </cell>
          <cell r="C2177" t="str">
            <v>Un</v>
          </cell>
          <cell r="D2177">
            <v>600000</v>
          </cell>
        </row>
        <row r="2178">
          <cell r="B2178" t="str">
            <v>SANITARIO EN ACERO INOXIDABLE MONOLITICO TIPO SOCODA TIPO A</v>
          </cell>
          <cell r="C2178" t="str">
            <v>Un</v>
          </cell>
          <cell r="D2178">
            <v>1097673</v>
          </cell>
        </row>
        <row r="2179">
          <cell r="B2179" t="str">
            <v>SANITARIO INFANTIL MANCESA 2634</v>
          </cell>
          <cell r="C2179" t="str">
            <v>Un</v>
          </cell>
          <cell r="D2179">
            <v>413713</v>
          </cell>
        </row>
        <row r="2180">
          <cell r="B2180" t="str">
            <v>SANITARIO MAS LAVAMANOS TIPO COMBY ANTIVANDALICO PARA DISCAPACITADOS.</v>
          </cell>
          <cell r="C2180" t="str">
            <v>Un</v>
          </cell>
          <cell r="D2180">
            <v>830000</v>
          </cell>
        </row>
        <row r="2181">
          <cell r="B2181" t="str">
            <v>SARDINEL PREFABICADO CURVO (A-10)</v>
          </cell>
          <cell r="C2181" t="str">
            <v>Un</v>
          </cell>
          <cell r="D2181">
            <v>33892</v>
          </cell>
        </row>
        <row r="2182">
          <cell r="B2182" t="str">
            <v>SARDINEL PREFABRICADO A-10 (50X20X80)</v>
          </cell>
          <cell r="C2182" t="str">
            <v>Un</v>
          </cell>
          <cell r="D2182">
            <v>35053</v>
          </cell>
        </row>
        <row r="2183">
          <cell r="B2183" t="str">
            <v>SARDINEL PREFABRICADO A-100 (50X20X59)</v>
          </cell>
          <cell r="C2183" t="str">
            <v>Un</v>
          </cell>
          <cell r="D2183">
            <v>37692</v>
          </cell>
        </row>
        <row r="2184">
          <cell r="B2184" t="str">
            <v>SARDINEL PREFABRICADO A-105 (20X40X80)</v>
          </cell>
          <cell r="C2184" t="str">
            <v>Un</v>
          </cell>
          <cell r="D2184">
            <v>25486</v>
          </cell>
        </row>
        <row r="2185">
          <cell r="B2185" t="str">
            <v>SARDINEL PREFABRICADO A-85 (35X20X80)</v>
          </cell>
          <cell r="C2185" t="str">
            <v>Un</v>
          </cell>
          <cell r="D2185">
            <v>23494</v>
          </cell>
        </row>
        <row r="2186">
          <cell r="B2186" t="str">
            <v xml:space="preserve">SARDINEL TIPO B  A-15 0.80X0.15X0.45 </v>
          </cell>
          <cell r="C2186" t="str">
            <v>Un</v>
          </cell>
          <cell r="D2186">
            <v>34000</v>
          </cell>
        </row>
        <row r="2187">
          <cell r="B2187" t="str">
            <v>SARTEN BASCULANTE A GAS 22 GALONES</v>
          </cell>
          <cell r="C2187" t="str">
            <v>Un</v>
          </cell>
          <cell r="D2187">
            <v>17893575</v>
          </cell>
        </row>
        <row r="2188">
          <cell r="B2188" t="str">
            <v>SARTÉN BASCULANTE DE 60 GALONES A GAS TIPO EUROPEO. DIMENSIONES: ANCHO: 134 CM. PROFUNDIDAD: 109 CM. ALTO: 190 CM</v>
          </cell>
          <cell r="C2188" t="str">
            <v>Un</v>
          </cell>
          <cell r="D2188">
            <v>27738900</v>
          </cell>
        </row>
        <row r="2189">
          <cell r="B2189" t="str">
            <v>SARTEN VOLCABLE A GAS CAP. 60 GALONES TIPO AMERICANO.</v>
          </cell>
          <cell r="C2189" t="str">
            <v>Un</v>
          </cell>
          <cell r="D2189">
            <v>27236442</v>
          </cell>
        </row>
        <row r="2190">
          <cell r="B2190" t="str">
            <v xml:space="preserve">SECADOR ELECTRICO PARA MANOS ACERO 304.  MODELO CARCAZA ACERO 304 MANOS LIBRES. MEDIDAS </v>
          </cell>
          <cell r="C2190" t="str">
            <v>Un</v>
          </cell>
          <cell r="D2190">
            <v>509320</v>
          </cell>
        </row>
        <row r="2191">
          <cell r="B2191" t="str">
            <v>SECADOR ELECTRICO PARA MANOS ACERO 304.  MODELO CARCAZA ACERO 304 MANOS LIBRES. MEDIDAS 23HX33AN X19FON</v>
          </cell>
          <cell r="C2191" t="str">
            <v>Un</v>
          </cell>
          <cell r="D2191">
            <v>678669</v>
          </cell>
        </row>
        <row r="2192">
          <cell r="B2192" t="str">
            <v>SECADOR ELECTRICO PARA MANOS ACERO 304.  MODELO CARCAZA ACERO 304 PUSH. MEDIDAS 23HX33AN X19FON</v>
          </cell>
          <cell r="C2192" t="str">
            <v>Un</v>
          </cell>
          <cell r="D2192">
            <v>623917</v>
          </cell>
        </row>
        <row r="2193">
          <cell r="B2193" t="str">
            <v>SECADOR ELECTRICO PARA MANOS ALUMINIO.  MODELO CARCAZA ALUMINIO MANOS LIBRES. MEDIDAS 23HX33AN X19FON</v>
          </cell>
          <cell r="C2193" t="str">
            <v>Un</v>
          </cell>
          <cell r="D2193">
            <v>602271</v>
          </cell>
        </row>
        <row r="2194">
          <cell r="B2194" t="str">
            <v>SECADOR ELECTRICO PARA MANOS ALUMINIO.  MODELO CARCAZA ALUMINIO PUSH. MEDIDAS 23HX33AN X19FON</v>
          </cell>
          <cell r="C2194" t="str">
            <v>Un</v>
          </cell>
          <cell r="D2194">
            <v>528420</v>
          </cell>
        </row>
        <row r="2195">
          <cell r="B2195" t="str">
            <v xml:space="preserve">SECADOR ELECTRICO PARA MANOS ALUMINIO.  MODELO CARCAZA EN ALUMINIO MANOS LIBRES. MEDIDAS </v>
          </cell>
          <cell r="C2195" t="str">
            <v>Un</v>
          </cell>
          <cell r="D2195">
            <v>445655</v>
          </cell>
        </row>
        <row r="2196">
          <cell r="B2196" t="str">
            <v>SECADOR MANOS XCELERATOR SLOAN BLANCO</v>
          </cell>
          <cell r="C2196" t="str">
            <v>Un</v>
          </cell>
          <cell r="D2196">
            <v>2693914</v>
          </cell>
        </row>
        <row r="2197">
          <cell r="B2197" t="str">
            <v>SECADOR PARA MANOS EN ACERO INOXIDABLE DE ALTA EFICIENCIA. IMPORTADO AYA REF: 1-AA-JA04</v>
          </cell>
          <cell r="C2197" t="str">
            <v>Un</v>
          </cell>
          <cell r="D2197">
            <v>1094800</v>
          </cell>
        </row>
        <row r="2198">
          <cell r="B2198" t="str">
            <v>SECADORA A GAS CARGAFRONTAL: SECADORA DE ROPA TIPA TÓMBOLA DE 110 LIBRAS DE CAPACIDAD, CON SISTEMA ELÉCTRICO A GAS, INVERSOR DE GIRO, CONTROL DE TEMPERATURA, CONTROL DE TIEMPO DE PROCESO, DE CARACTERÍSTICAS SEGÚN FICHA TÉCNICA NO.02-SFG-75-01.</v>
          </cell>
          <cell r="C2198" t="str">
            <v>Un</v>
          </cell>
          <cell r="D2198">
            <v>51293104</v>
          </cell>
        </row>
        <row r="2199">
          <cell r="B2199" t="str">
            <v>SECADORAA GAS CARGAFRONTAL: SECADORA DE ROPA TIPO TÁMBOLA DE 50 LIBRAS DE CAPACIDAD, CON SISTEMA ELÉCTRICO A GAS, INVERSOR DE GIRO, CONTROL DE TEMPERATURA, CONTROL DE TIEMPO DE PROCESO, DE CARACTERÍSTICAS SEGÚN FICHA TÉCNICA NO.02-SFG-75-01</v>
          </cell>
          <cell r="C2199" t="str">
            <v>Un</v>
          </cell>
          <cell r="D2199">
            <v>39187932</v>
          </cell>
        </row>
        <row r="2200">
          <cell r="B2200" t="str">
            <v>SECCIÓN BANDEJERO CUBIERTERO. DIMENSIONES: LARGO: 0.60. ANCHO: 1.10. ALTO: 0.86 - 1.35.</v>
          </cell>
          <cell r="C2200" t="str">
            <v>Un</v>
          </cell>
          <cell r="D2200">
            <v>2024900</v>
          </cell>
        </row>
        <row r="2201">
          <cell r="B2201" t="str">
            <v>SECCIÓN CALIENTE CON CALEFACCIÓN A GAS. DIMENSIONES: LARGO: 2.60 ANCHO: 1.10. ALTO: 0.86-1.35.</v>
          </cell>
          <cell r="C2201" t="str">
            <v>m</v>
          </cell>
          <cell r="D2201">
            <v>1827795</v>
          </cell>
        </row>
        <row r="2202">
          <cell r="B2202" t="str">
            <v>SECCIÓN CALIENTE CON CALEFACCIÓN ELÉCTRICA.DIMENSIONES: LARGO: 1.63. ANCHO: 1.10. ALTO: 0.86 -1.35.</v>
          </cell>
          <cell r="C2202" t="str">
            <v>m</v>
          </cell>
          <cell r="D2202">
            <v>1874336</v>
          </cell>
        </row>
        <row r="2203">
          <cell r="B2203" t="str">
            <v>SECCIÓN REFRIGERADA. DIMENSIONES: LARGO: 2.00. ANCHO: 0.80. ALTO: 0.25.</v>
          </cell>
          <cell r="C2203" t="str">
            <v>m</v>
          </cell>
          <cell r="D2203">
            <v>3390403</v>
          </cell>
        </row>
        <row r="2204">
          <cell r="B2204" t="str">
            <v>SECCIÓN REFRIGERADA. DIMENSIONES: LARGO: 3.46. ANCHO: 0.80. ALTO: 0.25.</v>
          </cell>
          <cell r="C2204" t="str">
            <v>m</v>
          </cell>
          <cell r="D2204">
            <v>3390403</v>
          </cell>
        </row>
        <row r="2205">
          <cell r="B2205" t="str">
            <v>SECCIÓN REFRIGERADA.DIMENSIONES: LARGO: 0.98. ANCHO: 0.53. ALTO: 0.25.</v>
          </cell>
          <cell r="C2205" t="str">
            <v>m</v>
          </cell>
          <cell r="D2205">
            <v>3685146</v>
          </cell>
        </row>
        <row r="2206">
          <cell r="B2206" t="str">
            <v>SEGUETA</v>
          </cell>
          <cell r="C2206" t="str">
            <v>Un</v>
          </cell>
          <cell r="D2206">
            <v>3566</v>
          </cell>
        </row>
        <row r="2207">
          <cell r="B2207" t="str">
            <v>SEGUROS PARA FLUXÓMETRO ACERO 304, 
CALIBRE 18.  MODELO PARA ORINAL DE EMPOTRAR. MEDIDAS 10HX47X37</v>
          </cell>
          <cell r="C2207" t="str">
            <v>Un</v>
          </cell>
          <cell r="D2207">
            <v>164256</v>
          </cell>
        </row>
        <row r="2208">
          <cell r="B2208" t="str">
            <v>SEGUROS PARA FLUXÓMETRO ACERO 304, 
CALIBRE 18.  MODELO PARA ORINAL SLOAN, GEM, ETC.. MEDIDAS 15,5HX8,7D</v>
          </cell>
          <cell r="C2208" t="str">
            <v>Un</v>
          </cell>
          <cell r="D2208">
            <v>70414</v>
          </cell>
        </row>
        <row r="2209">
          <cell r="B2209" t="str">
            <v>SEGUROS PARA FLUXÓMETRO ACERO 304, 
CALIBRE 18.  MODELO PARA SANITARIO DE EMPOTRAR. MEDIDAS 10HX47X37</v>
          </cell>
          <cell r="C2209" t="str">
            <v>Un</v>
          </cell>
          <cell r="D2209">
            <v>164256</v>
          </cell>
        </row>
        <row r="2210">
          <cell r="B2210" t="str">
            <v>SEGUROS PARA FLUXÓMETRO ACERO 304, 
CALIBRE 18.  MODELO TIPO ROYAL FLUXOMETRO ROYAL. MEDIDAS 15,5HX10,7D</v>
          </cell>
          <cell r="C2210" t="str">
            <v>Un</v>
          </cell>
          <cell r="D2210">
            <v>85312</v>
          </cell>
        </row>
        <row r="2211">
          <cell r="B2211" t="str">
            <v>SEGUROS PARA FLUXÓMETRO ACERO 304, 
CALIBRE 18.  MODELO TIPO TOTO FLUXOMETRO TOTO. MEDIDAS 15,5HX8,7D</v>
          </cell>
          <cell r="C2211" t="str">
            <v>Un</v>
          </cell>
          <cell r="D2211">
            <v>81492</v>
          </cell>
        </row>
        <row r="2212">
          <cell r="B2212" t="str">
            <v>SEGUROS PARA FLUXÓMETRO ACERO 304, 
CALIBRE 18.  MODELO UNIVERSAL SLOAN, GEM, ETC.. MEDIDAS 15,5HX8,7D</v>
          </cell>
          <cell r="C2212" t="str">
            <v>Un</v>
          </cell>
          <cell r="D2212">
            <v>77672</v>
          </cell>
        </row>
        <row r="2213">
          <cell r="B2213" t="str">
            <v xml:space="preserve">SELLADOR ETERNA </v>
          </cell>
          <cell r="C2213" t="str">
            <v>3LT</v>
          </cell>
          <cell r="D2213">
            <v>78900</v>
          </cell>
        </row>
        <row r="2214">
          <cell r="B2214" t="str">
            <v>SELLANTE ACERO TRABA QUIMICA ANAEROBICA .55 GR</v>
          </cell>
          <cell r="C2214" t="str">
            <v>Un</v>
          </cell>
          <cell r="D2214">
            <v>94248</v>
          </cell>
        </row>
        <row r="2215">
          <cell r="B2215" t="str">
            <v>SENAL PREVENCIÓN DIFERENTES TEXTOS. MEDIDAS 62HX30AX*3L PLÁSTICO-RUBBERMAID</v>
          </cell>
          <cell r="C2215" t="str">
            <v>Un</v>
          </cell>
          <cell r="D2215">
            <v>94225</v>
          </cell>
        </row>
        <row r="2216">
          <cell r="B2216" t="str">
            <v>SENAL PREVENCIÓN DIFERENTES TEXTOS. MEDIDAS 62HX30AX3L PLÁSTICO-ESTRA.</v>
          </cell>
          <cell r="C2216" t="str">
            <v>Un</v>
          </cell>
          <cell r="D2216">
            <v>47113</v>
          </cell>
        </row>
        <row r="2217">
          <cell r="B2217" t="str">
            <v>SENSOR DE FLUJO 2 1/2"</v>
          </cell>
          <cell r="C2217" t="str">
            <v>Un</v>
          </cell>
          <cell r="D2217">
            <v>468327</v>
          </cell>
        </row>
        <row r="2218">
          <cell r="B2218" t="str">
            <v>SENSOR DE FLUJO 2"</v>
          </cell>
          <cell r="C2218" t="str">
            <v>Un</v>
          </cell>
          <cell r="D2218">
            <v>385000</v>
          </cell>
        </row>
        <row r="2219">
          <cell r="B2219" t="str">
            <v>SENSOR DE GAS NATURAL INCLUYE MODULO MONITOR</v>
          </cell>
          <cell r="C2219" t="str">
            <v>Un</v>
          </cell>
          <cell r="D2219">
            <v>818720</v>
          </cell>
        </row>
        <row r="2220">
          <cell r="B2220" t="str">
            <v>Sensor de Humo</v>
          </cell>
          <cell r="C2220" t="str">
            <v>Un</v>
          </cell>
          <cell r="D2220">
            <v>205100</v>
          </cell>
        </row>
        <row r="2221">
          <cell r="B2221" t="str">
            <v>SENSOR DE INUNDACIÓN</v>
          </cell>
          <cell r="C2221" t="str">
            <v>Un</v>
          </cell>
          <cell r="D2221">
            <v>818720</v>
          </cell>
        </row>
        <row r="2222">
          <cell r="B2222" t="str">
            <v>Sensor de Movimiento en techo de 180° - 1000 VA - 120V</v>
          </cell>
          <cell r="C2222" t="str">
            <v>Un</v>
          </cell>
          <cell r="D2222">
            <v>160300</v>
          </cell>
        </row>
        <row r="2223">
          <cell r="B2223" t="str">
            <v>Sensor de Movimiento en techo de 360° - 1000 VA - 120V</v>
          </cell>
          <cell r="C2223" t="str">
            <v>Un</v>
          </cell>
          <cell r="D2223">
            <v>190360</v>
          </cell>
        </row>
        <row r="2224">
          <cell r="B2224" t="str">
            <v>SENSOR FOTOELECTRICO</v>
          </cell>
          <cell r="C2224" t="str">
            <v>Un</v>
          </cell>
          <cell r="D2224">
            <v>334343</v>
          </cell>
        </row>
        <row r="2225">
          <cell r="B2225" t="str">
            <v>Sensor Multitecnología 180º    7mts x 7 mts</v>
          </cell>
          <cell r="C2225" t="str">
            <v>Un</v>
          </cell>
          <cell r="D2225">
            <v>224434</v>
          </cell>
        </row>
        <row r="2226">
          <cell r="B2226" t="str">
            <v>Sensor Multitecnología 360º 14mts x 7 mts</v>
          </cell>
          <cell r="C2226" t="str">
            <v>Un</v>
          </cell>
          <cell r="D2226">
            <v>235620</v>
          </cell>
        </row>
        <row r="2227">
          <cell r="B2227" t="str">
            <v>SEÑAL EN LAMINA GALVANIZADA CAL. 22 100X30 CM.</v>
          </cell>
          <cell r="C2227" t="str">
            <v>Un</v>
          </cell>
          <cell r="D2227">
            <v>232050</v>
          </cell>
        </row>
        <row r="2228">
          <cell r="B2228" t="str">
            <v>SEÑAL EN POLIESTIRENO DE 1.5 MM DE 17X24 CM,</v>
          </cell>
          <cell r="C2228" t="str">
            <v>Un</v>
          </cell>
          <cell r="D2228">
            <v>69615</v>
          </cell>
        </row>
        <row r="2229">
          <cell r="B2229" t="str">
            <v>SEÑAL EN POLIESTIRENO DE 1.5 MM, FLECHA TROQUELADA 15X16CM (INCLUYE SUMINISTRO, TRANSPORTE, INSTALACIÓN, ACCESORIOS DE FIJACIÓN, Y TODO LO DEMÁS REQUERIDO PARA SU CORRECTA CONSTRUCCIÓN Y FUNCIONAMIENTO)</v>
          </cell>
          <cell r="C2229" t="str">
            <v>Un</v>
          </cell>
          <cell r="D2229">
            <v>34272</v>
          </cell>
        </row>
        <row r="2230">
          <cell r="B2230" t="str">
            <v>SEÑAL INFORMATIVA METALICA TUBULAR</v>
          </cell>
          <cell r="C2230" t="str">
            <v>Un</v>
          </cell>
          <cell r="D2230">
            <v>290884</v>
          </cell>
        </row>
        <row r="2231">
          <cell r="B2231" t="str">
            <v xml:space="preserve">SEÑAL INFORMATIVA METALICA TUBULAR </v>
          </cell>
          <cell r="C2231" t="str">
            <v>Un</v>
          </cell>
          <cell r="D2231">
            <v>268800</v>
          </cell>
        </row>
        <row r="2232">
          <cell r="B2232" t="str">
            <v>SEÑAL MODULAR COLGANTE PARA PERGOLA CON ESTRUCTURA EN ALUMINIO E IMPRESIÓN DIGITAL 120X30 CM.</v>
          </cell>
          <cell r="C2232" t="str">
            <v>Un</v>
          </cell>
          <cell r="D2232">
            <v>565250</v>
          </cell>
        </row>
        <row r="2233">
          <cell r="B2233" t="str">
            <v>SEÑAL NORMATIVA METALICA TUBULAR</v>
          </cell>
          <cell r="C2233" t="str">
            <v>Un</v>
          </cell>
          <cell r="D2233">
            <v>290884</v>
          </cell>
        </row>
        <row r="2234">
          <cell r="B2234" t="str">
            <v>SEÑAL POLIESTIRENO INFORMATIVA PARA PISO PISO 28X28 CM.</v>
          </cell>
          <cell r="C2234" t="str">
            <v>Un</v>
          </cell>
          <cell r="D2234">
            <v>49980</v>
          </cell>
        </row>
        <row r="2235">
          <cell r="B2235" t="str">
            <v>SEÑAL VERTICAL EN TUBO REDONDO DE 2 ", ALTI 3 M. BANDEJA 60X60</v>
          </cell>
          <cell r="C2235" t="str">
            <v>Un</v>
          </cell>
          <cell r="D2235">
            <v>386750</v>
          </cell>
        </row>
        <row r="2236">
          <cell r="B2236" t="str">
            <v>SEÑALES FOTOLUMINISCENTE 17X24CM, EN POLIESTIRENO DE 1.5 MM. (INCLUYE SUMINISTRO, TRANSPORTE, INSTALACIÓN, ACCESORIOS DE FIJACIÓN, Y TODO LO DEMÁS REQUERIDO PARA SU CORRECTA CONSTRUCCIÓN Y FUNCIONAMIENTO)</v>
          </cell>
          <cell r="C2236" t="str">
            <v>Un</v>
          </cell>
          <cell r="D2236">
            <v>49980</v>
          </cell>
        </row>
        <row r="2237">
          <cell r="B2237" t="str">
            <v>SEÑALES PINTADAS CON PLANTILLA 100X30CM,INCLUYE INSTALACIÓN</v>
          </cell>
          <cell r="C2237" t="str">
            <v>Un</v>
          </cell>
          <cell r="D2237">
            <v>160650</v>
          </cell>
        </row>
        <row r="2238">
          <cell r="B2238" t="str">
            <v>SEÑALES PINTADAS CON PLANTILLA 19X24CM,INCLUYE INSTALACIÓN</v>
          </cell>
          <cell r="C2238" t="str">
            <v>Un</v>
          </cell>
          <cell r="D2238">
            <v>61055</v>
          </cell>
        </row>
        <row r="2239">
          <cell r="B2239" t="str">
            <v>SEÑALES PINTADAS CON PLANTILLA 21X26CM,INCLUYE INSTALACIÓN</v>
          </cell>
          <cell r="C2239" t="str">
            <v>Un</v>
          </cell>
          <cell r="D2239">
            <v>78080</v>
          </cell>
        </row>
        <row r="2240">
          <cell r="B2240" t="str">
            <v>SEÑALES PINTADAS CON PLANTILLA 27X12 CM,INCLUYE INSTALACIÓN</v>
          </cell>
          <cell r="C2240" t="str">
            <v>Un</v>
          </cell>
          <cell r="D2240">
            <v>41055</v>
          </cell>
        </row>
        <row r="2241">
          <cell r="B2241" t="str">
            <v>SEÑALIZADOR VIAL TUBULAR 3 SECCIONES (COLOMBINA)</v>
          </cell>
          <cell r="C2241" t="str">
            <v>Un</v>
          </cell>
          <cell r="D2241">
            <v>30000</v>
          </cell>
        </row>
        <row r="2242">
          <cell r="B2242" t="str">
            <v>SERVIDOR CENTRAL DE TELEFONÍA (PRINCIPAL Y RESPALDO)</v>
          </cell>
          <cell r="C2242" t="str">
            <v>Un</v>
          </cell>
          <cell r="D2242">
            <v>33248600</v>
          </cell>
        </row>
        <row r="2243">
          <cell r="B2243" t="str">
            <v>SERVIDOR CON KMM , MONITOR DE 17" LCD , TECLADO TIPO TOUCH</v>
          </cell>
          <cell r="C2243" t="str">
            <v>Un</v>
          </cell>
          <cell r="D2243">
            <v>21812700</v>
          </cell>
        </row>
        <row r="2244">
          <cell r="B2244" t="str">
            <v>SERVIDOR DE SEÑAL DIGITAL Y VIDEO</v>
          </cell>
          <cell r="C2244" t="str">
            <v>Un</v>
          </cell>
          <cell r="D2244">
            <v>37247000</v>
          </cell>
        </row>
        <row r="2245">
          <cell r="B2245" t="str">
            <v>SERVIDOR PC PARA BASE DE DATOS SQL ( BASE DATOS CENTRALIZADA)</v>
          </cell>
          <cell r="C2245" t="str">
            <v>Un</v>
          </cell>
          <cell r="D2245">
            <v>28044398</v>
          </cell>
        </row>
        <row r="2246">
          <cell r="B2246" t="str">
            <v>SERVILLETERO ABS.  MODELO PLÁSTICO 1 PAQUETE. MEDIDAS 14.5HX99AX123P</v>
          </cell>
          <cell r="C2246" t="str">
            <v>Un</v>
          </cell>
          <cell r="D2246">
            <v>25466</v>
          </cell>
        </row>
        <row r="2247">
          <cell r="B2247" t="str">
            <v>SHUT AUTOSERVICIO .  MODELO CANECA INTERNA . MEDIDAS 67HX42X53</v>
          </cell>
          <cell r="C2247" t="str">
            <v>Un</v>
          </cell>
          <cell r="D2247">
            <v>168076</v>
          </cell>
        </row>
        <row r="2248">
          <cell r="B2248" t="str">
            <v>SHUT AUTOSERVICIO ACERO 304, 
CALIBRE 22.  MODELO AUTOSERVICIO CON RODACHINAS. MEDIDAS 110HX56X56</v>
          </cell>
          <cell r="C2248" t="str">
            <v>Un</v>
          </cell>
          <cell r="D2248">
            <v>1095038</v>
          </cell>
        </row>
        <row r="2249">
          <cell r="B2249" t="str">
            <v>SHUT AUTOSERVICIO ACERO 430, 
CALIBRE 22.  MODELO AUTOSERVICIO CON RODACHINAS. MEDIDAS 110HX56X56</v>
          </cell>
          <cell r="C2249" t="str">
            <v>Un</v>
          </cell>
          <cell r="D2249">
            <v>858205</v>
          </cell>
        </row>
        <row r="2250">
          <cell r="B2250" t="str">
            <v>SHUT EN NEOPRENO. DIMENSIONES: DIÁMETRO: 26CM. ALTO: 6.5CM.</v>
          </cell>
          <cell r="C2250" t="str">
            <v>Un</v>
          </cell>
          <cell r="D2250">
            <v>155219</v>
          </cell>
        </row>
        <row r="2251">
          <cell r="B2251" t="str">
            <v>SIAMESA BRONCE 4"X2 1/2"X2 1/2"</v>
          </cell>
          <cell r="C2251" t="str">
            <v>Un</v>
          </cell>
          <cell r="D2251">
            <v>2448965</v>
          </cell>
        </row>
        <row r="2252">
          <cell r="B2252" t="str">
            <v>SIAMESA BRONCE 8"x 2-1/2" x 2-1/2"</v>
          </cell>
          <cell r="C2252" t="str">
            <v>Un</v>
          </cell>
          <cell r="D2252">
            <v>1865018</v>
          </cell>
        </row>
        <row r="2253">
          <cell r="B2253" t="str">
            <v>SIFÓN ANTIVANDALICO</v>
          </cell>
          <cell r="C2253" t="str">
            <v>Un</v>
          </cell>
          <cell r="D2253">
            <v>214705</v>
          </cell>
        </row>
        <row r="2254">
          <cell r="B2254" t="str">
            <v>SIFÓN BOTELLA BLANCO  REF: 931460001</v>
          </cell>
          <cell r="C2254" t="str">
            <v>Un</v>
          </cell>
          <cell r="D2254">
            <v>7380</v>
          </cell>
        </row>
        <row r="2255">
          <cell r="B2255" t="str">
            <v>SIFÓN INDUSTRIAL. DIMENSIONES: 1 1/2".</v>
          </cell>
          <cell r="C2255" t="str">
            <v>Un</v>
          </cell>
          <cell r="D2255">
            <v>94142</v>
          </cell>
        </row>
        <row r="2256">
          <cell r="B2256" t="str">
            <v>SIFÓN METALIZADO FLEXIBLE 68CM GRIVAL</v>
          </cell>
          <cell r="C2256" t="str">
            <v>Un</v>
          </cell>
          <cell r="D2256">
            <v>39407</v>
          </cell>
        </row>
        <row r="2257">
          <cell r="B2257" t="str">
            <v>SIFON PVC 3"</v>
          </cell>
          <cell r="C2257" t="str">
            <v>Un</v>
          </cell>
          <cell r="D2257">
            <v>6725</v>
          </cell>
        </row>
        <row r="2258">
          <cell r="B2258" t="str">
            <v>SIFON PVC SANITARIO 135° 3"</v>
          </cell>
          <cell r="C2258" t="str">
            <v>Un</v>
          </cell>
          <cell r="D2258">
            <v>11944</v>
          </cell>
        </row>
        <row r="2259">
          <cell r="B2259" t="str">
            <v>SIFON PVC SANITARIO 135° 4"</v>
          </cell>
          <cell r="C2259" t="str">
            <v>Un</v>
          </cell>
          <cell r="D2259">
            <v>25868</v>
          </cell>
        </row>
        <row r="2260">
          <cell r="B2260" t="str">
            <v>SIFON PVC SANITARIO 180° 2"</v>
          </cell>
          <cell r="C2260" t="str">
            <v>Un</v>
          </cell>
          <cell r="D2260">
            <v>5921</v>
          </cell>
        </row>
        <row r="2261">
          <cell r="B2261" t="str">
            <v>SIFON PVC SANITARIO CON TAPON 2"</v>
          </cell>
          <cell r="C2261" t="str">
            <v>Un</v>
          </cell>
          <cell r="D2261">
            <v>9632</v>
          </cell>
        </row>
        <row r="2262">
          <cell r="B2262" t="str">
            <v>SIKA 1</v>
          </cell>
          <cell r="C2262" t="str">
            <v>Kg</v>
          </cell>
          <cell r="D2262">
            <v>4145</v>
          </cell>
        </row>
        <row r="2263">
          <cell r="B2263" t="str">
            <v xml:space="preserve">SIKA LATEX </v>
          </cell>
          <cell r="C2263" t="str">
            <v>Kg</v>
          </cell>
          <cell r="D2263">
            <v>22661</v>
          </cell>
        </row>
        <row r="2264">
          <cell r="B2264" t="str">
            <v>SIKA URETANO</v>
          </cell>
          <cell r="C2264" t="str">
            <v>Kg</v>
          </cell>
          <cell r="D2264">
            <v>68708</v>
          </cell>
        </row>
        <row r="2265">
          <cell r="B2265" t="str">
            <v>SIKA WATERBAR  - CINTA FLEXIBLE PARA SELLO PRIMARIO DE PVC O-22</v>
          </cell>
          <cell r="C2265" t="str">
            <v>Rll</v>
          </cell>
          <cell r="D2265">
            <v>538097</v>
          </cell>
        </row>
        <row r="2266">
          <cell r="B2266" t="str">
            <v>SIKADUR ANCHORFIX-4 X 600CC</v>
          </cell>
          <cell r="C2266" t="str">
            <v>Un</v>
          </cell>
          <cell r="D2266">
            <v>50770</v>
          </cell>
        </row>
        <row r="2267">
          <cell r="B2267" t="str">
            <v>SIKADUR-501</v>
          </cell>
          <cell r="C2267" t="str">
            <v>Kg</v>
          </cell>
          <cell r="D2267">
            <v>20308</v>
          </cell>
        </row>
        <row r="2268">
          <cell r="B2268" t="str">
            <v>SIKADUR-504 (COMPONENTE C)</v>
          </cell>
          <cell r="C2268" t="str">
            <v>Kg</v>
          </cell>
          <cell r="D2268">
            <v>18278</v>
          </cell>
        </row>
        <row r="2269">
          <cell r="B2269" t="str">
            <v>SIKAFLEX - 1A BLANCO</v>
          </cell>
          <cell r="C2269" t="str">
            <v>Un</v>
          </cell>
          <cell r="D2269">
            <v>23000</v>
          </cell>
        </row>
        <row r="2270">
          <cell r="B2270" t="str">
            <v>SIKAFLEX - 1CSL GRIS</v>
          </cell>
          <cell r="C2270" t="str">
            <v>Un</v>
          </cell>
          <cell r="D2270">
            <v>24360</v>
          </cell>
        </row>
        <row r="2271">
          <cell r="B2271" t="str">
            <v>SIKAFLOOR 3 QUARTZ TOP</v>
          </cell>
          <cell r="C2271" t="str">
            <v>Kg</v>
          </cell>
          <cell r="D2271">
            <v>1032</v>
          </cell>
        </row>
        <row r="2272">
          <cell r="B2272" t="str">
            <v>SIKAFLOOR-156 CO (A+B)</v>
          </cell>
          <cell r="C2272" t="str">
            <v>Kg</v>
          </cell>
          <cell r="D2272">
            <v>36099</v>
          </cell>
        </row>
        <row r="2273">
          <cell r="B2273" t="str">
            <v>SIKAFLOOR-220W CONDUCTIVE CA</v>
          </cell>
          <cell r="C2273" t="str">
            <v>Kg</v>
          </cell>
          <cell r="D2273">
            <v>77000</v>
          </cell>
        </row>
        <row r="2274">
          <cell r="B2274" t="str">
            <v>SIKAFLOOR-261 (A+B+C)</v>
          </cell>
          <cell r="C2274" t="str">
            <v>Kg</v>
          </cell>
          <cell r="D2274">
            <v>1135</v>
          </cell>
        </row>
        <row r="2275">
          <cell r="B2275" t="str">
            <v>SIKAGUARD-68 BRILLANTE</v>
          </cell>
          <cell r="C2275" t="str">
            <v>Kg</v>
          </cell>
          <cell r="D2275">
            <v>35224</v>
          </cell>
        </row>
        <row r="2276">
          <cell r="B2276" t="str">
            <v>SIKALASTIC 841 (1.55 M. DE ANCHO)</v>
          </cell>
          <cell r="C2276" t="str">
            <v>m</v>
          </cell>
          <cell r="D2276">
            <v>104686.71048449285</v>
          </cell>
        </row>
        <row r="2277">
          <cell r="B2277" t="str">
            <v>SIKAMANTO. MEMBRANA ASFALTICA PARA CUBIERTAS. 3MM ALUMINIO</v>
          </cell>
          <cell r="C2277" t="str">
            <v>m2</v>
          </cell>
          <cell r="D2277">
            <v>20349</v>
          </cell>
        </row>
        <row r="2278">
          <cell r="B2278" t="str">
            <v>SIKAMANTO. MEMBRANA ASFALTICA PARA CUBIERTAS. 3MM LISO</v>
          </cell>
          <cell r="C2278" t="str">
            <v>m2</v>
          </cell>
          <cell r="D2278">
            <v>17493</v>
          </cell>
        </row>
        <row r="2279">
          <cell r="B2279" t="str">
            <v>SIKAMANTO. MEMBRANA ASFALTICA PARA CUBIERTAS. 3MM POLIESTER</v>
          </cell>
          <cell r="C2279" t="str">
            <v>m2</v>
          </cell>
          <cell r="D2279">
            <v>23324</v>
          </cell>
        </row>
        <row r="2280">
          <cell r="B2280" t="str">
            <v>SIKAPLAN 15G CO CUBIERTAS</v>
          </cell>
          <cell r="C2280" t="str">
            <v>m2</v>
          </cell>
          <cell r="D2280">
            <v>53879</v>
          </cell>
        </row>
        <row r="2281">
          <cell r="B2281" t="str">
            <v xml:space="preserve">SIKAROD DE 1/4" </v>
          </cell>
          <cell r="C2281" t="str">
            <v>m</v>
          </cell>
          <cell r="D2281">
            <v>533.6</v>
          </cell>
        </row>
        <row r="2282">
          <cell r="B2282" t="str">
            <v>SIKASIL 1A (300CC)</v>
          </cell>
          <cell r="C2282" t="str">
            <v>Un</v>
          </cell>
          <cell r="D2282">
            <v>8000</v>
          </cell>
        </row>
        <row r="2283">
          <cell r="B2283" t="str">
            <v>SIKATECHO. IMPERMEABILIZANTE ASFÁLTICO PARA CUBIERTAS</v>
          </cell>
          <cell r="C2283" t="str">
            <v>Kg</v>
          </cell>
          <cell r="D2283">
            <v>4939</v>
          </cell>
        </row>
        <row r="2284">
          <cell r="B2284" t="str">
            <v>Silenciador</v>
          </cell>
          <cell r="C2284" t="str">
            <v>Un</v>
          </cell>
          <cell r="D2284">
            <v>856200</v>
          </cell>
        </row>
        <row r="2285">
          <cell r="B2285" t="str">
            <v>SILLA DE RUEDAS REPOSA PIES ABATIBLE Y AJUSTABLE</v>
          </cell>
          <cell r="C2285" t="str">
            <v>Un</v>
          </cell>
          <cell r="D2285">
            <v>2036402</v>
          </cell>
        </row>
        <row r="2286">
          <cell r="B2286" t="str">
            <v>SILLA DE RUEDAS SILLA PLEGABLE PARA ADULTO, CON RUEDAS TRASERAS DE 24” CON RINES INYECTADOS, APOYADOS EN RODAMIENTOS RADIALES, LLANTA INFLABLE DE 24” X 1 1/8” (OPCIONAL MACIZA), AROS DE IMPULSO ANATÓMICOS, FRENOS DE PARQUEO,  TAPICERÍA EN CORDOBÁN.</v>
          </cell>
          <cell r="C2286" t="str">
            <v>Un</v>
          </cell>
          <cell r="D2286">
            <v>2592209</v>
          </cell>
        </row>
        <row r="2287">
          <cell r="B2287" t="str">
            <v>SILLA DETECTORA DE METALES EN CUERPO</v>
          </cell>
          <cell r="C2287" t="str">
            <v>Un</v>
          </cell>
          <cell r="D2287">
            <v>54198503</v>
          </cell>
        </row>
        <row r="2288">
          <cell r="B2288" t="str">
            <v>SILLA PARA INSTRUCTOR EN MADERA CONTRACHAPADA TIPO 1 GRADO 1 COMO LO ESPECIFICA LA NTC 698, PATAS TUBO DE ACERO CR 1.21 MIN (CAL.18)</v>
          </cell>
          <cell r="C2288" t="str">
            <v>Un</v>
          </cell>
          <cell r="D2288">
            <v>220000</v>
          </cell>
        </row>
        <row r="2289">
          <cell r="B2289" t="str">
            <v>SILLA UNIVERSITARIA</v>
          </cell>
          <cell r="C2289" t="str">
            <v>Un</v>
          </cell>
          <cell r="D2289">
            <v>257576</v>
          </cell>
        </row>
        <row r="2290">
          <cell r="B2290" t="str">
            <v xml:space="preserve">SILLAR ALUMINIO SISTEMA 3831 </v>
          </cell>
          <cell r="C2290" t="str">
            <v>m</v>
          </cell>
          <cell r="D2290">
            <v>4400.8466666666673</v>
          </cell>
        </row>
        <row r="2291">
          <cell r="B2291" t="str">
            <v>SILLAS  SILLAS INTERLOCUTORA SIN BRAZOS, CON ESTRUCTURA EN TUBERÍA METÁLICA, BASTIDOR DE MADERA TERCIADA, ESPUMA DE POLIURETANO RECUBIERTA EN PAÑO SINTÉTICO DE HILAT.</v>
          </cell>
          <cell r="C2291" t="str">
            <v>Un</v>
          </cell>
          <cell r="D2291">
            <v>274419</v>
          </cell>
        </row>
        <row r="2292">
          <cell r="B2292" t="str">
            <v>SILLAS DE 4 PATA  SIN DESCANSABRAZOS TAPIZADA EN MICROFIBRA</v>
          </cell>
          <cell r="C2292" t="str">
            <v>Un</v>
          </cell>
          <cell r="D2292">
            <v>142698</v>
          </cell>
        </row>
        <row r="2293">
          <cell r="B2293" t="str">
            <v>SILLAS DE OFICINA DE RODACHINES CON DESCANSABRAZOS TAPIZADA EN MICROFIBRA</v>
          </cell>
          <cell r="C2293" t="str">
            <v>Un</v>
          </cell>
          <cell r="D2293">
            <v>307349</v>
          </cell>
        </row>
        <row r="2294">
          <cell r="B2294" t="str">
            <v>SILLAS GIRATORIAS SILLA TIPO EJECUTIVA, ESTRUCTURA EN MADERA, ESPUMA DE POLIURETANO, TAPIZADA EN PAÑO SINTÉTICO DE HILAT, CON MECANISMO PARA GRADUACIÓN DE ALTURA TIPO NEUMÁTICO, CON BASE EN NYLON REFORZADO, CON RODACHINAS.</v>
          </cell>
          <cell r="C2294" t="str">
            <v>Un</v>
          </cell>
          <cell r="D2294">
            <v>713488</v>
          </cell>
        </row>
        <row r="2295">
          <cell r="B2295" t="str">
            <v>SINTONIZADOR AM/FM</v>
          </cell>
          <cell r="C2295" t="str">
            <v>Un</v>
          </cell>
          <cell r="D2295">
            <v>1691515</v>
          </cell>
        </row>
        <row r="2296">
          <cell r="B2296" t="str">
            <v>SIRENA CON ESTROBO - DIRECCIONABLE CON MODULO INCLUIDO Y FUENTE</v>
          </cell>
          <cell r="C2296" t="str">
            <v>Un</v>
          </cell>
          <cell r="D2296">
            <v>1171342</v>
          </cell>
        </row>
        <row r="2297">
          <cell r="B2297" t="str">
            <v>Sirena estroboscópica</v>
          </cell>
          <cell r="C2297" t="str">
            <v>Un</v>
          </cell>
          <cell r="D2297">
            <v>206000</v>
          </cell>
        </row>
        <row r="2298">
          <cell r="B2298" t="str">
            <v>SISTEMA DE ADMINISTRACIÓN 1</v>
          </cell>
          <cell r="C2298" t="str">
            <v>Un</v>
          </cell>
          <cell r="D2298">
            <v>9282000</v>
          </cell>
        </row>
        <row r="2299">
          <cell r="B2299" t="str">
            <v>SISTEMA DE ADMINISTRACIÓN 2</v>
          </cell>
          <cell r="C2299" t="str">
            <v>Un</v>
          </cell>
          <cell r="D2299">
            <v>11245500</v>
          </cell>
        </row>
        <row r="2300">
          <cell r="B2300" t="str">
            <v>SISTEMA DE ARRANQUE, PARADA Y CONTROL DEL EXTRACTOR 11AMP.</v>
          </cell>
          <cell r="C2300" t="str">
            <v>Un</v>
          </cell>
          <cell r="D2300">
            <v>370141</v>
          </cell>
        </row>
        <row r="2301">
          <cell r="B2301" t="str">
            <v>SISTEMA DE ARRANQUE, PARADA Y CONTROL DEL EXTRACTOR 22AMP.</v>
          </cell>
          <cell r="C2301" t="str">
            <v>Un</v>
          </cell>
          <cell r="D2301">
            <v>627025</v>
          </cell>
        </row>
        <row r="2302">
          <cell r="B2302" t="str">
            <v>SISTEMA DE ARRANQUE, PARADA Y CONTROL DEL EXTRACTOR 32AMP.</v>
          </cell>
          <cell r="C2302" t="str">
            <v>Un</v>
          </cell>
          <cell r="D2302">
            <v>958512</v>
          </cell>
        </row>
        <row r="2303">
          <cell r="B2303" t="str">
            <v>SISTEMA DE BLOQUEADORES DE TELEFONOS CELULARES - PARA PATIOS Y COMEDORES</v>
          </cell>
          <cell r="C2303" t="str">
            <v>Un</v>
          </cell>
          <cell r="D2303">
            <v>102988503</v>
          </cell>
        </row>
        <row r="2304">
          <cell r="B2304" t="str">
            <v>SISTEMA DE DETECCIUÓN EN MALLA - CABLE FIBRA OPTICA INCLUYE ACCESORIOS, FUENTES, SENSORES</v>
          </cell>
          <cell r="C2304" t="str">
            <v>m</v>
          </cell>
          <cell r="D2304">
            <v>297500</v>
          </cell>
        </row>
        <row r="2305">
          <cell r="B2305" t="str">
            <v>SISTEMA PROVISIONAL DE ENERGÍA -TRANSFORMADOR 30KVA-MEDIDOR-TABLERO MANIOBRAS</v>
          </cell>
          <cell r="C2305" t="str">
            <v>Un</v>
          </cell>
          <cell r="D2305">
            <v>20007173</v>
          </cell>
        </row>
        <row r="2306">
          <cell r="B2306" t="str">
            <v>SISTEMA RAISER</v>
          </cell>
          <cell r="C2306" t="str">
            <v>Un</v>
          </cell>
          <cell r="D2306">
            <v>3168980</v>
          </cell>
        </row>
        <row r="2307">
          <cell r="B2307" t="str">
            <v>SOFTWARE DE AUDIO RED IP</v>
          </cell>
          <cell r="C2307" t="str">
            <v>Un</v>
          </cell>
          <cell r="D2307">
            <v>8047828</v>
          </cell>
        </row>
        <row r="2308">
          <cell r="B2308" t="str">
            <v>SOFTWARE DE GERENCIA E INTEGRACIÓN, CON LICENCIA MODBUS Y BACNET - TIPO RED</v>
          </cell>
          <cell r="C2308" t="str">
            <v>Un</v>
          </cell>
          <cell r="D2308">
            <v>33281920</v>
          </cell>
        </row>
        <row r="2309">
          <cell r="B2309" t="str">
            <v>Software de instalación</v>
          </cell>
          <cell r="C2309" t="str">
            <v>Un</v>
          </cell>
          <cell r="D2309">
            <v>1200000</v>
          </cell>
        </row>
        <row r="2310">
          <cell r="B2310" t="str">
            <v>SOLDADURA 6013-3/16</v>
          </cell>
          <cell r="C2310" t="str">
            <v>Un</v>
          </cell>
          <cell r="D2310">
            <v>7026</v>
          </cell>
        </row>
        <row r="2311">
          <cell r="B2311" t="str">
            <v>Soldadura cadweld 120gramos</v>
          </cell>
          <cell r="C2311" t="str">
            <v>Un</v>
          </cell>
          <cell r="D2311">
            <v>15600</v>
          </cell>
        </row>
        <row r="2312">
          <cell r="B2312" t="str">
            <v>Soldadura Conduit PVC</v>
          </cell>
          <cell r="C2312" t="str">
            <v>⅛ gal</v>
          </cell>
          <cell r="D2312">
            <v>23900</v>
          </cell>
        </row>
        <row r="2313">
          <cell r="B2313" t="str">
            <v>SOLDADURA CPVC BLAZE MASTER (1/4 GAL)</v>
          </cell>
          <cell r="C2313" t="str">
            <v>Un</v>
          </cell>
          <cell r="D2313">
            <v>175000</v>
          </cell>
        </row>
        <row r="2314">
          <cell r="B2314" t="str">
            <v>SOLDADURA ELECTRICA</v>
          </cell>
          <cell r="C2314" t="str">
            <v>Kg</v>
          </cell>
          <cell r="D2314">
            <v>8797</v>
          </cell>
        </row>
        <row r="2315">
          <cell r="B2315" t="str">
            <v>SOLDADURA ELECTRICA 004-3/23"</v>
          </cell>
          <cell r="C2315" t="str">
            <v>Kg</v>
          </cell>
          <cell r="D2315">
            <v>5047</v>
          </cell>
        </row>
        <row r="2316">
          <cell r="B2316" t="str">
            <v>SOLDADURA ELECTRICA DE 3/32" 68 BARRAS X KG</v>
          </cell>
          <cell r="C2316" t="str">
            <v>Kg</v>
          </cell>
          <cell r="D2316">
            <v>8600</v>
          </cell>
        </row>
        <row r="2317">
          <cell r="B2317" t="str">
            <v>SOLDADURA PVC + LIMPIADOR PVC 2:1 X 1/4</v>
          </cell>
          <cell r="C2317" t="str">
            <v>Un</v>
          </cell>
          <cell r="D2317">
            <v>75119</v>
          </cell>
        </row>
        <row r="2318">
          <cell r="B2318" t="str">
            <v>SOLDADURA PVC LIQUIDA 1/4 GL</v>
          </cell>
          <cell r="C2318" t="str">
            <v>GL</v>
          </cell>
          <cell r="D2318">
            <v>110277</v>
          </cell>
        </row>
        <row r="2319">
          <cell r="B2319" t="str">
            <v>SOLDADURA PVC NTC 579-1/8 GL</v>
          </cell>
          <cell r="C2319" t="str">
            <v>Un</v>
          </cell>
          <cell r="D2319">
            <v>55411</v>
          </cell>
        </row>
        <row r="2320">
          <cell r="B2320" t="str">
            <v>SOLDADURA PVC WET BONDING 1/4 GAL</v>
          </cell>
          <cell r="C2320" t="str">
            <v>Un</v>
          </cell>
          <cell r="D2320">
            <v>118242</v>
          </cell>
        </row>
        <row r="2321">
          <cell r="B2321" t="str">
            <v>SOLDADURA SEGÚN ESPECIFICACIONES</v>
          </cell>
          <cell r="C2321" t="str">
            <v>Kg</v>
          </cell>
          <cell r="D2321">
            <v>6725</v>
          </cell>
        </row>
        <row r="2322">
          <cell r="B2322" t="str">
            <v>SOPORTE DE BAJANTE</v>
          </cell>
          <cell r="C2322" t="str">
            <v>Un</v>
          </cell>
          <cell r="D2322">
            <v>2961</v>
          </cell>
        </row>
        <row r="2323">
          <cell r="B2323" t="str">
            <v>SOPORTE DE CANAL AMAZONA</v>
          </cell>
          <cell r="C2323" t="str">
            <v>Un</v>
          </cell>
          <cell r="D2323">
            <v>10734</v>
          </cell>
        </row>
        <row r="2324">
          <cell r="B2324" t="str">
            <v>SOPORTE ESTRUCTURAL MALLAS PARA SEGURIDAD CANCHAS DEPORTIVAS</v>
          </cell>
          <cell r="C2324" t="str">
            <v>Un</v>
          </cell>
          <cell r="D2324">
            <v>361000</v>
          </cell>
        </row>
        <row r="2325">
          <cell r="B2325" t="str">
            <v>Soporte para punta captora</v>
          </cell>
          <cell r="C2325" t="str">
            <v>Un</v>
          </cell>
          <cell r="D2325">
            <v>75300</v>
          </cell>
        </row>
        <row r="2326">
          <cell r="B2326" t="str">
            <v>SOPORTE PARA TUBOS DE WINTROBE PINZAS METÁLICAS PARA LA MANIPULACIÓN DE LOS TUBOS DE ENSAYO WINTROBE.</v>
          </cell>
          <cell r="C2326" t="str">
            <v>Un</v>
          </cell>
          <cell r="D2326">
            <v>40000</v>
          </cell>
        </row>
        <row r="2327">
          <cell r="B2327" t="str">
            <v>SOPORTE TIPO CANASTILLA PARA MANGUERA</v>
          </cell>
          <cell r="C2327" t="str">
            <v>Un</v>
          </cell>
          <cell r="D2327">
            <v>33156</v>
          </cell>
        </row>
        <row r="2328">
          <cell r="B2328" t="str">
            <v>Soporte tipo U para tubo 1"</v>
          </cell>
          <cell r="C2328" t="str">
            <v xml:space="preserve">Un </v>
          </cell>
          <cell r="D2328">
            <v>2560</v>
          </cell>
        </row>
        <row r="2329">
          <cell r="B2329" t="str">
            <v>Soporte tipo U para tubo 1-1/2"</v>
          </cell>
          <cell r="C2329" t="str">
            <v xml:space="preserve">Un </v>
          </cell>
          <cell r="D2329">
            <v>3150</v>
          </cell>
        </row>
        <row r="2330">
          <cell r="B2330" t="str">
            <v>Soporte tipo U para tubo 1-1/4"</v>
          </cell>
          <cell r="C2330" t="str">
            <v xml:space="preserve">Un </v>
          </cell>
          <cell r="D2330">
            <v>2890</v>
          </cell>
        </row>
        <row r="2331">
          <cell r="B2331" t="str">
            <v>Soporte tipo U para tubo 2"</v>
          </cell>
          <cell r="C2331" t="str">
            <v xml:space="preserve">Un </v>
          </cell>
          <cell r="D2331">
            <v>5450</v>
          </cell>
        </row>
        <row r="2332">
          <cell r="B2332" t="str">
            <v>Soporte tipo U para tubo 3"</v>
          </cell>
          <cell r="C2332" t="str">
            <v xml:space="preserve">Un </v>
          </cell>
          <cell r="D2332">
            <v>9850</v>
          </cell>
        </row>
        <row r="2333">
          <cell r="B2333" t="str">
            <v>Soporte tipo U para tubo 3/4"</v>
          </cell>
          <cell r="C2333" t="str">
            <v xml:space="preserve">Un </v>
          </cell>
          <cell r="D2333">
            <v>2040</v>
          </cell>
        </row>
        <row r="2334">
          <cell r="B2334" t="str">
            <v>SOPORTE TUBERIA Ø3"</v>
          </cell>
          <cell r="C2334" t="str">
            <v>Un</v>
          </cell>
          <cell r="D2334">
            <v>15000</v>
          </cell>
        </row>
        <row r="2335">
          <cell r="B2335" t="str">
            <v>SOPORTE TUBERIA Ø4"</v>
          </cell>
          <cell r="C2335" t="str">
            <v>Un</v>
          </cell>
          <cell r="D2335">
            <v>24300</v>
          </cell>
        </row>
        <row r="2336">
          <cell r="B2336" t="str">
            <v>SOPORTE SISMORESISTENTE 6" CUATRO VIAS</v>
          </cell>
          <cell r="C2336" t="str">
            <v>Un</v>
          </cell>
          <cell r="D2336">
            <v>159000</v>
          </cell>
        </row>
        <row r="2337">
          <cell r="B2337" t="str">
            <v>SOPORTE SISMORESISTENTE 4" CUATRO VIAS</v>
          </cell>
          <cell r="C2337" t="str">
            <v>Un</v>
          </cell>
          <cell r="D2337">
            <v>124900</v>
          </cell>
        </row>
        <row r="2338">
          <cell r="B2338" t="str">
            <v>SOPORTE SISMORESISTENTE 2-1/2" TRES VIAS</v>
          </cell>
          <cell r="C2338" t="str">
            <v>Un</v>
          </cell>
          <cell r="D2338">
            <v>82000</v>
          </cell>
        </row>
        <row r="2339">
          <cell r="B2339" t="str">
            <v>SOPORTE, MANTENIMIENTO POST-VENTA DE ACUERDO A CONDICIONES SOLICTADAS EN LAS ESPECIFICACIONES TÉCNICAS</v>
          </cell>
          <cell r="C2339" t="str">
            <v>mm</v>
          </cell>
          <cell r="D2339">
            <v>3927000</v>
          </cell>
        </row>
        <row r="2340">
          <cell r="B2340" t="str">
            <v>STRAP RANURADO 1-1/2"</v>
          </cell>
          <cell r="C2340" t="str">
            <v>Un</v>
          </cell>
          <cell r="D2340">
            <v>75000</v>
          </cell>
        </row>
        <row r="2341">
          <cell r="B2341" t="str">
            <v>STRAP RANURADO 1-1/4"</v>
          </cell>
          <cell r="C2341" t="str">
            <v>Un</v>
          </cell>
          <cell r="D2341">
            <v>65000</v>
          </cell>
        </row>
        <row r="2342">
          <cell r="B2342" t="str">
            <v>STRAP RANURADO 2"</v>
          </cell>
          <cell r="C2342" t="str">
            <v>Un</v>
          </cell>
          <cell r="D2342">
            <v>81761</v>
          </cell>
        </row>
        <row r="2343">
          <cell r="B2343" t="str">
            <v>STRAP RANURADO 2-1/2"</v>
          </cell>
          <cell r="C2343" t="str">
            <v>Un</v>
          </cell>
          <cell r="D2343">
            <v>100761</v>
          </cell>
        </row>
        <row r="2344">
          <cell r="B2344" t="str">
            <v>STRONGMX MARMOL Y GRANITO X 25 KG</v>
          </cell>
          <cell r="C2344" t="str">
            <v>Kg</v>
          </cell>
          <cell r="D2344">
            <v>3800</v>
          </cell>
        </row>
        <row r="2345">
          <cell r="B2345" t="str">
            <v>SUBBASE GRANULAR CLASE C (BG_C)</v>
          </cell>
          <cell r="C2345" t="str">
            <v>m3</v>
          </cell>
          <cell r="D2345">
            <v>53879</v>
          </cell>
        </row>
        <row r="2346">
          <cell r="B2346" t="str">
            <v>Switch de 48 x 10/100/1000 puertos,PoE, 4 x 1000X SFP, Capa 3</v>
          </cell>
          <cell r="C2346" t="str">
            <v>Un</v>
          </cell>
          <cell r="D2346">
            <v>5265000</v>
          </cell>
        </row>
        <row r="2347">
          <cell r="B2347" t="str">
            <v>RELLENO GRANULAR (CARACTERISTICAS IP&lt;6%, TAMAÑO MAXIMO 3,0", LL&lt;25% Y CBR&gt;40%)</v>
          </cell>
          <cell r="C2347" t="str">
            <v>m3</v>
          </cell>
          <cell r="D2347">
            <v>47000</v>
          </cell>
        </row>
        <row r="2348">
          <cell r="B2348" t="str">
            <v>RELLENO ARCILLOSO</v>
          </cell>
          <cell r="C2348" t="str">
            <v>m3</v>
          </cell>
          <cell r="D2348">
            <v>35000</v>
          </cell>
        </row>
        <row r="2349">
          <cell r="B2349" t="str">
            <v>SUCCIONADOR SUCCIONADOR DE MESA.</v>
          </cell>
          <cell r="C2349" t="str">
            <v>Un</v>
          </cell>
          <cell r="D2349">
            <v>101000</v>
          </cell>
        </row>
        <row r="2350">
          <cell r="B2350" t="str">
            <v>SUMINISTRO E INSTALACION DE TUBERIA DE PROLONGACIÓN PARA EL SERVICIO DE AGUA POTABLE REFORZANDO LA RED EXISTENTE CON TUBERIA DE DIAMETRO 8"</v>
          </cell>
          <cell r="C2350" t="str">
            <v>Un</v>
          </cell>
          <cell r="D2350">
            <v>5344741380</v>
          </cell>
        </row>
        <row r="2351">
          <cell r="B2351" t="str">
            <v>SUPERFICIE EN ACERO INOXIDABLE LAMINA HR CL-18. ANCLAJE A MURO CON PLATINA HR CL-16 + ESPÁRRAGOS CON TUERCA ∅1/2".</v>
          </cell>
          <cell r="C2351" t="str">
            <v>m2</v>
          </cell>
          <cell r="D2351">
            <v>215000</v>
          </cell>
        </row>
        <row r="2352">
          <cell r="B2352" t="str">
            <v>SUPERSPIKE PARA 8 POLLOS. DIMENSIONES: 1/1 GN (325 X 530 MM)</v>
          </cell>
          <cell r="C2352" t="str">
            <v>Un</v>
          </cell>
          <cell r="D2352">
            <v>263872</v>
          </cell>
        </row>
        <row r="2353">
          <cell r="B2353" t="str">
            <v xml:space="preserve">Suplemento para caja 2400 </v>
          </cell>
          <cell r="C2353" t="str">
            <v xml:space="preserve">Un </v>
          </cell>
          <cell r="D2353">
            <v>660</v>
          </cell>
        </row>
        <row r="2354">
          <cell r="B2354" t="str">
            <v>SUVIAZADOR: SISTEMA DE SUAVISACIÓN DE INTERCAMBIO IÓNICO, TIPO VERTICAL, CON MOTBOMBA DE INYECCIÓN DE SALMUERA Y TANQUE DE SALMUERA.</v>
          </cell>
          <cell r="C2354" t="str">
            <v>Un</v>
          </cell>
          <cell r="D2354">
            <v>16824138</v>
          </cell>
        </row>
        <row r="2355">
          <cell r="B2355" t="str">
            <v>Switch de 24  x 10/100/1000 puertos,PoE, 4 x 1000X SFP, Capa 3</v>
          </cell>
          <cell r="C2355" t="str">
            <v>Un</v>
          </cell>
          <cell r="D2355">
            <v>3652000</v>
          </cell>
        </row>
        <row r="2356">
          <cell r="B2356" t="str">
            <v>Switch de 48 puertos de auto negociación 10BASE-T/100BASE-TX.</v>
          </cell>
          <cell r="C2356" t="str">
            <v xml:space="preserve">Un </v>
          </cell>
          <cell r="D2356">
            <v>3652000</v>
          </cell>
        </row>
        <row r="2357">
          <cell r="B2357" t="str">
            <v>Switch de red PoE para 24 puertos</v>
          </cell>
          <cell r="C2357" t="str">
            <v xml:space="preserve">Un </v>
          </cell>
          <cell r="D2357">
            <v>5265000</v>
          </cell>
        </row>
        <row r="2358">
          <cell r="B2358" t="str">
            <v>TABIQUE MAYOR (DIVISIÓN INTERMEDIA) DE ACERO INOXIDABLE 304 CAL.20 SATINADO, ANCLADO A PARED, TIPO SOCODA LÍNEA INSTITUCIONAL O EQUIVALENTE DE IGUAL CALIDAD O SUPERIOR, APLICA PARA SISTEMAS DE PISO O SISTEMA CANTILÉVER</v>
          </cell>
          <cell r="C2358" t="str">
            <v>m2</v>
          </cell>
          <cell r="D2358">
            <v>326000</v>
          </cell>
        </row>
        <row r="2359">
          <cell r="B2359" t="str">
            <v>TABLA BURRA CEDRO MACHO 0.28</v>
          </cell>
          <cell r="C2359" t="str">
            <v>m</v>
          </cell>
          <cell r="D2359">
            <v>12351</v>
          </cell>
        </row>
        <row r="2360">
          <cell r="B2360" t="str">
            <v>TABLA BURRA EN ORDINARIO 2.90 X 0.28 X 0.025</v>
          </cell>
          <cell r="C2360" t="str">
            <v>Un</v>
          </cell>
          <cell r="D2360">
            <v>16810.5</v>
          </cell>
        </row>
        <row r="2361">
          <cell r="B2361" t="str">
            <v>TABLA BURRA ORDINARIO 0.30</v>
          </cell>
          <cell r="C2361" t="str">
            <v>m</v>
          </cell>
          <cell r="D2361">
            <v>6383</v>
          </cell>
        </row>
        <row r="2362">
          <cell r="B2362" t="str">
            <v>TABLA BURRA TERMINADA 1 CARA 0.30</v>
          </cell>
          <cell r="C2362" t="str">
            <v>m</v>
          </cell>
          <cell r="D2362">
            <v>2798</v>
          </cell>
        </row>
        <row r="2363">
          <cell r="B2363" t="str">
            <v>TABLA CHAPA ORDINARIO 0.10</v>
          </cell>
          <cell r="C2363" t="str">
            <v>m</v>
          </cell>
          <cell r="D2363">
            <v>674</v>
          </cell>
        </row>
        <row r="2364">
          <cell r="B2364" t="str">
            <v>TABLA CHAPA ORDINARIO 0.30</v>
          </cell>
          <cell r="C2364" t="str">
            <v>m</v>
          </cell>
          <cell r="D2364">
            <v>3751</v>
          </cell>
        </row>
        <row r="2365">
          <cell r="B2365" t="str">
            <v>TABLERO DE FUERZA Y CONTROL PARA CUARTO REFRIGERADO O DE CONGELACIÓN.</v>
          </cell>
          <cell r="C2365" t="str">
            <v>Un</v>
          </cell>
          <cell r="D2365">
            <v>418000</v>
          </cell>
        </row>
        <row r="2366">
          <cell r="B2366" t="str">
            <v>Tablero minipragma con espacio entre 13 y 24 circuitos</v>
          </cell>
          <cell r="C2366" t="str">
            <v xml:space="preserve">Un </v>
          </cell>
          <cell r="D2366">
            <v>156000</v>
          </cell>
        </row>
        <row r="2367">
          <cell r="B2367" t="str">
            <v>Tablero minipragma con espacio entre 2 y 12 circuitos</v>
          </cell>
          <cell r="C2367" t="str">
            <v xml:space="preserve">Un </v>
          </cell>
          <cell r="D2367">
            <v>99560</v>
          </cell>
        </row>
        <row r="2368">
          <cell r="B2368" t="str">
            <v>Tablero minipragma con espacio para 8 circuitos</v>
          </cell>
          <cell r="C2368" t="str">
            <v>Un</v>
          </cell>
          <cell r="D2368">
            <v>75800</v>
          </cell>
        </row>
        <row r="2369">
          <cell r="B2369" t="str">
            <v>TABLERO PARCIALES 4 CIRCUITOS</v>
          </cell>
          <cell r="C2369" t="str">
            <v>Un</v>
          </cell>
          <cell r="D2369">
            <v>29136</v>
          </cell>
        </row>
        <row r="2370">
          <cell r="B2370" t="str">
            <v>Tablero bifásico con espacio totalizador 12 circuitos</v>
          </cell>
          <cell r="C2370" t="str">
            <v>Un</v>
          </cell>
          <cell r="D2370">
            <v>256400</v>
          </cell>
        </row>
        <row r="2371">
          <cell r="B2371" t="str">
            <v>Tablero bifásico con espacio totalizador 18 circuitos</v>
          </cell>
          <cell r="C2371" t="str">
            <v>Un</v>
          </cell>
          <cell r="D2371">
            <v>378000</v>
          </cell>
        </row>
        <row r="2372">
          <cell r="B2372" t="str">
            <v>Tablero bifásico con espacio totalizador 24 circuitos</v>
          </cell>
          <cell r="C2372" t="str">
            <v>Un</v>
          </cell>
          <cell r="D2372">
            <v>362900</v>
          </cell>
        </row>
        <row r="2373">
          <cell r="B2373" t="str">
            <v>Tablero trifásico con espacio totalizador 12 circuitos</v>
          </cell>
          <cell r="C2373" t="str">
            <v xml:space="preserve">Un </v>
          </cell>
          <cell r="D2373">
            <v>356800</v>
          </cell>
        </row>
        <row r="2374">
          <cell r="B2374" t="str">
            <v>Tablero trifásico con espacio totalizador 18 circuitos</v>
          </cell>
          <cell r="C2374" t="str">
            <v xml:space="preserve">Un </v>
          </cell>
          <cell r="D2374">
            <v>443500</v>
          </cell>
        </row>
        <row r="2375">
          <cell r="B2375" t="str">
            <v>Tablero trifásico con espacio totalizador 24 circuitos</v>
          </cell>
          <cell r="C2375" t="str">
            <v xml:space="preserve">Un </v>
          </cell>
          <cell r="D2375">
            <v>499600</v>
          </cell>
        </row>
        <row r="2376">
          <cell r="B2376" t="str">
            <v>Tablero trifásico con espacio totalizador 30 circuitos</v>
          </cell>
          <cell r="C2376" t="str">
            <v xml:space="preserve">Un </v>
          </cell>
          <cell r="D2376">
            <v>555800</v>
          </cell>
        </row>
        <row r="2377">
          <cell r="B2377" t="str">
            <v>Tablero trifásico con espacio totalizador 36 circuitos</v>
          </cell>
          <cell r="C2377" t="str">
            <v xml:space="preserve">Un </v>
          </cell>
          <cell r="D2377">
            <v>561200</v>
          </cell>
        </row>
        <row r="2378">
          <cell r="B2378" t="str">
            <v>Tablero trifásico con espacio totalizador 42 circuitos</v>
          </cell>
          <cell r="C2378" t="str">
            <v xml:space="preserve">Un </v>
          </cell>
          <cell r="D2378">
            <v>605300</v>
          </cell>
        </row>
        <row r="2379">
          <cell r="B2379" t="str">
            <v>TABLETA 20 X 20 COLOR ARENA</v>
          </cell>
          <cell r="C2379" t="str">
            <v>m2</v>
          </cell>
          <cell r="D2379">
            <v>31833</v>
          </cell>
        </row>
        <row r="2380">
          <cell r="B2380" t="str">
            <v>TABLETA CERAMICA 30 X 60 CM  REF. SPADA, BLANCO, TRAFICO PESADO</v>
          </cell>
          <cell r="C2380" t="str">
            <v>m2</v>
          </cell>
          <cell r="D2380">
            <v>35000</v>
          </cell>
        </row>
        <row r="2381">
          <cell r="B2381" t="str">
            <v xml:space="preserve">TABLON TRADICION ROJO 30,5 X 30,5 </v>
          </cell>
          <cell r="C2381" t="str">
            <v>m2</v>
          </cell>
          <cell r="D2381">
            <v>36397</v>
          </cell>
        </row>
        <row r="2382">
          <cell r="B2382" t="str">
            <v>TAJADORAS DE CARNÉS Y QUESOS, 25CM DIÁMETRO CUCHILLA. DIMENSIONES: ALTO 36CM. ANCHO 53CM. PROFUNDIDAD 44CM.</v>
          </cell>
          <cell r="C2382" t="str">
            <v>Un</v>
          </cell>
          <cell r="D2382">
            <v>3274928</v>
          </cell>
        </row>
        <row r="2383">
          <cell r="B2383" t="str">
            <v>TALA DE ARBOL</v>
          </cell>
          <cell r="C2383" t="str">
            <v>Un</v>
          </cell>
          <cell r="D2383">
            <v>150000</v>
          </cell>
        </row>
        <row r="2384">
          <cell r="B2384" t="str">
            <v>TALANQUERA NICE BARRERA ITALIANA WIL 4 TIPO DOINTECH</v>
          </cell>
          <cell r="C2384" t="str">
            <v>Un</v>
          </cell>
          <cell r="D2384">
            <v>3636545</v>
          </cell>
        </row>
        <row r="2385">
          <cell r="B2385" t="str">
            <v>TANQUE DE AGUA CALIENTE: TANQUE DE AGUA CALIENTE CON CPAACIDAD DE 400GLS., TIPO VERTICO, MOEDELO A VAPOR, CONSTRUIDO EN LÁMINA DE ACERO INOXIDABLE, SERPENTÍN EN TUBERÍA DE COBRE Y CABEZOTE EN ACERO AL CARBÓN</v>
          </cell>
          <cell r="C2385" t="str">
            <v>Un</v>
          </cell>
          <cell r="D2385">
            <v>61991444</v>
          </cell>
        </row>
        <row r="2386">
          <cell r="B2386" t="str">
            <v>TANQUE DE CONDENSADOS: TANQUE DE CONDESANDOS DÚPLEX, CON CAPACIDAD DE 10061S, TIPO HORIZONTAL, DOS MOTOBOMBAS PARA ALTA PRESI{ON DE INYECCI{ON DE AGUA A LAS CALDERAS, MODELO MONOBLOCK CONN FLOTADOR Y NIVEL VISIBLE</v>
          </cell>
          <cell r="C2386" t="str">
            <v>Un</v>
          </cell>
          <cell r="D2386">
            <v>32138858</v>
          </cell>
        </row>
        <row r="2387">
          <cell r="B2387" t="str">
            <v>TANQUE HIDRONEUMATICO DE MEMBRANA VERTICAL DE 100 LTS PEDROLLO. TEMP MAX 99°C;  PRES MAX 150 PSI</v>
          </cell>
          <cell r="C2387" t="str">
            <v>Un</v>
          </cell>
          <cell r="D2387">
            <v>736900</v>
          </cell>
        </row>
        <row r="2388">
          <cell r="B2388" t="str">
            <v>TANQUE HIDRONEUMATICO HORIZONTAL DE 200 LTS PEDROLLO. PRES MAX 145 PSI. MEMBRANA BUTILICA</v>
          </cell>
          <cell r="C2388" t="str">
            <v>Un</v>
          </cell>
          <cell r="D2388">
            <v>1843900</v>
          </cell>
        </row>
        <row r="2389">
          <cell r="B2389" t="str">
            <v>TANQUE SEPTICO + FAFA DE 12.500 LT TIPO ROTOPLAS</v>
          </cell>
          <cell r="C2389" t="str">
            <v>Un</v>
          </cell>
          <cell r="D2389">
            <v>10990900</v>
          </cell>
        </row>
        <row r="2390">
          <cell r="B2390" t="str">
            <v>TANQUE SEPTICO + FAFA DE 15.000 LT TIPO ROTOPLAS</v>
          </cell>
          <cell r="C2390" t="str">
            <v>Un</v>
          </cell>
          <cell r="D2390">
            <v>13912600</v>
          </cell>
        </row>
        <row r="2391">
          <cell r="B2391" t="str">
            <v>TANQUE DE PAQUETES CALIENTES TANQUE CON CAPACIDAD PARA OCHO (8) A DIEZ (10) PAQUETES DE CALOR HÚMEDO, CONTROL DE ENCENDIDO Y APAGADO, CONTROL DE TEMPERATURA, VISUALIZACIÓN DE ENCENDIDO Y APAGADO, DIMENSIÓN: ANCHO: 41CM X LARGO: 26CM X ALTO: 48CM.</v>
          </cell>
          <cell r="C2391" t="str">
            <v>Un</v>
          </cell>
          <cell r="D2391">
            <v>418000</v>
          </cell>
        </row>
        <row r="2392">
          <cell r="B2392" t="str">
            <v>TANQUE O POCETA PARA LAVADO DE OLLAS Y UTENSILIOS DE COCINAS. DIMENSIONES: FRENTE: 0.80. ANCHO: 0.60. PROF.: 0.40.</v>
          </cell>
          <cell r="C2392" t="str">
            <v>Un</v>
          </cell>
          <cell r="D2392">
            <v>600374</v>
          </cell>
        </row>
        <row r="2393">
          <cell r="B2393" t="str">
            <v>TANQUE O POCETA PARA LAVADO DE VAJILLAS.</v>
          </cell>
          <cell r="C2393" t="str">
            <v>Un</v>
          </cell>
          <cell r="D2393">
            <v>453941</v>
          </cell>
        </row>
        <row r="2394">
          <cell r="B2394" t="str">
            <v>TANQUE PARA LAVADO DE TRAPEROS. DIMENSIONES: LARGO: 1.00. ANCHO: 0.70. PROFUNDIDAD: 0.40 - 0.53</v>
          </cell>
          <cell r="C2394" t="str">
            <v>Un</v>
          </cell>
          <cell r="D2394">
            <v>1618103</v>
          </cell>
        </row>
        <row r="2395">
          <cell r="B2395" t="str">
            <v>TANQUE PARA ZONAS DE LAVADO DE UTENSILIOS DE COCINAS X 60 CM.DIMENSIONES: LARGO: 0.60. ANCHO: 0.60. PROFUNDIDAD: 0.35.</v>
          </cell>
          <cell r="C2395" t="str">
            <v>Un</v>
          </cell>
          <cell r="D2395">
            <v>527157</v>
          </cell>
        </row>
        <row r="2396">
          <cell r="B2396" t="str">
            <v>TANQUE PARA ZONAS DE PREPARACIÓN</v>
          </cell>
          <cell r="C2396" t="str">
            <v>Un</v>
          </cell>
          <cell r="D2396">
            <v>396270</v>
          </cell>
        </row>
        <row r="2397">
          <cell r="B2397" t="str">
            <v>TANQUE PARA ZONAS DE PREPARACIÓN DIMENSIONES: LARGO: 0.60. ANCHO: 0.50. PROF.: 0.25.</v>
          </cell>
          <cell r="C2397" t="str">
            <v>Un</v>
          </cell>
          <cell r="D2397">
            <v>409479</v>
          </cell>
        </row>
        <row r="2398">
          <cell r="B2398" t="str">
            <v>TANQUE PARA ZONAS DE PREPARACIÓN. DIMENSIONES: LARGO: 0.50. ANCHO: 0.50. PROF.: 0.25.</v>
          </cell>
          <cell r="C2398" t="str">
            <v>Un</v>
          </cell>
          <cell r="D2398">
            <v>381990</v>
          </cell>
        </row>
        <row r="2399">
          <cell r="B2399" t="str">
            <v>TANQUE PLASTICO 1000 LTS</v>
          </cell>
          <cell r="C2399" t="str">
            <v>Un</v>
          </cell>
          <cell r="D2399">
            <v>331058</v>
          </cell>
        </row>
        <row r="2400">
          <cell r="B2400" t="str">
            <v>TANQUE PLÁSTICO 1000 LTS DE USO ESPECÍFICO PARA CONTENCIÓN DE AGUA POTABLE.</v>
          </cell>
          <cell r="C2400" t="str">
            <v>Un</v>
          </cell>
          <cell r="D2400">
            <v>345658</v>
          </cell>
        </row>
        <row r="2401">
          <cell r="B2401" t="str">
            <v>TANQUE PLÁSTICO 10000 LTS DE USO ESPECÍFICO PARA CONTENCIÓN DE AGUA POTABLE.</v>
          </cell>
          <cell r="C2401" t="str">
            <v>Un</v>
          </cell>
          <cell r="D2401">
            <v>5849387</v>
          </cell>
        </row>
        <row r="2402">
          <cell r="B2402" t="str">
            <v>TANQUE PLÁSTICO 2000 LTS DE USO ESPECÍFICO PARA CONTENCIÓN DE AGUA POTABLE.</v>
          </cell>
          <cell r="C2402" t="str">
            <v>Un</v>
          </cell>
          <cell r="D2402">
            <v>646420</v>
          </cell>
        </row>
        <row r="2403">
          <cell r="B2403" t="str">
            <v xml:space="preserve">TANQUE PLÁSTICO 250 LTS DE USO ESPECÍFICO PARA CONTENCIÓN DE AGUA POTABLE. CON ADITIVO UV, PVC. </v>
          </cell>
          <cell r="C2403" t="str">
            <v>Un</v>
          </cell>
          <cell r="D2403">
            <v>114049</v>
          </cell>
        </row>
        <row r="2404">
          <cell r="B2404" t="str">
            <v>TANQUE PLÁSTICO 500 LTS DE USO ESPECÍFICO PARA CONTENCIÓN DE AGUA POTABLE.</v>
          </cell>
          <cell r="C2404" t="str">
            <v>Un</v>
          </cell>
          <cell r="D2404">
            <v>205155</v>
          </cell>
        </row>
        <row r="2405">
          <cell r="B2405" t="str">
            <v>TANQUE PLÁSTICO 5000 LTS DE USO ESPECÍFICO PARA CONTENCIÓN DE AGUA POTABLE.</v>
          </cell>
          <cell r="C2405" t="str">
            <v>Un</v>
          </cell>
          <cell r="D2405">
            <v>2083383</v>
          </cell>
        </row>
        <row r="2406">
          <cell r="B2406" t="str">
            <v>TANQUE SIMILAR MARMITA PARA 100 GALONES NEUTRO. DIMENSIONES: DIÁMETRO. 0.95 ALTO. OLLA. 0.87 ALTO CON PATAS. 1.10</v>
          </cell>
          <cell r="C2406" t="str">
            <v>Un</v>
          </cell>
          <cell r="D2406">
            <v>11202085</v>
          </cell>
        </row>
        <row r="2407">
          <cell r="B2407" t="str">
            <v>TANQUE SIMILAR MARMITA PARA 120 GALONES NEUTRO DIMENSIONES: DIÁMETRO. 0.95 ALTO. OLLA. 0.87 ALTO CON PATAS. 1.10</v>
          </cell>
          <cell r="C2407" t="str">
            <v>Un</v>
          </cell>
          <cell r="D2407">
            <v>10980328</v>
          </cell>
        </row>
        <row r="2408">
          <cell r="B2408" t="str">
            <v>TANQUE TIPO ABIERTO CON SUB-FONDO. DIMENSIONES: LARGO: 0.87. ANCHO: 0.70. PROF.: 0.18.</v>
          </cell>
          <cell r="C2408" t="str">
            <v>m</v>
          </cell>
          <cell r="D2408">
            <v>1553232</v>
          </cell>
        </row>
        <row r="2409">
          <cell r="B2409" t="str">
            <v>TANQUE-TAPA-GRIFERIA ACUACER PLUS BLANCO</v>
          </cell>
          <cell r="C2409" t="str">
            <v>Un</v>
          </cell>
          <cell r="D2409">
            <v>85900</v>
          </cell>
        </row>
        <row r="2410">
          <cell r="B2410" t="str">
            <v>TAPA EXTERNA CANAL RAINGO</v>
          </cell>
          <cell r="C2410" t="str">
            <v>Un</v>
          </cell>
          <cell r="D2410">
            <v>8202</v>
          </cell>
        </row>
        <row r="2411">
          <cell r="B2411" t="str">
            <v>Tapa metálica para bandeja tipo malla de 10cm de ancho</v>
          </cell>
          <cell r="C2411" t="str">
            <v>Un</v>
          </cell>
          <cell r="D2411">
            <v>11005</v>
          </cell>
        </row>
        <row r="2412">
          <cell r="B2412" t="str">
            <v>Tapa metálica para bandeja tipo malla de 20cm de ancho</v>
          </cell>
          <cell r="C2412" t="str">
            <v>Un</v>
          </cell>
          <cell r="D2412">
            <v>18250</v>
          </cell>
        </row>
        <row r="2413">
          <cell r="B2413" t="str">
            <v>Tapa para caja de 30x30x30cm</v>
          </cell>
          <cell r="C2413" t="str">
            <v xml:space="preserve">Un </v>
          </cell>
          <cell r="D2413">
            <v>22500</v>
          </cell>
        </row>
        <row r="2414">
          <cell r="B2414" t="str">
            <v>Tapa para caja en mampostería tipo 1 SB 300</v>
          </cell>
          <cell r="C2414" t="str">
            <v xml:space="preserve">Un </v>
          </cell>
          <cell r="D2414">
            <v>180300</v>
          </cell>
        </row>
        <row r="2415">
          <cell r="B2415" t="str">
            <v>Tapa para caja en mampostería tipo 2 SB 305 (obra civil)</v>
          </cell>
          <cell r="C2415" t="str">
            <v xml:space="preserve">Un </v>
          </cell>
          <cell r="D2415">
            <v>210500</v>
          </cell>
        </row>
        <row r="2416">
          <cell r="B2416" t="str">
            <v>Tapa para caja en mampostería tipo BT SB 325</v>
          </cell>
          <cell r="C2416" t="str">
            <v xml:space="preserve">Un </v>
          </cell>
          <cell r="D2416">
            <v>164500</v>
          </cell>
        </row>
        <row r="2417">
          <cell r="B2417" t="str">
            <v>TAPA PARA LOS AZAFATES FULL SIZE (1/1). DIMENSIONES: LARGO: 53CM. ANCHO: 32.5CM</v>
          </cell>
          <cell r="C2417" t="str">
            <v>Un</v>
          </cell>
          <cell r="D2417">
            <v>122711</v>
          </cell>
        </row>
        <row r="2418">
          <cell r="B2418" t="str">
            <v>TAPA PREFABRICADA CAJA DE INSPECCION 100X100</v>
          </cell>
          <cell r="C2418" t="str">
            <v>Un</v>
          </cell>
          <cell r="D2418">
            <v>210000</v>
          </cell>
        </row>
        <row r="2419">
          <cell r="B2419" t="str">
            <v>TAPA PREFABRICADA CAJA DE INSPECCION 110X110</v>
          </cell>
          <cell r="C2419" t="str">
            <v>Un</v>
          </cell>
          <cell r="D2419">
            <v>250000</v>
          </cell>
        </row>
        <row r="2420">
          <cell r="B2420" t="str">
            <v>TAPA PREFABRICADA CAJA DE INSPECCION 120X120</v>
          </cell>
          <cell r="C2420" t="str">
            <v>Un</v>
          </cell>
          <cell r="D2420">
            <v>302000</v>
          </cell>
        </row>
        <row r="2421">
          <cell r="B2421" t="str">
            <v>TAPA PREFABRICADA CAJA DE INSPECCION 60X60</v>
          </cell>
          <cell r="C2421" t="str">
            <v>Un</v>
          </cell>
          <cell r="D2421">
            <v>130000</v>
          </cell>
        </row>
        <row r="2422">
          <cell r="B2422" t="str">
            <v>TAPA PREFABRICADA CAJA DE INSPECCION 70X70</v>
          </cell>
          <cell r="C2422" t="str">
            <v>Un</v>
          </cell>
          <cell r="D2422">
            <v>140000</v>
          </cell>
        </row>
        <row r="2423">
          <cell r="B2423" t="str">
            <v>TAPA PREFABRICADA CAJA DE INSPECCION 80X80</v>
          </cell>
          <cell r="C2423" t="str">
            <v>Un</v>
          </cell>
          <cell r="D2423">
            <v>160000</v>
          </cell>
        </row>
        <row r="2424">
          <cell r="B2424" t="str">
            <v>TAPA PREFABRICADA CAJA DE INSPECCION 90X90</v>
          </cell>
          <cell r="C2424" t="str">
            <v>Un</v>
          </cell>
          <cell r="D2424">
            <v>170000</v>
          </cell>
        </row>
        <row r="2425">
          <cell r="B2425" t="str">
            <v>TAPA REGISTROS ACERO 304, CALIBRE 22.  MODELO DE EMPOTRAR . MEDIDAS 15X15</v>
          </cell>
          <cell r="C2425" t="str">
            <v>Un</v>
          </cell>
          <cell r="D2425">
            <v>40746</v>
          </cell>
        </row>
        <row r="2426">
          <cell r="B2426" t="str">
            <v>TAPA REGISTROS ACERO 304, CALIBRE 22.  MODELO DE EMPOTRAR . MEDIDAS 20X20</v>
          </cell>
          <cell r="C2426" t="str">
            <v>Un</v>
          </cell>
          <cell r="D2426">
            <v>49659</v>
          </cell>
        </row>
        <row r="2427">
          <cell r="B2427" t="str">
            <v>TAPA REGISTROS ACERO 304, CALIBRE 22.  MODELO DE EMPOTRAR . MEDIDAS 30X30</v>
          </cell>
          <cell r="C2427" t="str">
            <v>Un</v>
          </cell>
          <cell r="D2427">
            <v>64939</v>
          </cell>
        </row>
        <row r="2428">
          <cell r="B2428" t="str">
            <v>TAPA REGISTROS ACERO 304, CALIBRE 22.  MODELO RESIDENCIAL BOTÓN. MEDIDAS 15X15</v>
          </cell>
          <cell r="C2428" t="str">
            <v>Un</v>
          </cell>
          <cell r="D2428">
            <v>35653</v>
          </cell>
        </row>
        <row r="2429">
          <cell r="B2429" t="str">
            <v>TAPA REGISTROS ACERO 304, CALIBRE 22.  MODELO RESIDENCIAL BOTÓN. MEDIDAS 20X20</v>
          </cell>
          <cell r="C2429" t="str">
            <v>Un</v>
          </cell>
          <cell r="D2429">
            <v>40746</v>
          </cell>
        </row>
        <row r="2430">
          <cell r="B2430" t="str">
            <v>TAPA REGISTROS ACERO 304, CALIBRE 22.  MODELO RESIDENCIAL BOTÓN. MEDIDAS 25X25</v>
          </cell>
          <cell r="C2430" t="str">
            <v>Un</v>
          </cell>
          <cell r="D2430">
            <v>45839</v>
          </cell>
        </row>
        <row r="2431">
          <cell r="B2431" t="str">
            <v>TAPA REGISTROS ACERO 304, CALIBRE 22.  MODELO RESIDENCIAL BOTÓN. MEDIDAS 30X30</v>
          </cell>
          <cell r="C2431" t="str">
            <v>Un</v>
          </cell>
          <cell r="D2431">
            <v>64939</v>
          </cell>
        </row>
        <row r="2432">
          <cell r="B2432" t="str">
            <v>TAPA REGISTROS ACERO 304, CALIBRE 22.  MODELO TRADICIONAL CHAPA. MEDIDAS 15X15</v>
          </cell>
          <cell r="C2432" t="str">
            <v>Un</v>
          </cell>
          <cell r="D2432">
            <v>35653</v>
          </cell>
        </row>
        <row r="2433">
          <cell r="B2433" t="str">
            <v>TAPA REGISTROS ACERO 304, CALIBRE 22.  MODELO TRADICIONAL CHAPA. MEDIDAS 20X20</v>
          </cell>
          <cell r="C2433" t="str">
            <v>Un</v>
          </cell>
          <cell r="D2433">
            <v>40746</v>
          </cell>
        </row>
        <row r="2434">
          <cell r="B2434" t="str">
            <v>TAPA REGISTROS ACERO 304, CALIBRE 22.  MODELO TRADICIONAL CHAPA. MEDIDAS 25X25</v>
          </cell>
          <cell r="C2434" t="str">
            <v>Un</v>
          </cell>
          <cell r="D2434">
            <v>45839</v>
          </cell>
        </row>
        <row r="2435">
          <cell r="B2435" t="str">
            <v>TAPA REGISTROS ACERO 304, CALIBRE 22.  MODELO TRADICIONAL CHAPA. MEDIDAS 30X30</v>
          </cell>
          <cell r="C2435" t="str">
            <v>Un</v>
          </cell>
          <cell r="D2435">
            <v>64939</v>
          </cell>
        </row>
        <row r="2436">
          <cell r="B2436" t="str">
            <v>Tapa salida cordón caja octagonal</v>
          </cell>
          <cell r="C2436" t="str">
            <v xml:space="preserve">Un </v>
          </cell>
          <cell r="D2436">
            <v>935</v>
          </cell>
        </row>
        <row r="2437">
          <cell r="B2437" t="str">
            <v>TAPA SHUTS BASURAS ACERO 430, CALIBRE 22.  MODELO PARA BASURAS CIERRE CON IMÁN. MEDIDAS 49HX43A</v>
          </cell>
          <cell r="C2437" t="str">
            <v>Un</v>
          </cell>
          <cell r="D2437">
            <v>147067</v>
          </cell>
        </row>
        <row r="2438">
          <cell r="B2438" t="str">
            <v>TAPON DE PRUEBA SANITARIO PVC 2"</v>
          </cell>
          <cell r="C2438" t="str">
            <v>Un</v>
          </cell>
          <cell r="D2438">
            <v>1020.8266666666667</v>
          </cell>
        </row>
        <row r="2439">
          <cell r="B2439" t="str">
            <v>TAPON DE PRUEBA SANITARIO PVC 2"</v>
          </cell>
          <cell r="C2439" t="str">
            <v>Un</v>
          </cell>
          <cell r="D2439">
            <v>1020.8266666666667</v>
          </cell>
        </row>
        <row r="2440">
          <cell r="B2440" t="str">
            <v>TAPON DE PRUEBA SANITARIO PVC 3"</v>
          </cell>
          <cell r="C2440" t="str">
            <v>Un</v>
          </cell>
          <cell r="D2440">
            <v>1294.1466666666665</v>
          </cell>
        </row>
        <row r="2441">
          <cell r="B2441" t="str">
            <v>TAPON DE PRUEBA SANITARIO PVC 3"</v>
          </cell>
          <cell r="C2441" t="str">
            <v>Un</v>
          </cell>
          <cell r="D2441">
            <v>1294.1466666666665</v>
          </cell>
        </row>
        <row r="2442">
          <cell r="B2442" t="str">
            <v>TAPON DE PRUEBA SANITARIO PVC 4"</v>
          </cell>
          <cell r="C2442" t="str">
            <v>Un</v>
          </cell>
          <cell r="D2442">
            <v>2548.0533333333333</v>
          </cell>
        </row>
        <row r="2443">
          <cell r="B2443" t="str">
            <v>TAPON DE PRUEBA SANITARIO PVC 4"</v>
          </cell>
          <cell r="C2443" t="str">
            <v>Un</v>
          </cell>
          <cell r="D2443">
            <v>2548.0533333333333</v>
          </cell>
        </row>
        <row r="2444">
          <cell r="B2444" t="str">
            <v>TAPON HEMBRA ACERO GALVANIZADO 1/2"</v>
          </cell>
          <cell r="C2444" t="str">
            <v>Un</v>
          </cell>
          <cell r="D2444">
            <v>804</v>
          </cell>
        </row>
        <row r="2445">
          <cell r="B2445" t="str">
            <v>TAPON ROSCADO PVCP 1 1/4"</v>
          </cell>
          <cell r="C2445" t="str">
            <v>Un</v>
          </cell>
          <cell r="D2445">
            <v>2280</v>
          </cell>
        </row>
        <row r="2446">
          <cell r="B2446" t="str">
            <v>TAPON ROSCADO PVCP 1"</v>
          </cell>
          <cell r="C2446" t="str">
            <v>Un</v>
          </cell>
          <cell r="D2446">
            <v>1793</v>
          </cell>
        </row>
        <row r="2447">
          <cell r="B2447" t="str">
            <v>TAPON SOLDADO PVC SANITARIO 1"</v>
          </cell>
          <cell r="C2447" t="str">
            <v>Un</v>
          </cell>
          <cell r="D2447">
            <v>5863</v>
          </cell>
        </row>
        <row r="2448">
          <cell r="B2448" t="str">
            <v>TAPON SOLDADO PVC SANITARIO 1/2"</v>
          </cell>
          <cell r="C2448" t="str">
            <v>Un</v>
          </cell>
          <cell r="D2448">
            <v>1623</v>
          </cell>
        </row>
        <row r="2449">
          <cell r="B2449" t="str">
            <v>TAPON SOLDADO PVC SANITARIO 1-1/2"</v>
          </cell>
          <cell r="C2449" t="str">
            <v>Un</v>
          </cell>
          <cell r="D2449">
            <v>14617</v>
          </cell>
        </row>
        <row r="2450">
          <cell r="B2450" t="str">
            <v>TAPON SOLDADO PVC SANITARIO 1-1/4"</v>
          </cell>
          <cell r="C2450" t="str">
            <v>Un</v>
          </cell>
          <cell r="D2450">
            <v>9450</v>
          </cell>
        </row>
        <row r="2451">
          <cell r="B2451" t="str">
            <v>TAPON SOLDADO PVC SANITARIO 2"</v>
          </cell>
          <cell r="C2451" t="str">
            <v>Un</v>
          </cell>
          <cell r="D2451">
            <v>35492</v>
          </cell>
        </row>
        <row r="2452">
          <cell r="B2452" t="str">
            <v>TAPON SOLDADO PVC SANITARIO 3/4"</v>
          </cell>
          <cell r="C2452" t="str">
            <v>Un</v>
          </cell>
          <cell r="D2452">
            <v>1623</v>
          </cell>
        </row>
        <row r="2453">
          <cell r="B2453" t="str">
            <v>TAPON SOLDADO PVCP 1/2"</v>
          </cell>
          <cell r="C2453" t="str">
            <v>Un</v>
          </cell>
          <cell r="D2453">
            <v>622</v>
          </cell>
        </row>
        <row r="2454">
          <cell r="B2454" t="str">
            <v>TAPON SOLDADO PVCP 3/4"</v>
          </cell>
          <cell r="C2454" t="str">
            <v>Un</v>
          </cell>
          <cell r="D2454">
            <v>622</v>
          </cell>
        </row>
        <row r="2455">
          <cell r="B2455" t="str">
            <v>TARIMA MOVIL MODULAR FLOTANTE EN MADERA INCLUYE ESCALERAS.</v>
          </cell>
          <cell r="C2455" t="str">
            <v>Un</v>
          </cell>
          <cell r="D2455">
            <v>315000</v>
          </cell>
        </row>
        <row r="2456">
          <cell r="B2456" t="str">
            <v>TARIMAS PARA BULTOS EN PLÁSTICO. DIMENSIONES: LARGO. 1.00 ANCHO. 0.80 ALTO. 0.20</v>
          </cell>
          <cell r="C2456" t="str">
            <v>Un</v>
          </cell>
          <cell r="D2456">
            <v>329474</v>
          </cell>
        </row>
        <row r="2457">
          <cell r="B2457" t="str">
            <v>TARJETA DE PROXIMIDAD</v>
          </cell>
          <cell r="C2457" t="str">
            <v>Un</v>
          </cell>
          <cell r="D2457">
            <v>9140</v>
          </cell>
        </row>
        <row r="2458">
          <cell r="B2458" t="str">
            <v>TARRO ALGODONERO TARRO ALGODONERO EN LÁMINA DE ACERO INOXIDABLE DE 7 X 8 ½”.</v>
          </cell>
          <cell r="C2458" t="str">
            <v>Un</v>
          </cell>
          <cell r="D2458">
            <v>21954</v>
          </cell>
        </row>
        <row r="2459">
          <cell r="B2459" t="str">
            <v>TAZA ACUACER TREVI CLASICO BLANCO</v>
          </cell>
          <cell r="C2459" t="str">
            <v>Un</v>
          </cell>
          <cell r="D2459">
            <v>107900</v>
          </cell>
        </row>
        <row r="2460">
          <cell r="B2460" t="str">
            <v>TAZA ADRIATICO SIN FLUXOMETRO ANTIBACTERIAL</v>
          </cell>
          <cell r="C2460" t="str">
            <v>Un</v>
          </cell>
          <cell r="D2460">
            <v>378185</v>
          </cell>
        </row>
        <row r="2461">
          <cell r="B2461" t="str">
            <v>Tee para Bandeja Tipo Malla 100x60mm</v>
          </cell>
          <cell r="C2461" t="str">
            <v>Ml</v>
          </cell>
          <cell r="D2461">
            <v>34980</v>
          </cell>
        </row>
        <row r="2462">
          <cell r="B2462" t="str">
            <v>Tee para Bandeja Tipo Malla 200x60mm</v>
          </cell>
          <cell r="C2462" t="str">
            <v>Ml</v>
          </cell>
          <cell r="D2462">
            <v>43310</v>
          </cell>
        </row>
        <row r="2463">
          <cell r="B2463" t="str">
            <v>Tee para Bandeja Tipo Malla 300x60mm</v>
          </cell>
          <cell r="C2463" t="str">
            <v>Ml</v>
          </cell>
          <cell r="D2463">
            <v>54360</v>
          </cell>
        </row>
        <row r="2464">
          <cell r="B2464" t="str">
            <v>TEE CPVC 1/2"</v>
          </cell>
          <cell r="C2464" t="str">
            <v>Un</v>
          </cell>
          <cell r="D2464">
            <v>1583</v>
          </cell>
        </row>
        <row r="2465">
          <cell r="B2465" t="str">
            <v>TEE CPVC 3/4"</v>
          </cell>
          <cell r="C2465" t="str">
            <v>Un</v>
          </cell>
          <cell r="D2465">
            <v>2507</v>
          </cell>
        </row>
        <row r="2466">
          <cell r="B2466" t="str">
            <v>TEE CPVC 1"</v>
          </cell>
          <cell r="C2466" t="str">
            <v>Un</v>
          </cell>
          <cell r="D2466">
            <v>14386</v>
          </cell>
        </row>
        <row r="2467">
          <cell r="B2467" t="str">
            <v>TEE PVCP SCH40 1/2"</v>
          </cell>
          <cell r="C2467" t="str">
            <v>Un</v>
          </cell>
          <cell r="D2467">
            <v>463</v>
          </cell>
        </row>
        <row r="2468">
          <cell r="B2468" t="str">
            <v>TEE PVCP SCH40 3/4"</v>
          </cell>
          <cell r="C2468" t="str">
            <v>Un</v>
          </cell>
          <cell r="D2468">
            <v>1085</v>
          </cell>
        </row>
        <row r="2469">
          <cell r="B2469" t="str">
            <v>TEE PVCP SCH40 1"</v>
          </cell>
          <cell r="C2469" t="str">
            <v>Un</v>
          </cell>
          <cell r="D2469">
            <v>2121</v>
          </cell>
        </row>
        <row r="2470">
          <cell r="B2470" t="str">
            <v>TEE PVCP SCH40 1-1/4"</v>
          </cell>
          <cell r="C2470" t="str">
            <v>Un</v>
          </cell>
          <cell r="D2470">
            <v>5475</v>
          </cell>
        </row>
        <row r="2471">
          <cell r="B2471" t="str">
            <v>TEE PVC SANITARIA 10"</v>
          </cell>
          <cell r="C2471" t="str">
            <v>Un</v>
          </cell>
          <cell r="D2471">
            <v>834968</v>
          </cell>
        </row>
        <row r="2472">
          <cell r="B2472" t="str">
            <v>TEE PVC SANITARIA 1-1/2"</v>
          </cell>
          <cell r="C2472" t="str">
            <v>Un</v>
          </cell>
          <cell r="D2472">
            <v>6366</v>
          </cell>
        </row>
        <row r="2473">
          <cell r="B2473" t="str">
            <v>TEE PVC SANITARIA 2"</v>
          </cell>
          <cell r="C2473" t="str">
            <v>Un</v>
          </cell>
          <cell r="D2473">
            <v>7298</v>
          </cell>
        </row>
        <row r="2474">
          <cell r="B2474" t="str">
            <v>TEE PVC SANITARIA 3"</v>
          </cell>
          <cell r="C2474" t="str">
            <v>Un</v>
          </cell>
          <cell r="D2474">
            <v>9157</v>
          </cell>
        </row>
        <row r="2475">
          <cell r="B2475" t="str">
            <v>TEE PVC SANITARIA 4"</v>
          </cell>
          <cell r="C2475" t="str">
            <v>Un</v>
          </cell>
          <cell r="D2475">
            <v>18909</v>
          </cell>
        </row>
        <row r="2476">
          <cell r="B2476" t="str">
            <v>TEE PVC SANITARIA 6"</v>
          </cell>
          <cell r="C2476" t="str">
            <v>Un</v>
          </cell>
          <cell r="D2476">
            <v>173287</v>
          </cell>
        </row>
        <row r="2477">
          <cell r="B2477" t="str">
            <v>TEE PVC SANITARIA 8"</v>
          </cell>
          <cell r="C2477" t="str">
            <v>Un</v>
          </cell>
          <cell r="D2477">
            <v>529343</v>
          </cell>
        </row>
        <row r="2478">
          <cell r="B2478" t="str">
            <v>TEE PVC SANITARIA REDUCIDA 2"X1-1/2"</v>
          </cell>
          <cell r="C2478" t="str">
            <v>Un</v>
          </cell>
          <cell r="D2478">
            <v>7003</v>
          </cell>
        </row>
        <row r="2479">
          <cell r="B2479" t="str">
            <v>TEE PVC SANITARIA REDUCIDA 3"X2"</v>
          </cell>
          <cell r="C2479" t="str">
            <v>Un</v>
          </cell>
          <cell r="D2479">
            <v>17583</v>
          </cell>
        </row>
        <row r="2480">
          <cell r="B2480" t="str">
            <v>TEE PVC SANITARIA REDUCIDA 4"X2"</v>
          </cell>
          <cell r="C2480" t="str">
            <v>Un</v>
          </cell>
          <cell r="D2480">
            <v>30388</v>
          </cell>
        </row>
        <row r="2481">
          <cell r="B2481" t="str">
            <v>TEE PVC SANITARIA REDUCIDA 4"X3"</v>
          </cell>
          <cell r="C2481" t="str">
            <v>Un</v>
          </cell>
          <cell r="D2481">
            <v>30388</v>
          </cell>
        </row>
        <row r="2482">
          <cell r="B2482" t="str">
            <v>TEE PVC SANITARIA REDUCIDA 6"X4"</v>
          </cell>
          <cell r="C2482" t="str">
            <v>Un</v>
          </cell>
          <cell r="D2482">
            <v>173287</v>
          </cell>
        </row>
        <row r="2483">
          <cell r="B2483" t="str">
            <v>TEE ROSCADO 1"</v>
          </cell>
          <cell r="C2483" t="str">
            <v>Un</v>
          </cell>
          <cell r="D2483">
            <v>12074.396551724141</v>
          </cell>
        </row>
        <row r="2484">
          <cell r="B2484" t="str">
            <v>TEE RANURADA 1-1/4"</v>
          </cell>
          <cell r="C2484" t="str">
            <v>Un</v>
          </cell>
          <cell r="D2484">
            <v>15092.995689655176</v>
          </cell>
        </row>
        <row r="2485">
          <cell r="B2485" t="str">
            <v>TEE RANURADA REDUCIDA 1-1/4" x 1"</v>
          </cell>
          <cell r="C2485" t="str">
            <v>Un</v>
          </cell>
          <cell r="D2485">
            <v>45882.706896551732</v>
          </cell>
        </row>
        <row r="2486">
          <cell r="B2486" t="str">
            <v>TEE RANURADA 1-1/2"</v>
          </cell>
          <cell r="C2486" t="str">
            <v>Un</v>
          </cell>
          <cell r="D2486">
            <v>18111.59482758621</v>
          </cell>
        </row>
        <row r="2487">
          <cell r="B2487" t="str">
            <v>TEE RANURADA REDUCIDA 1-1/2" x 1-1/4"</v>
          </cell>
          <cell r="C2487" t="str">
            <v>Un</v>
          </cell>
          <cell r="D2487">
            <v>54334.78448275863</v>
          </cell>
        </row>
        <row r="2488">
          <cell r="B2488" t="str">
            <v>TEE RANURADA REDUCIDA 1-1/2" x 1"</v>
          </cell>
          <cell r="C2488" t="str">
            <v>Un</v>
          </cell>
          <cell r="D2488">
            <v>48297.586206896565</v>
          </cell>
        </row>
        <row r="2489">
          <cell r="B2489" t="str">
            <v>TEE RANURADA 2"</v>
          </cell>
          <cell r="C2489" t="str">
            <v>Un</v>
          </cell>
          <cell r="D2489">
            <v>24148.793103448283</v>
          </cell>
        </row>
        <row r="2490">
          <cell r="B2490" t="str">
            <v>TEE RANURADA REDUCIDA 2" x 1-1/2"</v>
          </cell>
          <cell r="C2490" t="str">
            <v>Un</v>
          </cell>
          <cell r="D2490">
            <v>72446.379310344841</v>
          </cell>
        </row>
        <row r="2491">
          <cell r="B2491" t="str">
            <v>TEE RANURADA REDUCIDA 2" x 1-1/4"</v>
          </cell>
          <cell r="C2491" t="str">
            <v>Un</v>
          </cell>
          <cell r="D2491">
            <v>66409.181034482768</v>
          </cell>
        </row>
        <row r="2492">
          <cell r="B2492" t="str">
            <v>TEE RANURADA REDUCIDA 2" x 1"</v>
          </cell>
          <cell r="C2492" t="str">
            <v>Un</v>
          </cell>
          <cell r="D2492">
            <v>61382.609750000003</v>
          </cell>
        </row>
        <row r="2493">
          <cell r="B2493" t="str">
            <v>TEE RANURADA 2-1/2"</v>
          </cell>
          <cell r="C2493" t="str">
            <v>Un</v>
          </cell>
          <cell r="D2493">
            <v>30185.991379310351</v>
          </cell>
        </row>
        <row r="2494">
          <cell r="B2494" t="str">
            <v>TEE RANURADA REDUCIDA 2-1/2" x 2"</v>
          </cell>
          <cell r="C2494" t="str">
            <v>Un</v>
          </cell>
          <cell r="D2494">
            <v>90557.974137931058</v>
          </cell>
        </row>
        <row r="2495">
          <cell r="B2495" t="str">
            <v>TEE RANURADA REDUCIDA 2-1/2" x 1-1/2"</v>
          </cell>
          <cell r="C2495" t="str">
            <v>Un</v>
          </cell>
          <cell r="D2495">
            <v>84520.775862068971</v>
          </cell>
        </row>
        <row r="2496">
          <cell r="B2496" t="str">
            <v>TEE RANURADA REDUCIDA 2-1/2" x 1-1/4"</v>
          </cell>
          <cell r="C2496" t="str">
            <v>Un</v>
          </cell>
          <cell r="D2496">
            <v>78483.577586206913</v>
          </cell>
        </row>
        <row r="2497">
          <cell r="B2497" t="str">
            <v>TEE RANURADA REDUCIDA 2-1/2" x 1"</v>
          </cell>
          <cell r="C2497" t="str">
            <v>Un</v>
          </cell>
          <cell r="D2497">
            <v>72446.379310344841</v>
          </cell>
        </row>
        <row r="2498">
          <cell r="B2498" t="str">
            <v>TEE RANURADA 4"</v>
          </cell>
          <cell r="C2498" t="str">
            <v>Un</v>
          </cell>
          <cell r="D2498">
            <v>54624.570000000014</v>
          </cell>
        </row>
        <row r="2499">
          <cell r="B2499" t="str">
            <v>TEE RANURADA REDUCIDA 4" x 2-1/2"</v>
          </cell>
          <cell r="C2499" t="str">
            <v>Un</v>
          </cell>
          <cell r="D2499">
            <v>163004.35344827588</v>
          </cell>
        </row>
        <row r="2500">
          <cell r="B2500" t="str">
            <v>TEE RANURADA REDUCIDA 4" x 1-1/2"</v>
          </cell>
          <cell r="C2500" t="str">
            <v>Un</v>
          </cell>
          <cell r="D2500">
            <v>144892.75862068968</v>
          </cell>
        </row>
        <row r="2501">
          <cell r="B2501" t="str">
            <v>TEE RANURADA 6"</v>
          </cell>
          <cell r="C2501" t="str">
            <v>Un</v>
          </cell>
          <cell r="D2501">
            <v>84520.775862068971</v>
          </cell>
        </row>
        <row r="2502">
          <cell r="B2502" t="str">
            <v>TEE RANURADA REDUCIDA 6" x 2-1/2"</v>
          </cell>
          <cell r="C2502" t="str">
            <v>Un</v>
          </cell>
          <cell r="D2502">
            <v>253562.32758620693</v>
          </cell>
        </row>
        <row r="2503">
          <cell r="B2503" t="str">
            <v>TEE REDUCIDA PVC TUB.UP. 2-1/2" X 1-1/2"</v>
          </cell>
          <cell r="C2503" t="str">
            <v>Un</v>
          </cell>
          <cell r="D2503">
            <v>139125.28</v>
          </cell>
        </row>
        <row r="2504">
          <cell r="B2504" t="str">
            <v>TEE REDUCIDA PVC TUB.UP. 2-1/2" X 2"</v>
          </cell>
          <cell r="C2504" t="str">
            <v>Un</v>
          </cell>
          <cell r="D2504">
            <v>147575.47</v>
          </cell>
        </row>
        <row r="2505">
          <cell r="B2505" t="str">
            <v>TEE REDUCIDA PVC TUB.UP. 3" X 2"</v>
          </cell>
          <cell r="C2505" t="str">
            <v>Un</v>
          </cell>
          <cell r="D2505">
            <v>155941.16999999998</v>
          </cell>
        </row>
        <row r="2506">
          <cell r="B2506" t="str">
            <v>TEE REDUCIDA PVC TUB.UP. 3" X 2-1/2"</v>
          </cell>
          <cell r="C2506" t="str">
            <v>Un</v>
          </cell>
          <cell r="D2506">
            <v>191624.0296645161</v>
          </cell>
        </row>
        <row r="2507">
          <cell r="B2507" t="str">
            <v>TEE REDUCIDA PVC TUB.UP. 4" X 2"</v>
          </cell>
          <cell r="C2507" t="str">
            <v>Un</v>
          </cell>
          <cell r="D2507">
            <v>372191.03060071677</v>
          </cell>
        </row>
        <row r="2508">
          <cell r="B2508" t="str">
            <v>TEE REDUCIDA PVC TUB.UP. 4" X 2-1/2"</v>
          </cell>
          <cell r="C2508" t="str">
            <v>Un</v>
          </cell>
          <cell r="D2508">
            <v>295508.75827741931</v>
          </cell>
        </row>
        <row r="2509">
          <cell r="B2509" t="str">
            <v>TEE REDUCIDA PVC TUB.UP. 4" X 3"</v>
          </cell>
          <cell r="C2509" t="str">
            <v>Un</v>
          </cell>
          <cell r="D2509">
            <v>276959.25907096773</v>
          </cell>
        </row>
        <row r="2510">
          <cell r="B2510" t="str">
            <v>TEE REDUCIDA PVC TUB.UP. 6" X 3"</v>
          </cell>
          <cell r="C2510" t="str">
            <v>Un</v>
          </cell>
          <cell r="D2510">
            <v>833574.97877763456</v>
          </cell>
        </row>
        <row r="2511">
          <cell r="B2511" t="str">
            <v>TEE REDUCIDA PVC TUB.UP. 6" X 4"</v>
          </cell>
          <cell r="C2511" t="str">
            <v>Un</v>
          </cell>
          <cell r="D2511">
            <v>754218.45299612894</v>
          </cell>
        </row>
        <row r="2512">
          <cell r="B2512" t="str">
            <v>TEE REDUCIDA PVC TUB.UP. 8" X 4"</v>
          </cell>
          <cell r="C2512" t="str">
            <v>Un</v>
          </cell>
          <cell r="D2512">
            <v>1046991.8295741936</v>
          </cell>
        </row>
        <row r="2513">
          <cell r="B2513" t="str">
            <v>TEE REDUCIDA PVC TUB.UP. 8" X 6"</v>
          </cell>
          <cell r="C2513" t="str">
            <v>Un</v>
          </cell>
          <cell r="D2513">
            <v>1302909.9614322581</v>
          </cell>
        </row>
        <row r="2514">
          <cell r="B2514" t="str">
            <v>TEFLON</v>
          </cell>
          <cell r="C2514" t="str">
            <v>Un</v>
          </cell>
          <cell r="D2514">
            <v>1461</v>
          </cell>
        </row>
        <row r="2515">
          <cell r="B2515" t="str">
            <v xml:space="preserve">TEJA P-1000 NO.2 </v>
          </cell>
          <cell r="C2515" t="str">
            <v>Un</v>
          </cell>
          <cell r="D2515">
            <v>20450</v>
          </cell>
        </row>
        <row r="2516">
          <cell r="B2516" t="str">
            <v>TEJA SANDWICH POLIURET. 2" MULTYPANEL INST.</v>
          </cell>
          <cell r="C2516" t="str">
            <v>M2</v>
          </cell>
          <cell r="D2516">
            <v>72000</v>
          </cell>
        </row>
        <row r="2517">
          <cell r="B2517" t="str">
            <v>TELÉFONO BÁSICO OFICINA</v>
          </cell>
          <cell r="C2517" t="str">
            <v>Un</v>
          </cell>
          <cell r="D2517">
            <v>669970</v>
          </cell>
        </row>
        <row r="2518">
          <cell r="B2518" t="str">
            <v>TELEFONO PUBLICO DE SOBREPONER</v>
          </cell>
          <cell r="C2518" t="str">
            <v>Un</v>
          </cell>
          <cell r="D2518">
            <v>385200</v>
          </cell>
        </row>
        <row r="2519">
          <cell r="B2519" t="str">
            <v>Telerruptor bipolar 220V - 16 amperios</v>
          </cell>
          <cell r="C2519" t="str">
            <v xml:space="preserve">Un </v>
          </cell>
          <cell r="D2519">
            <v>218850</v>
          </cell>
        </row>
        <row r="2520">
          <cell r="B2520" t="str">
            <v>Telerruptor monopolar 120V - 16 amperios</v>
          </cell>
          <cell r="C2520" t="str">
            <v xml:space="preserve">Un </v>
          </cell>
          <cell r="D2520">
            <v>119800</v>
          </cell>
        </row>
        <row r="2521">
          <cell r="B2521" t="str">
            <v>TELEVISOR 47" TIPO INDUSTRIAL PABELLONES</v>
          </cell>
          <cell r="C2521" t="str">
            <v>Un</v>
          </cell>
          <cell r="D2521">
            <v>9436700</v>
          </cell>
        </row>
        <row r="2522">
          <cell r="B2522" t="str">
            <v>TELEVISOR LCD DE 26" DORMITORIOS CUSTODIOS</v>
          </cell>
          <cell r="C2522" t="str">
            <v>Un</v>
          </cell>
          <cell r="D2522">
            <v>1611260</v>
          </cell>
        </row>
        <row r="2523">
          <cell r="B2523" t="str">
            <v>TENS EQUIPO DE USO PORTÁTIL CON ADAPTADOR DE CORRIENTE Y DISPOSITIVO PARA GRADUAR FRECUENCIA E INTENSIDAD Y MODALIDAD Y CORRIENTE, TIMER DE 30 MINUTOS Y 60 MINUTOS.</v>
          </cell>
          <cell r="C2523" t="str">
            <v>Un</v>
          </cell>
          <cell r="D2523">
            <v>600000</v>
          </cell>
        </row>
        <row r="2524">
          <cell r="B2524" t="str">
            <v>TENSIOMETRO CON EL MANÓMETRO Y PERA UNIDOS.</v>
          </cell>
          <cell r="C2524" t="str">
            <v>Un</v>
          </cell>
          <cell r="D2524">
            <v>347611</v>
          </cell>
        </row>
        <row r="2525">
          <cell r="B2525" t="str">
            <v>TENSIOMETRO DE PARED  TAMAÑO ADULTO CON BRAZALETE, PERA INSUFLADORA EN GOMA CON VÁLVULA UNIDOS.</v>
          </cell>
          <cell r="C2525" t="str">
            <v>Un</v>
          </cell>
          <cell r="D2525">
            <v>777587</v>
          </cell>
        </row>
        <row r="2526">
          <cell r="B2526" t="str">
            <v>TERMINAL DE OPERADOR CON TECLADO Y ADMINISTRADOR DE 2 MONITORES</v>
          </cell>
          <cell r="C2526" t="str">
            <v>Un</v>
          </cell>
          <cell r="D2526">
            <v>34470779</v>
          </cell>
        </row>
        <row r="2527">
          <cell r="B2527" t="str">
            <v>Terminal de ponchar para cable No.1/0 AWG</v>
          </cell>
          <cell r="C2527" t="str">
            <v xml:space="preserve">Un </v>
          </cell>
          <cell r="D2527">
            <v>1280</v>
          </cell>
        </row>
        <row r="2528">
          <cell r="B2528" t="str">
            <v>Terminal de ponchar para cable No.10 AWG</v>
          </cell>
          <cell r="C2528" t="str">
            <v xml:space="preserve">Un </v>
          </cell>
          <cell r="D2528">
            <v>3441</v>
          </cell>
        </row>
        <row r="2529">
          <cell r="B2529" t="str">
            <v>Terminal de ponchar para cable No.2 AWG</v>
          </cell>
          <cell r="C2529" t="str">
            <v xml:space="preserve">Un </v>
          </cell>
          <cell r="D2529">
            <v>1010</v>
          </cell>
        </row>
        <row r="2530">
          <cell r="B2530" t="str">
            <v>Terminal de ponchar para cable No.2/0 AWG</v>
          </cell>
          <cell r="C2530" t="str">
            <v xml:space="preserve">Un </v>
          </cell>
          <cell r="D2530">
            <v>1650</v>
          </cell>
        </row>
        <row r="2531">
          <cell r="B2531" t="str">
            <v>Terminal de ponchar para cable No.250 AWG</v>
          </cell>
          <cell r="C2531" t="str">
            <v xml:space="preserve">Un </v>
          </cell>
          <cell r="D2531">
            <v>2850</v>
          </cell>
        </row>
        <row r="2532">
          <cell r="B2532" t="str">
            <v>Terminal de ponchar para cable No.350 AWG</v>
          </cell>
          <cell r="C2532" t="str">
            <v xml:space="preserve">Un </v>
          </cell>
          <cell r="D2532">
            <v>8150</v>
          </cell>
        </row>
        <row r="2533">
          <cell r="B2533" t="str">
            <v>Terminal de ponchar para cable No.4 AWG</v>
          </cell>
          <cell r="C2533" t="str">
            <v xml:space="preserve">Un </v>
          </cell>
          <cell r="D2533">
            <v>610</v>
          </cell>
        </row>
        <row r="2534">
          <cell r="B2534" t="str">
            <v>Terminal de ponchar para cable No.4/0 AWG</v>
          </cell>
          <cell r="C2534" t="str">
            <v xml:space="preserve">Un </v>
          </cell>
          <cell r="D2534">
            <v>1890</v>
          </cell>
        </row>
        <row r="2535">
          <cell r="B2535" t="str">
            <v>Terminal de ponchar para cable No.400 AWG</v>
          </cell>
          <cell r="C2535" t="str">
            <v xml:space="preserve">Un </v>
          </cell>
          <cell r="D2535">
            <v>10050</v>
          </cell>
        </row>
        <row r="2536">
          <cell r="B2536" t="str">
            <v>Terminal de ponchar para cable No.500 AWG</v>
          </cell>
          <cell r="C2536" t="str">
            <v xml:space="preserve">Un </v>
          </cell>
          <cell r="D2536">
            <v>13350</v>
          </cell>
        </row>
        <row r="2537">
          <cell r="B2537" t="str">
            <v>Terminal de ponchar para cable No.6 AWG</v>
          </cell>
          <cell r="C2537" t="str">
            <v xml:space="preserve">Un </v>
          </cell>
          <cell r="D2537">
            <v>560</v>
          </cell>
        </row>
        <row r="2538">
          <cell r="B2538" t="str">
            <v>Terminal de ponchar para cable No.8 AWG</v>
          </cell>
          <cell r="C2538" t="str">
            <v xml:space="preserve">Un </v>
          </cell>
          <cell r="D2538">
            <v>320</v>
          </cell>
        </row>
        <row r="2539">
          <cell r="B2539" t="str">
            <v>TERMINAL EMT DE 3/4"</v>
          </cell>
          <cell r="C2539" t="str">
            <v>Un</v>
          </cell>
          <cell r="D2539">
            <v>975</v>
          </cell>
        </row>
        <row r="2540">
          <cell r="B2540" t="str">
            <v>Terminal premoldeado 15 KV de uso exterior</v>
          </cell>
          <cell r="C2540" t="str">
            <v xml:space="preserve">Un </v>
          </cell>
          <cell r="D2540">
            <v>356100</v>
          </cell>
        </row>
        <row r="2541">
          <cell r="B2541" t="str">
            <v>Terminal premoldeado 15 KV tipo codo de uso exterior</v>
          </cell>
          <cell r="C2541" t="str">
            <v xml:space="preserve">Un </v>
          </cell>
          <cell r="D2541">
            <v>379620</v>
          </cell>
        </row>
        <row r="2542">
          <cell r="B2542" t="str">
            <v>Terminal premoldeado 15 KV uso exterior</v>
          </cell>
          <cell r="C2542" t="str">
            <v xml:space="preserve">Un </v>
          </cell>
          <cell r="D2542">
            <v>356100</v>
          </cell>
        </row>
        <row r="2543">
          <cell r="B2543" t="str">
            <v>Terminal premoldeado 15 KV uso interior</v>
          </cell>
          <cell r="C2543" t="str">
            <v xml:space="preserve">Un </v>
          </cell>
          <cell r="D2543">
            <v>289620</v>
          </cell>
        </row>
        <row r="2544">
          <cell r="B2544" t="str">
            <v>Terminal premoldeado 35 KV uso exterior</v>
          </cell>
          <cell r="C2544" t="str">
            <v xml:space="preserve">Un </v>
          </cell>
          <cell r="D2544">
            <v>452300</v>
          </cell>
        </row>
        <row r="2545">
          <cell r="B2545" t="str">
            <v>Terminal premoldeado 35 KV uso interior</v>
          </cell>
          <cell r="C2545" t="str">
            <v xml:space="preserve">Un </v>
          </cell>
          <cell r="D2545">
            <v>401500</v>
          </cell>
        </row>
        <row r="2546">
          <cell r="B2546" t="str">
            <v>TERMOMETRO  NEVERA TERMÓMETRO DE LECTURA MÍNIMA DE 40°C A UNA LECTURA MÁXIMA  DE 50°C.</v>
          </cell>
          <cell r="C2546" t="str">
            <v>Un</v>
          </cell>
          <cell r="D2546">
            <v>68000</v>
          </cell>
        </row>
        <row r="2547">
          <cell r="B2547" t="str">
            <v>TERMOMETRO MEDIO AMBIENTE TERMÓMETRO DE LECTURA MÍNIMA DE –10°C A UNA LECTURA MÁXIMA DE 50°C.</v>
          </cell>
          <cell r="C2547" t="str">
            <v>Un</v>
          </cell>
          <cell r="D2547">
            <v>55000</v>
          </cell>
        </row>
        <row r="2548">
          <cell r="B2548" t="str">
            <v>TIERRA NEGRA</v>
          </cell>
          <cell r="C2548" t="str">
            <v>m3</v>
          </cell>
          <cell r="D2548">
            <v>19210</v>
          </cell>
        </row>
        <row r="2549">
          <cell r="B2549" t="str">
            <v>TIMER TEMPORIZADOR DE DISPLAY TIPO JUMBO DE DOS (2) CANALES CON RELOJ, DOS (2) CANALES PARA CONTADORES INDEPENDIENTES EN FORMAS ASCENDENTES Y VAN HASTA 99 HORAS, 59 MINUTOS Y 59 SEGUNDOS.</v>
          </cell>
          <cell r="C2549" t="str">
            <v>Un</v>
          </cell>
          <cell r="D2549">
            <v>127000</v>
          </cell>
        </row>
        <row r="2550">
          <cell r="B2550" t="str">
            <v>TIRADOR BARRA EN ACERO INOX. DIAMETRO 1-1/2", L=60CM</v>
          </cell>
          <cell r="C2550" t="str">
            <v>Un</v>
          </cell>
          <cell r="D2550">
            <v>95000</v>
          </cell>
        </row>
        <row r="2551">
          <cell r="B2551" t="str">
            <v>TIRADOR PUERTA 1"</v>
          </cell>
          <cell r="C2551" t="str">
            <v>Un</v>
          </cell>
          <cell r="D2551">
            <v>20000</v>
          </cell>
        </row>
        <row r="2552">
          <cell r="B2552" t="str">
            <v>TIRAS 3X3X3</v>
          </cell>
          <cell r="C2552" t="str">
            <v>m</v>
          </cell>
          <cell r="D2552">
            <v>1347</v>
          </cell>
        </row>
        <row r="2553">
          <cell r="B2553" t="str">
            <v xml:space="preserve">TOMA DOBLE GFCI 20A 125V BLANCA </v>
          </cell>
          <cell r="C2553" t="str">
            <v>unidad</v>
          </cell>
          <cell r="D2553">
            <v>25143</v>
          </cell>
        </row>
        <row r="2554">
          <cell r="B2554" t="str">
            <v>Toma para HDMI</v>
          </cell>
          <cell r="C2554" t="str">
            <v xml:space="preserve">Un </v>
          </cell>
          <cell r="D2554">
            <v>83650</v>
          </cell>
        </row>
        <row r="2555">
          <cell r="B2555" t="str">
            <v>Toma para sonido</v>
          </cell>
          <cell r="C2555" t="str">
            <v xml:space="preserve">Un </v>
          </cell>
          <cell r="D2555">
            <v>33850</v>
          </cell>
        </row>
        <row r="2556">
          <cell r="B2556" t="str">
            <v>Toma para TV</v>
          </cell>
          <cell r="C2556" t="str">
            <v xml:space="preserve">Un </v>
          </cell>
          <cell r="D2556">
            <v>32450</v>
          </cell>
        </row>
        <row r="2557">
          <cell r="B2557" t="str">
            <v>TOMA TRIFASICA</v>
          </cell>
          <cell r="C2557" t="str">
            <v>Un</v>
          </cell>
          <cell r="D2557">
            <v>13895</v>
          </cell>
        </row>
        <row r="2558">
          <cell r="B2558" t="str">
            <v>Tomacorriente Bifásica 30A</v>
          </cell>
          <cell r="C2558" t="str">
            <v xml:space="preserve">Un </v>
          </cell>
          <cell r="D2558">
            <v>21005</v>
          </cell>
        </row>
        <row r="2559">
          <cell r="B2559" t="str">
            <v>Tomacorriente Bifásica 20A</v>
          </cell>
          <cell r="C2559" t="str">
            <v xml:space="preserve">Un </v>
          </cell>
          <cell r="D2559">
            <v>21005</v>
          </cell>
        </row>
        <row r="2560">
          <cell r="B2560" t="str">
            <v>Tomacorriente de caucho (aérea) con polo</v>
          </cell>
          <cell r="C2560" t="str">
            <v>Un</v>
          </cell>
          <cell r="D2560">
            <v>2400</v>
          </cell>
        </row>
        <row r="2561">
          <cell r="B2561" t="str">
            <v>Tomacorriente monofásica aérea de seguridad con polo a tierra</v>
          </cell>
          <cell r="C2561" t="str">
            <v xml:space="preserve">Un </v>
          </cell>
          <cell r="D2561">
            <v>215000</v>
          </cell>
        </row>
        <row r="2562">
          <cell r="B2562" t="str">
            <v>Tomacorriente monofásica doble con polo</v>
          </cell>
          <cell r="C2562" t="str">
            <v xml:space="preserve">Un </v>
          </cell>
          <cell r="D2562">
            <v>4598</v>
          </cell>
        </row>
        <row r="2563">
          <cell r="B2563" t="str">
            <v>Tomacorriente monofásica doble con polo a tierra asilado, grado hospitalario</v>
          </cell>
          <cell r="C2563" t="str">
            <v xml:space="preserve">Un </v>
          </cell>
          <cell r="D2563">
            <v>31560</v>
          </cell>
        </row>
        <row r="2564">
          <cell r="B2564" t="str">
            <v>Tomacorriente monofásica doble con polo tipo tamper resistant</v>
          </cell>
          <cell r="C2564" t="str">
            <v xml:space="preserve">Un </v>
          </cell>
          <cell r="D2564">
            <v>9550</v>
          </cell>
        </row>
        <row r="2565">
          <cell r="B2565" t="str">
            <v>Tomacorriente monofásica doble GFCI con polo</v>
          </cell>
          <cell r="C2565" t="str">
            <v xml:space="preserve">Un </v>
          </cell>
          <cell r="D2565">
            <v>33950</v>
          </cell>
        </row>
        <row r="2566">
          <cell r="B2566" t="str">
            <v>Tomacorriente trifásica 20A</v>
          </cell>
          <cell r="C2566" t="str">
            <v xml:space="preserve">Un </v>
          </cell>
          <cell r="D2566">
            <v>39500</v>
          </cell>
        </row>
        <row r="2567">
          <cell r="B2567" t="str">
            <v>Tomacorriente trifásica 30A</v>
          </cell>
          <cell r="C2567" t="str">
            <v xml:space="preserve">Un </v>
          </cell>
          <cell r="D2567">
            <v>46800</v>
          </cell>
        </row>
        <row r="2568">
          <cell r="B2568" t="str">
            <v>TOPELLANTAS DE ESTACIONAMIENTO PARA CAMIONES EN CAUCHO NATURAL DE ALTA DENSIDAD SBR</v>
          </cell>
          <cell r="C2568" t="str">
            <v>Un</v>
          </cell>
          <cell r="D2568">
            <v>29750</v>
          </cell>
        </row>
        <row r="2569">
          <cell r="B2569" t="str">
            <v>TORNILLERIA SEGÚN ESPECIFICACIONES</v>
          </cell>
          <cell r="C2569" t="str">
            <v>Kg</v>
          </cell>
          <cell r="D2569">
            <v>7844</v>
          </cell>
        </row>
        <row r="2570">
          <cell r="B2570" t="str">
            <v>TORNILLO 1-1/4" PUNTA FINA</v>
          </cell>
          <cell r="C2570" t="str">
            <v>Un</v>
          </cell>
          <cell r="D2570">
            <v>17</v>
          </cell>
        </row>
        <row r="2571">
          <cell r="B2571" t="str">
            <v>TORNILLO 7/16" PUNTA FINA</v>
          </cell>
          <cell r="C2571" t="str">
            <v>Un</v>
          </cell>
          <cell r="D2571">
            <v>14</v>
          </cell>
        </row>
        <row r="2572">
          <cell r="B2572" t="str">
            <v>TORNILLO 7X7/16</v>
          </cell>
          <cell r="C2572" t="str">
            <v>Un</v>
          </cell>
          <cell r="D2572">
            <v>26</v>
          </cell>
        </row>
        <row r="2573">
          <cell r="B2573" t="str">
            <v>Tornillo autoperforante</v>
          </cell>
          <cell r="C2573" t="str">
            <v xml:space="preserve">Un </v>
          </cell>
          <cell r="D2573">
            <v>120</v>
          </cell>
        </row>
        <row r="2574">
          <cell r="B2574" t="str">
            <v>TORNILLO DE ACERO 1/2" x 1/4"</v>
          </cell>
          <cell r="C2574" t="str">
            <v>Un</v>
          </cell>
          <cell r="D2574">
            <v>7</v>
          </cell>
        </row>
        <row r="2575">
          <cell r="B2575" t="str">
            <v>TORNILLO DE ACERO 4x1/2"</v>
          </cell>
          <cell r="C2575" t="str">
            <v>Un</v>
          </cell>
          <cell r="D2575">
            <v>1387</v>
          </cell>
        </row>
        <row r="2576">
          <cell r="B2576" t="str">
            <v>TORNILLO GRABBER 6X1"</v>
          </cell>
          <cell r="C2576" t="str">
            <v>Un</v>
          </cell>
          <cell r="D2576">
            <v>22</v>
          </cell>
        </row>
        <row r="2577">
          <cell r="B2577" t="str">
            <v>TORNILLO LÁMINA 3/8"</v>
          </cell>
          <cell r="C2577" t="str">
            <v>Un</v>
          </cell>
          <cell r="D2577">
            <v>53</v>
          </cell>
        </row>
        <row r="2578">
          <cell r="B2578" t="str">
            <v>TORNILLO LÁMINA RANURADO DE 6 X 1".</v>
          </cell>
          <cell r="C2578" t="str">
            <v>Un</v>
          </cell>
          <cell r="D2578">
            <v>31</v>
          </cell>
        </row>
        <row r="2579">
          <cell r="B2579" t="str">
            <v>TORNILLO PARA MADERA 1" NO.6</v>
          </cell>
          <cell r="C2579" t="str">
            <v>Un</v>
          </cell>
          <cell r="D2579">
            <v>14</v>
          </cell>
        </row>
        <row r="2580">
          <cell r="B2580" t="str">
            <v>TORNILLOS AUTOPERFORANTES</v>
          </cell>
          <cell r="C2580" t="str">
            <v>Un</v>
          </cell>
          <cell r="D2580">
            <v>1528</v>
          </cell>
        </row>
        <row r="2581">
          <cell r="B2581" t="str">
            <v>TORNILLOS DE FIJACION TOPELLANTAS</v>
          </cell>
          <cell r="C2581" t="str">
            <v>Un</v>
          </cell>
          <cell r="D2581">
            <v>800</v>
          </cell>
        </row>
        <row r="2582">
          <cell r="B2582" t="str">
            <v>TORNILLOS ZINCADOS DE CABEZA HEXAGONAL 3/4"</v>
          </cell>
          <cell r="C2582" t="str">
            <v>Un</v>
          </cell>
          <cell r="D2582">
            <v>446</v>
          </cell>
        </row>
        <row r="2583">
          <cell r="B2583" t="str">
            <v>TORNIQUETE PEATONAL EN ACERO Y CARBON, Bidireccional, Espacio para Lectora de Prox, Interiores</v>
          </cell>
          <cell r="C2583" t="str">
            <v>Un</v>
          </cell>
          <cell r="D2583">
            <v>2142000</v>
          </cell>
        </row>
        <row r="2584">
          <cell r="B2584" t="str">
            <v>TOTEM DOBLE CARA SEGÚN RENDER</v>
          </cell>
          <cell r="C2584" t="str">
            <v>Un</v>
          </cell>
          <cell r="D2584">
            <v>1963500</v>
          </cell>
        </row>
        <row r="2585">
          <cell r="B2585" t="str">
            <v xml:space="preserve">TOXEMEN 1-A IMPERMEABILIZANTE </v>
          </cell>
          <cell r="C2585" t="str">
            <v>KG</v>
          </cell>
          <cell r="D2585">
            <v>7540.0000000000009</v>
          </cell>
        </row>
        <row r="2586">
          <cell r="B2586" t="str">
            <v>TRACCIÓN CERVICAL CON SOPORTES PARA FIJAR EN LA PARED INCLUYE MÍNIMO 17,5 LBS DE PESO, SE ADAPTA A CUALQUIER TAMAÑO DE CUELLO.</v>
          </cell>
          <cell r="C2586" t="str">
            <v>Un</v>
          </cell>
          <cell r="D2586">
            <v>346850</v>
          </cell>
        </row>
        <row r="2587">
          <cell r="B2587" t="str">
            <v>TRAMO MANGUERA 1 1/2" X 100 CON ACOPLES</v>
          </cell>
          <cell r="C2587" t="str">
            <v>Un</v>
          </cell>
          <cell r="D2587">
            <v>155419</v>
          </cell>
        </row>
        <row r="2588">
          <cell r="B2588" t="str">
            <v>TRAMPA PARA GRASAS EN ZONAS DE LAVADO. DIMENSIONES: LARGO: 0.55. ANCHO: 0.45. ALTO: 0.45.</v>
          </cell>
          <cell r="C2588" t="str">
            <v>Un</v>
          </cell>
          <cell r="D2588">
            <v>1121172</v>
          </cell>
        </row>
        <row r="2589">
          <cell r="B2589" t="str">
            <v>TRAMPA PARA GRASAS EN ZONAS DE LAVADO. DIMENSIONES: LARGO: 0.85. ANCHO: 0.45. ALTO: 0.45.</v>
          </cell>
          <cell r="C2589" t="str">
            <v>Un</v>
          </cell>
          <cell r="D2589">
            <v>1461749</v>
          </cell>
        </row>
        <row r="2590">
          <cell r="B2590" t="str">
            <v>TRAMPA PARA GRASAS EN ZONAS DE LAVADO.DIMENSIONES: LARGO: 0.45. ANCHO: 0.50. ALTO: 0.45.</v>
          </cell>
          <cell r="C2590" t="str">
            <v>Un</v>
          </cell>
          <cell r="D2590">
            <v>1281418</v>
          </cell>
        </row>
        <row r="2591">
          <cell r="B2591" t="str">
            <v xml:space="preserve">TRAMPA DE GRASAS 250 LT TIPO AJOVER </v>
          </cell>
          <cell r="C2591" t="str">
            <v>Un</v>
          </cell>
          <cell r="D2591">
            <v>654000</v>
          </cell>
        </row>
        <row r="2592">
          <cell r="B2592" t="str">
            <v>Transferencia automática motorizada para 1000 amperios 440/254V</v>
          </cell>
          <cell r="C2592" t="str">
            <v xml:space="preserve">Un </v>
          </cell>
          <cell r="D2592">
            <v>18630000</v>
          </cell>
        </row>
        <row r="2593">
          <cell r="B2593" t="str">
            <v>Transferencia automática motorizada para 1200 amperios 440/254V</v>
          </cell>
          <cell r="C2593" t="str">
            <v xml:space="preserve">Un </v>
          </cell>
          <cell r="D2593">
            <v>21490000</v>
          </cell>
        </row>
        <row r="2594">
          <cell r="B2594" t="str">
            <v>Transferencia automática motorizada para 400 amperios 440/254V</v>
          </cell>
          <cell r="C2594" t="str">
            <v xml:space="preserve">Un </v>
          </cell>
          <cell r="D2594">
            <v>11620000</v>
          </cell>
        </row>
        <row r="2595">
          <cell r="B2595" t="str">
            <v>Transferencia automática motorizada para 500 amperios 208/120V</v>
          </cell>
          <cell r="C2595" t="str">
            <v xml:space="preserve">Un </v>
          </cell>
          <cell r="D2595">
            <v>11310000</v>
          </cell>
        </row>
        <row r="2596">
          <cell r="B2596" t="str">
            <v>Transferencia automática motorizada para 600 amperios 440/254V</v>
          </cell>
          <cell r="C2596" t="str">
            <v xml:space="preserve">Un </v>
          </cell>
          <cell r="D2596">
            <v>12530000</v>
          </cell>
        </row>
        <row r="2597">
          <cell r="B2597" t="str">
            <v>Transferencia automática motorizada para 630 amperios</v>
          </cell>
          <cell r="C2597" t="str">
            <v>Un</v>
          </cell>
          <cell r="D2597">
            <v>10565000</v>
          </cell>
        </row>
        <row r="2598">
          <cell r="B2598" t="str">
            <v>Transferencia automática motorizada para 700 amperios 208/120V</v>
          </cell>
          <cell r="C2598" t="str">
            <v xml:space="preserve">Un </v>
          </cell>
          <cell r="D2598">
            <v>12850000</v>
          </cell>
        </row>
        <row r="2599">
          <cell r="B2599" t="str">
            <v>Transferencia automática motorizada para 900 amperios 440/254V</v>
          </cell>
          <cell r="C2599" t="str">
            <v xml:space="preserve">Un </v>
          </cell>
          <cell r="D2599">
            <v>14440000</v>
          </cell>
        </row>
        <row r="2600">
          <cell r="B2600" t="str">
            <v>Transformador de Corriente (C.T.) de 150/5 para medida en B.T.</v>
          </cell>
          <cell r="C2600" t="str">
            <v xml:space="preserve">Un </v>
          </cell>
          <cell r="D2600">
            <v>175200</v>
          </cell>
        </row>
        <row r="2601">
          <cell r="B2601" t="str">
            <v>Transformador de Corriente (C.T.) de 400/5 para medida en B.T.</v>
          </cell>
          <cell r="C2601" t="str">
            <v xml:space="preserve">Un </v>
          </cell>
          <cell r="D2601">
            <v>296500</v>
          </cell>
        </row>
        <row r="2602">
          <cell r="B2602" t="str">
            <v>Transformador de Corriente (C.T.) para medida en M.T.</v>
          </cell>
          <cell r="C2602" t="str">
            <v xml:space="preserve">Un </v>
          </cell>
          <cell r="D2602">
            <v>1560000</v>
          </cell>
        </row>
        <row r="2603">
          <cell r="B2603" t="str">
            <v>Transformador de Corriente (C.T.) para medida en M.T. 34.5 KV</v>
          </cell>
          <cell r="C2603" t="str">
            <v xml:space="preserve">Un </v>
          </cell>
          <cell r="D2603">
            <v>1960000</v>
          </cell>
        </row>
        <row r="2604">
          <cell r="B2604" t="str">
            <v>Transformador de Potencial (P.T.) para medida en M.T</v>
          </cell>
          <cell r="C2604" t="str">
            <v xml:space="preserve">Un </v>
          </cell>
          <cell r="D2604">
            <v>1860000</v>
          </cell>
        </row>
        <row r="2605">
          <cell r="B2605" t="str">
            <v>Transformador de Potencial (P.T.) para medida en M.T 34.5 KV</v>
          </cell>
          <cell r="C2605" t="str">
            <v xml:space="preserve">Un </v>
          </cell>
          <cell r="D2605">
            <v>2120000</v>
          </cell>
        </row>
        <row r="2606">
          <cell r="B2606" t="str">
            <v>Transformador trifásico tipo pedestal de 150 kVA</v>
          </cell>
          <cell r="C2606" t="str">
            <v xml:space="preserve">Un </v>
          </cell>
          <cell r="D2606">
            <v>22835418</v>
          </cell>
        </row>
        <row r="2607">
          <cell r="B2607" t="str">
            <v>Transformador trifásico tipo pedestal de 75 kVA</v>
          </cell>
          <cell r="C2607" t="str">
            <v xml:space="preserve">Un </v>
          </cell>
          <cell r="D2607">
            <v>14560000</v>
          </cell>
        </row>
        <row r="2608">
          <cell r="B2608" t="str">
            <v>Transformador trifásico tipo seco de 112.5 kVA</v>
          </cell>
          <cell r="C2608" t="str">
            <v xml:space="preserve">Un </v>
          </cell>
          <cell r="D2608">
            <v>17320000</v>
          </cell>
        </row>
        <row r="2609">
          <cell r="B2609" t="str">
            <v>Transformador trifásico tipo seco de 112.5 kVA 440/208 V</v>
          </cell>
          <cell r="C2609" t="str">
            <v>Un</v>
          </cell>
          <cell r="D2609">
            <v>9870000</v>
          </cell>
        </row>
        <row r="2610">
          <cell r="B2610" t="str">
            <v>Transformador trifásico tipo seco de 150 kVA</v>
          </cell>
          <cell r="C2610" t="str">
            <v xml:space="preserve">Un </v>
          </cell>
          <cell r="D2610">
            <v>19850000</v>
          </cell>
        </row>
        <row r="2611">
          <cell r="B2611" t="str">
            <v>Transformador trifásico tipo seco de 150 kVA 34,500/208/120 V</v>
          </cell>
          <cell r="C2611" t="str">
            <v xml:space="preserve">Un </v>
          </cell>
          <cell r="D2611">
            <v>14630000</v>
          </cell>
        </row>
        <row r="2612">
          <cell r="B2612" t="str">
            <v>Transformador trifásico tipo seco de 150 kVA 440/208 V</v>
          </cell>
          <cell r="C2612" t="str">
            <v>Un</v>
          </cell>
          <cell r="D2612">
            <v>12620000</v>
          </cell>
        </row>
        <row r="2613">
          <cell r="B2613" t="str">
            <v>Transformador trifásico tipo seco de 225 kVA</v>
          </cell>
          <cell r="C2613" t="str">
            <v xml:space="preserve">Un </v>
          </cell>
          <cell r="D2613">
            <v>21644280</v>
          </cell>
        </row>
        <row r="2614">
          <cell r="B2614" t="str">
            <v>Transformador trifásico tipo seco de 225 kVA 440/208 V</v>
          </cell>
          <cell r="C2614" t="str">
            <v>Un</v>
          </cell>
          <cell r="D2614">
            <v>17980000</v>
          </cell>
        </row>
        <row r="2615">
          <cell r="B2615" t="str">
            <v>Transformador trifásico tipo seco de 2500 kVA 34,500/440/254 V</v>
          </cell>
          <cell r="C2615" t="str">
            <v>Un</v>
          </cell>
          <cell r="D2615">
            <v>62300000</v>
          </cell>
        </row>
        <row r="2616">
          <cell r="B2616" t="str">
            <v>Transformador trifásico tipo seco de 30 kVA 440/208 V</v>
          </cell>
          <cell r="C2616" t="str">
            <v>Un</v>
          </cell>
          <cell r="D2616">
            <v>3980000</v>
          </cell>
        </row>
        <row r="2617">
          <cell r="B2617" t="str">
            <v>Transformador trifásico tipo seco de 300 kVA 440/208 V</v>
          </cell>
          <cell r="C2617" t="str">
            <v>Un</v>
          </cell>
          <cell r="D2617">
            <v>23650000</v>
          </cell>
        </row>
        <row r="2618">
          <cell r="B2618" t="str">
            <v>Transformador trifásico tipo seco de 400 kVA 34,500/440/254 V</v>
          </cell>
          <cell r="C2618" t="str">
            <v xml:space="preserve">Un </v>
          </cell>
          <cell r="D2618">
            <v>25630000</v>
          </cell>
        </row>
        <row r="2619">
          <cell r="B2619" t="str">
            <v>Transformador trifásico tipo seco de 45 kVA 440/208 V</v>
          </cell>
          <cell r="C2619" t="str">
            <v>Un</v>
          </cell>
          <cell r="D2619">
            <v>4560000</v>
          </cell>
        </row>
        <row r="2620">
          <cell r="B2620" t="str">
            <v>Transformador trifásico tipo seco de 500 kVA 34,500/440/254 V</v>
          </cell>
          <cell r="C2620" t="str">
            <v xml:space="preserve">Un </v>
          </cell>
          <cell r="D2620">
            <v>29880000</v>
          </cell>
        </row>
        <row r="2621">
          <cell r="B2621" t="str">
            <v>Transformador trifásico tipo seco de 630 kVA 34,500/440/254 V</v>
          </cell>
          <cell r="C2621" t="str">
            <v xml:space="preserve">Un </v>
          </cell>
          <cell r="D2621">
            <v>42870000</v>
          </cell>
        </row>
        <row r="2622">
          <cell r="B2622" t="str">
            <v>Transformador trifásico tipo seco de 75 kVA 440/208 V</v>
          </cell>
          <cell r="C2622" t="str">
            <v>Un</v>
          </cell>
          <cell r="D2622">
            <v>6230000</v>
          </cell>
        </row>
        <row r="2623">
          <cell r="B2623" t="str">
            <v>Troquel para aparato en canaleta</v>
          </cell>
          <cell r="C2623" t="str">
            <v xml:space="preserve">Un </v>
          </cell>
          <cell r="D2623">
            <v>3450</v>
          </cell>
        </row>
        <row r="2624">
          <cell r="B2624" t="str">
            <v>TUBERÍA 1"CON ACCESORIOS</v>
          </cell>
          <cell r="C2624" t="str">
            <v>m</v>
          </cell>
          <cell r="D2624">
            <v>38199</v>
          </cell>
        </row>
        <row r="2625">
          <cell r="B2625" t="str">
            <v>TUBERÍA 3/4"CON ACCESORIOS</v>
          </cell>
          <cell r="C2625" t="str">
            <v>m</v>
          </cell>
          <cell r="D2625">
            <v>32487</v>
          </cell>
        </row>
        <row r="2626">
          <cell r="B2626" t="str">
            <v>TUBERIA ACERO 2-1/2"</v>
          </cell>
          <cell r="C2626" t="str">
            <v>m</v>
          </cell>
          <cell r="D2626">
            <v>41600</v>
          </cell>
        </row>
        <row r="2627">
          <cell r="B2627" t="str">
            <v>TUBERIA ACERO CARBON C/C SCH 40 1-1/4"</v>
          </cell>
          <cell r="C2627" t="str">
            <v>m</v>
          </cell>
          <cell r="D2627">
            <v>13227</v>
          </cell>
        </row>
        <row r="2628">
          <cell r="B2628" t="str">
            <v>TUBERIA ACERO CARBON S/C SCH 40 1"</v>
          </cell>
          <cell r="C2628" t="str">
            <v>m</v>
          </cell>
          <cell r="D2628">
            <v>23762.818655172421</v>
          </cell>
        </row>
        <row r="2629">
          <cell r="B2629" t="str">
            <v>TUBERIA ACERO CARBON S/C SCH 40 1-1/2"</v>
          </cell>
          <cell r="C2629" t="str">
            <v>m</v>
          </cell>
          <cell r="D2629">
            <v>37598.745534482761</v>
          </cell>
        </row>
        <row r="2630">
          <cell r="B2630" t="str">
            <v>TUBERIA ACERO CARBON S/C SCH 40 1-1/4"</v>
          </cell>
          <cell r="C2630" t="str">
            <v>m</v>
          </cell>
          <cell r="D2630">
            <v>34591.611431034486</v>
          </cell>
        </row>
        <row r="2631">
          <cell r="B2631" t="str">
            <v>TUBERIA ACERO CARBON S/C SCH 40 2"</v>
          </cell>
          <cell r="C2631" t="str">
            <v>m</v>
          </cell>
          <cell r="D2631">
            <v>51133.241310344827</v>
          </cell>
        </row>
        <row r="2632">
          <cell r="B2632" t="str">
            <v>TUBERIA ACERO CARBON S/C SCH 40 2-1/2"</v>
          </cell>
          <cell r="C2632" t="str">
            <v>m</v>
          </cell>
          <cell r="D2632">
            <v>84220.089534482759</v>
          </cell>
        </row>
        <row r="2633">
          <cell r="B2633" t="str">
            <v>TUBERIA ACERO CARBON S/C SCH 40 3"</v>
          </cell>
          <cell r="C2633" t="str">
            <v>m</v>
          </cell>
          <cell r="D2633">
            <v>100762.91556896553</v>
          </cell>
        </row>
        <row r="2634">
          <cell r="B2634" t="str">
            <v>TUBERIA ACERO CARBON S/C SCH 40 3/4"</v>
          </cell>
          <cell r="C2634" t="str">
            <v>m</v>
          </cell>
          <cell r="D2634">
            <v>20312.068965517243</v>
          </cell>
        </row>
        <row r="2635">
          <cell r="B2635" t="str">
            <v>TUBERIA ACERO CARBON S/C SCH 40 4"</v>
          </cell>
          <cell r="C2635" t="str">
            <v>m</v>
          </cell>
          <cell r="D2635">
            <v>150392.58982758623</v>
          </cell>
        </row>
        <row r="2636">
          <cell r="B2636" t="str">
            <v>TUBERIA ACERO CARBON S/C SCH 40 6"</v>
          </cell>
          <cell r="C2636" t="str">
            <v>m</v>
          </cell>
          <cell r="D2636">
            <v>255666.20655172417</v>
          </cell>
        </row>
        <row r="2637">
          <cell r="B2637" t="str">
            <v>TUBERIA ACERO CARBON S/C SCH 40 8"</v>
          </cell>
          <cell r="C2637" t="str">
            <v>m</v>
          </cell>
          <cell r="D2637">
            <v>406057.60022413795</v>
          </cell>
        </row>
        <row r="2638">
          <cell r="B2638" t="str">
            <v>TUBERÍA ACERO CARBON SCH 40 2"</v>
          </cell>
          <cell r="C2638" t="str">
            <v>m</v>
          </cell>
          <cell r="D2638">
            <v>23172</v>
          </cell>
        </row>
        <row r="2639">
          <cell r="B2639" t="str">
            <v>TUBERIA ALCANTARILLADO NOVAFORT 8"</v>
          </cell>
          <cell r="C2639" t="str">
            <v>m</v>
          </cell>
          <cell r="D2639">
            <v>65000</v>
          </cell>
        </row>
        <row r="2640">
          <cell r="B2640" t="str">
            <v>TUBERIA DE ACERO GALVANIZADO GAS SCH 40 DE 1"</v>
          </cell>
          <cell r="C2640" t="str">
            <v>m</v>
          </cell>
          <cell r="D2640">
            <v>16385</v>
          </cell>
        </row>
        <row r="2641">
          <cell r="B2641" t="str">
            <v>TUBERIA DE ACERO GALVANIZADO GAS SCH 40 DE 1/2"</v>
          </cell>
          <cell r="C2641" t="str">
            <v>m</v>
          </cell>
          <cell r="D2641">
            <v>8348.5</v>
          </cell>
        </row>
        <row r="2642">
          <cell r="B2642" t="str">
            <v>TUBERIA DE ACERO GALVANIZADO GAS SCH 40 DE 1-1/2"</v>
          </cell>
          <cell r="C2642" t="str">
            <v>m</v>
          </cell>
          <cell r="D2642">
            <v>26480</v>
          </cell>
        </row>
        <row r="2643">
          <cell r="B2643" t="str">
            <v>TUBERIA DE ACERO GALVANIZADO GAS SCH 40 DE 1-1/4"</v>
          </cell>
          <cell r="C2643" t="str">
            <v>m</v>
          </cell>
          <cell r="D2643">
            <v>22160</v>
          </cell>
        </row>
        <row r="2644">
          <cell r="B2644" t="str">
            <v>TUBERIA DE ACERO GALVANIZADO GAS SCH 40 DE 2"</v>
          </cell>
          <cell r="C2644" t="str">
            <v>m</v>
          </cell>
          <cell r="D2644">
            <v>52211</v>
          </cell>
        </row>
        <row r="2645">
          <cell r="B2645" t="str">
            <v>TUBERIA DE ACERO GALVANIZADO GAS SCH 40 DE 2-1/2"</v>
          </cell>
          <cell r="C2645" t="str">
            <v>m</v>
          </cell>
          <cell r="D2645">
            <v>61462</v>
          </cell>
        </row>
        <row r="2646">
          <cell r="B2646" t="str">
            <v>TUBERIA DE ACERO GALVANIZADO GAS SCH 40 DE 3"</v>
          </cell>
          <cell r="C2646" t="str">
            <v>m</v>
          </cell>
          <cell r="D2646">
            <v>95668</v>
          </cell>
        </row>
        <row r="2647">
          <cell r="B2647" t="str">
            <v>TUBERIA DE ACERO GALVANIZADO GAS SCH 40 DE 3/4"</v>
          </cell>
          <cell r="C2647" t="str">
            <v>m</v>
          </cell>
          <cell r="D2647">
            <v>11092</v>
          </cell>
        </row>
        <row r="2648">
          <cell r="B2648" t="str">
            <v>TUBERIA DE ACERO GALVANIZADO GAS SCH 40 DE 4"</v>
          </cell>
          <cell r="C2648" t="str">
            <v>m</v>
          </cell>
          <cell r="D2648">
            <v>143765</v>
          </cell>
        </row>
        <row r="2649">
          <cell r="B2649" t="str">
            <v>TUBERIA DE ACERO GALVANIZADO GAS SCH 40 DE 6"</v>
          </cell>
          <cell r="C2649" t="str">
            <v>m</v>
          </cell>
          <cell r="D2649">
            <v>252121</v>
          </cell>
        </row>
        <row r="2650">
          <cell r="B2650" t="str">
            <v>TUBERIA DE COLD ROLLED 1"x1" (1.10mm)</v>
          </cell>
          <cell r="C2650" t="str">
            <v>m</v>
          </cell>
          <cell r="D2650">
            <v>2500</v>
          </cell>
        </row>
        <row r="2651">
          <cell r="B2651" t="str">
            <v>TUBERIA DE CONDUIT METALICO TIPO EMT DE 3/4"</v>
          </cell>
          <cell r="C2651" t="str">
            <v>m</v>
          </cell>
          <cell r="D2651">
            <v>4350</v>
          </cell>
        </row>
        <row r="2652">
          <cell r="B2652" t="str">
            <v>TUBERIA DE DE PVC SANITARIO DE 2"</v>
          </cell>
          <cell r="C2652" t="str">
            <v>m</v>
          </cell>
          <cell r="D2652">
            <v>11790</v>
          </cell>
        </row>
        <row r="2653">
          <cell r="B2653" t="str">
            <v>TUBERIA DE DE PVC SANITARIO DE 3"</v>
          </cell>
          <cell r="C2653" t="str">
            <v>m</v>
          </cell>
          <cell r="D2653">
            <v>19859</v>
          </cell>
        </row>
        <row r="2654">
          <cell r="B2654" t="str">
            <v>TUBERIA DE PVC SANITARIA 6"</v>
          </cell>
          <cell r="C2654" t="str">
            <v>m</v>
          </cell>
          <cell r="D2654">
            <v>58607</v>
          </cell>
        </row>
        <row r="2655">
          <cell r="B2655" t="str">
            <v>TUBERIA DE PVC SANITARIA 8"</v>
          </cell>
          <cell r="C2655" t="str">
            <v>m</v>
          </cell>
          <cell r="D2655">
            <v>90000</v>
          </cell>
        </row>
        <row r="2656">
          <cell r="B2656" t="str">
            <v>TUBERIA DE PVC SANITARIO DE 4"</v>
          </cell>
          <cell r="C2656" t="str">
            <v>m</v>
          </cell>
          <cell r="D2656">
            <v>27676</v>
          </cell>
        </row>
        <row r="2657">
          <cell r="B2657" t="str">
            <v>TUBERIA DE PVC.P RDE 21 3"</v>
          </cell>
          <cell r="C2657" t="str">
            <v>m</v>
          </cell>
          <cell r="D2657">
            <v>58200</v>
          </cell>
        </row>
        <row r="2658">
          <cell r="B2658" t="str">
            <v>TUBERIA DE PVC.P RDE 21 4"</v>
          </cell>
          <cell r="C2658" t="str">
            <v>m</v>
          </cell>
          <cell r="D2658">
            <v>70616</v>
          </cell>
        </row>
        <row r="2659">
          <cell r="B2659" t="str">
            <v>TUBERIA DE PVCP RDE 11 3/4"</v>
          </cell>
          <cell r="C2659" t="str">
            <v>m</v>
          </cell>
          <cell r="D2659">
            <v>5694</v>
          </cell>
        </row>
        <row r="2660">
          <cell r="B2660" t="str">
            <v>TUBERIA DE PVCP RDE 11 3/4"</v>
          </cell>
          <cell r="C2660" t="str">
            <v>m</v>
          </cell>
          <cell r="D2660">
            <v>5694</v>
          </cell>
        </row>
        <row r="2661">
          <cell r="B2661" t="str">
            <v>TUBERIA DE PVCP RDE 13,5 1"</v>
          </cell>
          <cell r="C2661" t="str">
            <v>m</v>
          </cell>
          <cell r="D2661">
            <v>7683</v>
          </cell>
        </row>
        <row r="2662">
          <cell r="B2662" t="str">
            <v>TUBERIA DE PVC-P RDE 21  DE 3/4"</v>
          </cell>
          <cell r="C2662" t="str">
            <v>m</v>
          </cell>
          <cell r="D2662">
            <v>4800</v>
          </cell>
        </row>
        <row r="2663">
          <cell r="B2663" t="str">
            <v>TUBERÍA DE PVCP RDE 21 1 1/2"</v>
          </cell>
          <cell r="C2663" t="str">
            <v>m</v>
          </cell>
          <cell r="D2663">
            <v>12477</v>
          </cell>
        </row>
        <row r="2664">
          <cell r="B2664" t="str">
            <v>TUBERIA DE PVCP RDE 21 11/4"</v>
          </cell>
          <cell r="C2664" t="str">
            <v>m</v>
          </cell>
          <cell r="D2664">
            <v>9555</v>
          </cell>
        </row>
        <row r="2665">
          <cell r="B2665" t="str">
            <v>TUBERIA DE PVCP RDE 9 1/2"</v>
          </cell>
          <cell r="C2665" t="str">
            <v>m</v>
          </cell>
          <cell r="D2665">
            <v>4277</v>
          </cell>
        </row>
        <row r="2666">
          <cell r="B2666" t="str">
            <v>TUBERIA DE VENTILACION PVC 3"</v>
          </cell>
          <cell r="C2666" t="str">
            <v>m</v>
          </cell>
          <cell r="D2666">
            <v>11622</v>
          </cell>
        </row>
        <row r="2667">
          <cell r="B2667" t="str">
            <v>TUBERIA DRENAJE 100MM TUBO 5MTS, CON UNION</v>
          </cell>
          <cell r="C2667" t="str">
            <v>Un</v>
          </cell>
          <cell r="D2667">
            <v>82527</v>
          </cell>
        </row>
        <row r="2668">
          <cell r="B2668" t="str">
            <v>TUBERIA DRENAJE 200MM TUBO 5MTS, CON UNION</v>
          </cell>
          <cell r="C2668" t="str">
            <v>Un</v>
          </cell>
          <cell r="D2668">
            <v>267897</v>
          </cell>
        </row>
        <row r="2669">
          <cell r="B2669" t="str">
            <v>TUBERÍA EMT 3/4,INCLUYE ACCESORIOS ( INCENDIOS, ACCESOS, CCTV, SEGURIDAD, SONIDO)</v>
          </cell>
          <cell r="C2669" t="str">
            <v>Un</v>
          </cell>
          <cell r="D2669">
            <v>27419</v>
          </cell>
        </row>
        <row r="2670">
          <cell r="B2670" t="str">
            <v>TUBERÍA EXTERIOR PVC DE 3" SUMINISTRO E INSTALACIÓN</v>
          </cell>
          <cell r="C2670" t="str">
            <v>m</v>
          </cell>
          <cell r="D2670">
            <v>90321</v>
          </cell>
        </row>
        <row r="2671">
          <cell r="B2671" t="str">
            <v>TUBERÍA PE 80 AMARILLA RDE 11 PARA GAS 1"</v>
          </cell>
          <cell r="C2671" t="str">
            <v>m</v>
          </cell>
          <cell r="D2671">
            <v>4686</v>
          </cell>
        </row>
        <row r="2672">
          <cell r="B2672" t="str">
            <v>TUBERÍA PE 80 AMARILLA RDE 11 PARA GAS 1/2"</v>
          </cell>
          <cell r="C2672" t="str">
            <v>m</v>
          </cell>
          <cell r="D2672">
            <v>2290</v>
          </cell>
        </row>
        <row r="2673">
          <cell r="B2673" t="str">
            <v>TUBERÍA PE 80 AMARILLA RDE 11 PARA GAS 1-1/2"</v>
          </cell>
          <cell r="C2673" t="str">
            <v>m</v>
          </cell>
          <cell r="D2673">
            <v>12500</v>
          </cell>
        </row>
        <row r="2674">
          <cell r="B2674" t="str">
            <v>TUBERÍA PE 80 AMARILLA RDE 11 PARA GAS 1-1/4"</v>
          </cell>
          <cell r="C2674" t="str">
            <v>m</v>
          </cell>
          <cell r="D2674">
            <v>7499</v>
          </cell>
        </row>
        <row r="2675">
          <cell r="B2675" t="str">
            <v>TUBERÍA PE 80 AMARILLA RDE 11 PARA GAS 2"</v>
          </cell>
          <cell r="C2675" t="str">
            <v>m</v>
          </cell>
          <cell r="D2675">
            <v>15327</v>
          </cell>
        </row>
        <row r="2676">
          <cell r="B2676" t="str">
            <v>TUBERÍA PE 80 AMARILLA RDE 11 PARA GAS 3"</v>
          </cell>
          <cell r="C2676" t="str">
            <v>m</v>
          </cell>
          <cell r="D2676">
            <v>33271</v>
          </cell>
        </row>
        <row r="2677">
          <cell r="B2677" t="str">
            <v>TUBERÍA PE 80 AMARILLA RDE 11 PARA GAS 3/4"</v>
          </cell>
          <cell r="C2677" t="str">
            <v>m</v>
          </cell>
          <cell r="D2677">
            <v>2992</v>
          </cell>
        </row>
        <row r="2678">
          <cell r="B2678" t="str">
            <v>TUBERÍA PE 80 AMARILLA RDE 11 PARA GAS 4"</v>
          </cell>
          <cell r="C2678" t="str">
            <v>m</v>
          </cell>
          <cell r="D2678">
            <v>56890</v>
          </cell>
        </row>
        <row r="2679">
          <cell r="B2679" t="str">
            <v>TUBERÍA PE 80 AMARILLA RDE 11 PARA GAS 6"</v>
          </cell>
          <cell r="C2679" t="str">
            <v>m</v>
          </cell>
          <cell r="D2679">
            <v>107749</v>
          </cell>
        </row>
        <row r="2680">
          <cell r="B2680" t="str">
            <v xml:space="preserve">TUBERIA PEAD ACUAFLEX PE-100 / PN-12.5 (RDE-14) 110 MM </v>
          </cell>
          <cell r="C2680" t="str">
            <v>m</v>
          </cell>
          <cell r="D2680">
            <v>57783</v>
          </cell>
        </row>
        <row r="2681">
          <cell r="B2681" t="str">
            <v xml:space="preserve">TUBERIA PEAD ACUAFLEX PE-100 / PN-12.5 (RDE-14) 13 MM </v>
          </cell>
          <cell r="C2681" t="str">
            <v>m</v>
          </cell>
          <cell r="D2681">
            <v>2900</v>
          </cell>
        </row>
        <row r="2682">
          <cell r="B2682" t="str">
            <v xml:space="preserve">TUBERIA PEAD ACUAFLEX PE-100 / PN-12.5 (RDE-14) 160 MM </v>
          </cell>
          <cell r="C2682" t="str">
            <v>m</v>
          </cell>
          <cell r="D2682">
            <v>122639</v>
          </cell>
        </row>
        <row r="2683">
          <cell r="B2683" t="str">
            <v xml:space="preserve">TUBERIA PEAD ACUAFLEX PE-100 / PN-12.5 (RDE-14) 20 MM </v>
          </cell>
          <cell r="C2683" t="str">
            <v>m</v>
          </cell>
          <cell r="D2683">
            <v>6000</v>
          </cell>
        </row>
        <row r="2684">
          <cell r="B2684" t="str">
            <v xml:space="preserve">TUBERIA PEAD ACUAFLEX PE-100 / PN-12.5 (RDE-14) 200 MM </v>
          </cell>
          <cell r="C2684" t="str">
            <v>m</v>
          </cell>
          <cell r="D2684">
            <v>240000</v>
          </cell>
        </row>
        <row r="2685">
          <cell r="B2685" t="str">
            <v xml:space="preserve">TUBERIA PEAD ACUAFLEX PE-100 / PN-12.5 (RDE-14) 25 MM </v>
          </cell>
          <cell r="C2685" t="str">
            <v>m</v>
          </cell>
          <cell r="D2685">
            <v>8000</v>
          </cell>
        </row>
        <row r="2686">
          <cell r="B2686" t="str">
            <v xml:space="preserve">TUBERIA PEAD ACUAFLEX PE-100 / PN-12.5 (RDE-14) 250 MM </v>
          </cell>
          <cell r="C2686" t="str">
            <v>m</v>
          </cell>
          <cell r="D2686">
            <v>298214</v>
          </cell>
        </row>
        <row r="2687">
          <cell r="B2687" t="str">
            <v xml:space="preserve">TUBERIA PEAD ACUAFLEX PE-100 / PN-12.5 (RDE-14) 315 MM </v>
          </cell>
          <cell r="C2687" t="str">
            <v>m</v>
          </cell>
          <cell r="D2687">
            <v>420000</v>
          </cell>
        </row>
        <row r="2688">
          <cell r="B2688" t="str">
            <v xml:space="preserve">TUBERIA PEAD ACUAFLEX PE-100 / PN-12.5 (RDE-14) 32 MM </v>
          </cell>
          <cell r="C2688" t="str">
            <v>m</v>
          </cell>
          <cell r="D2688">
            <v>10000</v>
          </cell>
        </row>
        <row r="2689">
          <cell r="B2689" t="str">
            <v xml:space="preserve">TUBERIA PEAD ACUAFLEX PE-100 / PN-12.5 (RDE-14) 355 MM </v>
          </cell>
          <cell r="C2689" t="str">
            <v>m</v>
          </cell>
          <cell r="D2689">
            <v>590000</v>
          </cell>
        </row>
        <row r="2690">
          <cell r="B2690" t="str">
            <v xml:space="preserve">TUBERIA PEAD ACUAFLEX PE-100 / PN-12.5 (RDE-14) 40 MM </v>
          </cell>
          <cell r="C2690" t="str">
            <v>m</v>
          </cell>
          <cell r="D2690">
            <v>12000</v>
          </cell>
        </row>
        <row r="2691">
          <cell r="B2691" t="str">
            <v xml:space="preserve">TUBERIA PEAD ACUAFLEX PE-100 / PN-12.5 (RDE-14) 400 MM </v>
          </cell>
          <cell r="C2691" t="str">
            <v>m</v>
          </cell>
          <cell r="D2691">
            <v>762990</v>
          </cell>
        </row>
        <row r="2692">
          <cell r="B2692" t="str">
            <v xml:space="preserve">TUBERIA PEAD ACUAFLEX PE-100 / PN-12.5 (RDE-14) 50 MM </v>
          </cell>
          <cell r="C2692" t="str">
            <v>m</v>
          </cell>
          <cell r="D2692">
            <v>15000</v>
          </cell>
        </row>
        <row r="2693">
          <cell r="B2693" t="str">
            <v xml:space="preserve">TUBERIA PEAD ACUAFLEX PE-100 / PN-12.5 (RDE-14) 63 MM </v>
          </cell>
          <cell r="C2693" t="str">
            <v>m</v>
          </cell>
          <cell r="D2693">
            <v>18626</v>
          </cell>
        </row>
        <row r="2694">
          <cell r="B2694" t="str">
            <v xml:space="preserve">TUBERIA PEAD ACUAFLEX PE-100 / PN-12.5 (RDE-14) 75 MM </v>
          </cell>
          <cell r="C2694" t="str">
            <v>m</v>
          </cell>
          <cell r="D2694">
            <v>25000</v>
          </cell>
        </row>
        <row r="2695">
          <cell r="B2695" t="str">
            <v xml:space="preserve">TUBERIA PEAD ACUAFLEX PE-100 / PN-12.5 (RDE-14) 90 MM </v>
          </cell>
          <cell r="C2695" t="str">
            <v>m</v>
          </cell>
          <cell r="D2695">
            <v>37463</v>
          </cell>
        </row>
        <row r="2696">
          <cell r="B2696" t="str">
            <v xml:space="preserve">TUBERIA PEAD ACUAFLEX PE-100 / PN-16 (RDE-11) 110 MM </v>
          </cell>
          <cell r="C2696" t="str">
            <v>m</v>
          </cell>
          <cell r="D2696">
            <v>56327</v>
          </cell>
        </row>
        <row r="2697">
          <cell r="B2697" t="str">
            <v xml:space="preserve">TUBERIA PEAD ACUAFLEX PE-100 / PN-16 (RDE-11) 160 MM </v>
          </cell>
          <cell r="C2697" t="str">
            <v>m</v>
          </cell>
          <cell r="D2697">
            <v>119123</v>
          </cell>
        </row>
        <row r="2698">
          <cell r="B2698" t="str">
            <v xml:space="preserve">TUBERIA PEAD ACUAFLEX PE-100 / PN-16 (RDE-11) 200 MM </v>
          </cell>
          <cell r="C2698" t="str">
            <v>m</v>
          </cell>
          <cell r="D2698">
            <v>240000</v>
          </cell>
        </row>
        <row r="2699">
          <cell r="B2699" t="str">
            <v xml:space="preserve">TUBERIA PEAD ACUAFLEX PE-100 / PN-16 (RDE-11) 250 MM </v>
          </cell>
          <cell r="C2699" t="str">
            <v>m</v>
          </cell>
          <cell r="D2699">
            <v>298214</v>
          </cell>
        </row>
        <row r="2700">
          <cell r="B2700" t="str">
            <v xml:space="preserve">TUBERIA PEAD ACUAFLEX PE-100 / PN-16 (RDE-11) 315 MM </v>
          </cell>
          <cell r="C2700" t="str">
            <v>m</v>
          </cell>
          <cell r="D2700">
            <v>420000</v>
          </cell>
        </row>
        <row r="2701">
          <cell r="B2701" t="str">
            <v xml:space="preserve">TUBERIA PEAD ACUAFLEX PE-100 / PN-16 (RDE-11) 355 MM </v>
          </cell>
          <cell r="C2701" t="str">
            <v>m</v>
          </cell>
          <cell r="D2701">
            <v>590000</v>
          </cell>
        </row>
        <row r="2702">
          <cell r="B2702" t="str">
            <v xml:space="preserve">TUBERIA PEAD ACUAFLEX PE-100 / PN-16 (RDE-11) 400 MM </v>
          </cell>
          <cell r="C2702" t="str">
            <v>m</v>
          </cell>
          <cell r="D2702">
            <v>762990</v>
          </cell>
        </row>
        <row r="2703">
          <cell r="B2703" t="str">
            <v xml:space="preserve">TUBERIA PEAD ACUAFLEX PE-100 / PN-16 (RDE-11) 50 MM </v>
          </cell>
          <cell r="C2703" t="str">
            <v>m</v>
          </cell>
          <cell r="D2703">
            <v>15000</v>
          </cell>
        </row>
        <row r="2704">
          <cell r="B2704" t="str">
            <v xml:space="preserve">TUBERIA PEAD ACUAFLEX PE-100 / PN-16 (RDE-11) 63 MM </v>
          </cell>
          <cell r="C2704" t="str">
            <v>m</v>
          </cell>
          <cell r="D2704">
            <v>18626</v>
          </cell>
        </row>
        <row r="2705">
          <cell r="B2705" t="str">
            <v xml:space="preserve">TUBERIA PEAD ACUAFLEX PE-100 / PN-16 (RDE-11) 75 MM </v>
          </cell>
          <cell r="C2705" t="str">
            <v>m</v>
          </cell>
          <cell r="D2705">
            <v>25000</v>
          </cell>
        </row>
        <row r="2706">
          <cell r="B2706" t="str">
            <v xml:space="preserve">TUBERIA PEAD ACUAFLEX PE-100 / PN-16 (RDE-11) 90 MM </v>
          </cell>
          <cell r="C2706" t="str">
            <v>m</v>
          </cell>
          <cell r="D2706">
            <v>37463</v>
          </cell>
        </row>
        <row r="2707">
          <cell r="B2707" t="str">
            <v>TUBERIA PVC SCH 80 4"</v>
          </cell>
          <cell r="C2707" t="str">
            <v>m</v>
          </cell>
          <cell r="D2707">
            <v>80929</v>
          </cell>
        </row>
        <row r="2708">
          <cell r="B2708" t="str">
            <v>TUBERIA PVC SCH-80 3"</v>
          </cell>
          <cell r="C2708" t="str">
            <v>m</v>
          </cell>
          <cell r="D2708">
            <v>56166</v>
          </cell>
        </row>
        <row r="2709">
          <cell r="B2709" t="str">
            <v>TUBERIA PVC UNION PLATINO RDE 21 2". TRAMO DE 6 METROS</v>
          </cell>
          <cell r="C2709" t="str">
            <v>Un</v>
          </cell>
          <cell r="D2709">
            <v>51214.03</v>
          </cell>
        </row>
        <row r="2710">
          <cell r="B2710" t="str">
            <v>TUBERIA PVC UNION PLATINO RDE 21 2-1/2". TRAMO DE 6 METROS</v>
          </cell>
          <cell r="C2710" t="str">
            <v>Un</v>
          </cell>
          <cell r="D2710">
            <v>75125.89</v>
          </cell>
        </row>
        <row r="2711">
          <cell r="B2711" t="str">
            <v>TUBERIA PVC UNION PLATINO RDE 21 3". TRAMO DE 6 METROS</v>
          </cell>
          <cell r="C2711" t="str">
            <v>Un</v>
          </cell>
          <cell r="D2711">
            <v>112086.09999999999</v>
          </cell>
        </row>
        <row r="2712">
          <cell r="B2712" t="str">
            <v>TUBERIA PVC UNION PLATINO RDE 21 4". TRAMO DE 6 METROS</v>
          </cell>
          <cell r="C2712" t="str">
            <v>Un</v>
          </cell>
          <cell r="D2712">
            <v>184935.52</v>
          </cell>
        </row>
        <row r="2713">
          <cell r="B2713" t="str">
            <v>TUBERIA PVC UNION PLATINO RDE 21 6". TRAMO DE 6 METROS</v>
          </cell>
          <cell r="C2713" t="str">
            <v>Un</v>
          </cell>
          <cell r="D2713">
            <v>403808.64999999997</v>
          </cell>
        </row>
        <row r="2714">
          <cell r="B2714" t="str">
            <v>TUBERIA PVC UNION PLATINO RDE 21 8". TRAMO DE 6 METROS</v>
          </cell>
          <cell r="C2714" t="str">
            <v>Un</v>
          </cell>
          <cell r="D2714">
            <v>684004.86</v>
          </cell>
        </row>
        <row r="2715">
          <cell r="B2715" t="str">
            <v>TUBERIA PVC UNION PLATINO RDE 21 10". TRAMO DE 6 METROS</v>
          </cell>
          <cell r="C2715" t="str">
            <v>Un</v>
          </cell>
          <cell r="D2715">
            <v>1076761.98</v>
          </cell>
        </row>
        <row r="2716">
          <cell r="B2716" t="str">
            <v>TUBERIA PVC UNION PLATINO RDE 21 12". TRAMO DE 6 METROS</v>
          </cell>
          <cell r="C2716" t="str">
            <v>Un</v>
          </cell>
          <cell r="D2716">
            <v>1506594.74</v>
          </cell>
        </row>
        <row r="2717">
          <cell r="B2717" t="str">
            <v>TUBERIA PVC UNION PLATINO RDE 21 14". TRAMO DE 6 METROS</v>
          </cell>
          <cell r="C2717" t="str">
            <v>Un</v>
          </cell>
          <cell r="D2717">
            <v>1868363.0699999998</v>
          </cell>
        </row>
        <row r="2718">
          <cell r="B2718" t="str">
            <v>TUBERIA PVC VENTILACION 1-1/2"  TUBO 6MTS</v>
          </cell>
          <cell r="C2718" t="str">
            <v>Un</v>
          </cell>
          <cell r="D2718">
            <v>36154</v>
          </cell>
        </row>
        <row r="2719">
          <cell r="B2719" t="str">
            <v>TUBERIA PVC VENTILACION 2"  TUBO 6MTS</v>
          </cell>
          <cell r="C2719" t="str">
            <v>Un</v>
          </cell>
          <cell r="D2719">
            <v>52269</v>
          </cell>
        </row>
        <row r="2720">
          <cell r="B2720" t="str">
            <v>TUBERIA PVC VENTILACION 3"  TUBO 6MTS</v>
          </cell>
          <cell r="C2720" t="str">
            <v>Un</v>
          </cell>
          <cell r="D2720">
            <v>69761</v>
          </cell>
        </row>
        <row r="2721">
          <cell r="B2721" t="str">
            <v>TUBERIA PVC VENTILACION 4"  TUBO 6MTS</v>
          </cell>
          <cell r="C2721" t="str">
            <v>Un</v>
          </cell>
          <cell r="D2721">
            <v>120295</v>
          </cell>
        </row>
        <row r="2722">
          <cell r="B2722" t="str">
            <v>TUBERIA SANITARIA NOVATEC 2" TUBO 6MTS</v>
          </cell>
          <cell r="C2722" t="str">
            <v>Un</v>
          </cell>
          <cell r="D2722">
            <v>79774</v>
          </cell>
        </row>
        <row r="2723">
          <cell r="B2723" t="str">
            <v>TUBERIA SANITARIA NOVATEC 3" TUBO 6MTS</v>
          </cell>
          <cell r="C2723" t="str">
            <v>Un</v>
          </cell>
          <cell r="D2723">
            <v>119154</v>
          </cell>
        </row>
        <row r="2724">
          <cell r="B2724" t="str">
            <v>TUBERIA SANITARIA NOVATEC 4" TUBO 6MTS</v>
          </cell>
          <cell r="C2724" t="str">
            <v>Un</v>
          </cell>
          <cell r="D2724">
            <v>166054</v>
          </cell>
        </row>
        <row r="2725">
          <cell r="B2725" t="str">
            <v>TUBERIA SANITARIA NOVATEC 6" TUBO 6MTS</v>
          </cell>
          <cell r="C2725" t="str">
            <v>Un</v>
          </cell>
          <cell r="D2725">
            <v>351644</v>
          </cell>
        </row>
        <row r="2726">
          <cell r="B2726" t="str">
            <v>TUBO ACERO CARBON SCH 40 - 3"</v>
          </cell>
          <cell r="C2726" t="str">
            <v>m</v>
          </cell>
          <cell r="D2726">
            <v>56987</v>
          </cell>
        </row>
        <row r="2727">
          <cell r="B2727" t="str">
            <v>TUBO ACERO CARBON SCH 40 1 1/2"</v>
          </cell>
          <cell r="C2727" t="str">
            <v>m</v>
          </cell>
          <cell r="D2727">
            <v>20723</v>
          </cell>
        </row>
        <row r="2728">
          <cell r="B2728" t="str">
            <v>TUBO ACERO CARBON SCH 40 1 1/4"</v>
          </cell>
          <cell r="C2728" t="str">
            <v>m</v>
          </cell>
          <cell r="D2728">
            <v>17096</v>
          </cell>
        </row>
        <row r="2729">
          <cell r="B2729" t="str">
            <v>TUBO ACERO CARBON SCH 40 1"</v>
          </cell>
          <cell r="C2729" t="str">
            <v>m</v>
          </cell>
          <cell r="D2729">
            <v>23762.818655172421</v>
          </cell>
        </row>
        <row r="2730">
          <cell r="B2730" t="str">
            <v>TUBO ACERO CARBON SCH 40 2 1/2"</v>
          </cell>
          <cell r="C2730" t="str">
            <v>m</v>
          </cell>
          <cell r="D2730">
            <v>43518</v>
          </cell>
        </row>
        <row r="2731">
          <cell r="B2731" t="str">
            <v>TUBO ACERO CARBON SCH 40 2"</v>
          </cell>
          <cell r="C2731" t="str">
            <v>m</v>
          </cell>
          <cell r="D2731">
            <v>26940</v>
          </cell>
        </row>
        <row r="2732">
          <cell r="B2732" t="str">
            <v>TUBO ACERO CARBON SCH 40 4"</v>
          </cell>
          <cell r="C2732" t="str">
            <v>m</v>
          </cell>
          <cell r="D2732">
            <v>88071</v>
          </cell>
        </row>
        <row r="2733">
          <cell r="B2733" t="str">
            <v>TUBERIA ACERO CARBON S/C SCH 10 UL/FM 1-1/4"</v>
          </cell>
          <cell r="C2733" t="str">
            <v>m</v>
          </cell>
          <cell r="D2733">
            <v>44257.741379310355</v>
          </cell>
        </row>
        <row r="2734">
          <cell r="B2734" t="str">
            <v>TUBERIA ACERO CARBON S/C SCH 10 UL/FM 1-1/2"</v>
          </cell>
          <cell r="C2734" t="str">
            <v>m</v>
          </cell>
          <cell r="D2734">
            <v>46650.051724137935</v>
          </cell>
        </row>
        <row r="2735">
          <cell r="B2735" t="str">
            <v>TUBERIA ACERO CARBON S/C SCH 10 UL/FM 2"</v>
          </cell>
          <cell r="C2735" t="str">
            <v>m</v>
          </cell>
          <cell r="D2735">
            <v>50238.517241379312</v>
          </cell>
        </row>
        <row r="2736">
          <cell r="B2736" t="str">
            <v>TUBERIA ACERO CARBON S/C SCH 10 UL/FM 2-1/2"</v>
          </cell>
          <cell r="C2736" t="str">
            <v>m</v>
          </cell>
          <cell r="D2736">
            <v>57415.448275862072</v>
          </cell>
        </row>
        <row r="2737">
          <cell r="B2737" t="str">
            <v>TUBERIA ACERO CARBON S/C SCH 10 UL/FM 3"</v>
          </cell>
          <cell r="C2737" t="str">
            <v>m</v>
          </cell>
          <cell r="D2737">
            <v>62978.765982758625</v>
          </cell>
        </row>
        <row r="2738">
          <cell r="B2738" t="str">
            <v>TUBERIA ACERO CARBON S/C SCH 10 UL/FM 4"</v>
          </cell>
          <cell r="C2738" t="str">
            <v>m</v>
          </cell>
          <cell r="D2738">
            <v>82023.948637931055</v>
          </cell>
        </row>
        <row r="2739">
          <cell r="B2739" t="str">
            <v>TUBERIA ACERO CARBON S/C SCH 10 UL/FM 6"</v>
          </cell>
          <cell r="C2739" t="str">
            <v>m</v>
          </cell>
          <cell r="D2739">
            <v>221946.59224137932</v>
          </cell>
        </row>
        <row r="2740">
          <cell r="B2740" t="str">
            <v>TUBERIA ACERO CARBON S/C SCH 10 UL/FM 8"</v>
          </cell>
          <cell r="C2740" t="str">
            <v>m</v>
          </cell>
          <cell r="D2740">
            <v>440084.62641379313</v>
          </cell>
        </row>
        <row r="2741">
          <cell r="B2741" t="str">
            <v>TUBO ACERO NEGRO 4"- CALIBRE 10 ASTM A53 - TIPO COLMENA</v>
          </cell>
          <cell r="C2741" t="str">
            <v>Un</v>
          </cell>
          <cell r="D2741">
            <v>35437</v>
          </cell>
        </row>
        <row r="2742">
          <cell r="B2742" t="str">
            <v>TUBO AGUA NEGRA 2" HOT ROLL</v>
          </cell>
          <cell r="C2742" t="str">
            <v>m</v>
          </cell>
          <cell r="D2742">
            <v>26899</v>
          </cell>
        </row>
        <row r="2743">
          <cell r="B2743" t="str">
            <v>TUBO ALCANTARILLADO PVC NOVAFORT 10"</v>
          </cell>
          <cell r="C2743" t="str">
            <v>m</v>
          </cell>
          <cell r="D2743">
            <v>4490</v>
          </cell>
        </row>
        <row r="2744">
          <cell r="B2744" t="str">
            <v>TUBO ALCANTARILLADO PVC NOVAFORT 10" X 6 MTS</v>
          </cell>
          <cell r="C2744" t="str">
            <v>Un</v>
          </cell>
          <cell r="D2744">
            <v>453622</v>
          </cell>
        </row>
        <row r="2745">
          <cell r="B2745" t="str">
            <v>TUBO ALCANTARILLADO PVC NOVAFORT 12" X 6 MTS</v>
          </cell>
          <cell r="C2745" t="str">
            <v>Un</v>
          </cell>
          <cell r="D2745">
            <v>670699</v>
          </cell>
        </row>
        <row r="2746">
          <cell r="B2746" t="str">
            <v>TUBO ALCANTARILLADO PVC NOVAFORT 14" X 6 MTS</v>
          </cell>
          <cell r="C2746" t="str">
            <v>Un</v>
          </cell>
          <cell r="D2746">
            <v>782247</v>
          </cell>
        </row>
        <row r="2747">
          <cell r="B2747" t="str">
            <v>TUBO ALCANTARILLADO PVC NOVAFORT 16" X 6 MTS</v>
          </cell>
          <cell r="C2747" t="str">
            <v>Un</v>
          </cell>
          <cell r="D2747">
            <v>1097099</v>
          </cell>
        </row>
        <row r="2748">
          <cell r="B2748" t="str">
            <v>TUBO ALCANTARILLADO PVC NOVAFORT 18" X 6 MTS</v>
          </cell>
          <cell r="C2748" t="str">
            <v>Un</v>
          </cell>
          <cell r="D2748">
            <v>1455721</v>
          </cell>
        </row>
        <row r="2749">
          <cell r="B2749" t="str">
            <v>TUBO ALCANTARILLADO PVC NOVAFORT 20" X 6 MTS</v>
          </cell>
          <cell r="C2749" t="str">
            <v>Un</v>
          </cell>
          <cell r="D2749">
            <v>1822918</v>
          </cell>
        </row>
        <row r="2750">
          <cell r="B2750" t="str">
            <v>TUBO ALCANTARILLADO PVC NOVAFORT 24" X 6,5 MTS</v>
          </cell>
          <cell r="C2750" t="str">
            <v>Un</v>
          </cell>
          <cell r="D2750">
            <v>2790968</v>
          </cell>
        </row>
        <row r="2751">
          <cell r="B2751" t="str">
            <v>TUBO ALCANTARILLADO PVC NOVAFORT 27" X 6,5 MTS</v>
          </cell>
          <cell r="C2751" t="str">
            <v>Un</v>
          </cell>
          <cell r="D2751">
            <v>3201422</v>
          </cell>
        </row>
        <row r="2752">
          <cell r="B2752" t="str">
            <v>TUBO ALCANTARILLADO PVC NOVAFORT 30" X 6,5 MTS</v>
          </cell>
          <cell r="C2752" t="str">
            <v>Un</v>
          </cell>
          <cell r="D2752">
            <v>4170287</v>
          </cell>
        </row>
        <row r="2753">
          <cell r="B2753" t="str">
            <v>TUBO ALCANTARILLADO PVC NOVAFORT 33" X 6,5 MTS</v>
          </cell>
          <cell r="C2753" t="str">
            <v>Un</v>
          </cell>
          <cell r="D2753">
            <v>5168140</v>
          </cell>
        </row>
        <row r="2754">
          <cell r="B2754" t="str">
            <v>TUBO ALCANTARILLADO PVC NOVAFORT 36" X 6,5 MTS</v>
          </cell>
          <cell r="C2754" t="str">
            <v>Un</v>
          </cell>
          <cell r="D2754">
            <v>7525552</v>
          </cell>
        </row>
        <row r="2755">
          <cell r="B2755" t="str">
            <v>TUBO ALCANTARILLADO PVC NOVAFORT 39" X 6,5 MTS</v>
          </cell>
          <cell r="C2755" t="str">
            <v>Un</v>
          </cell>
          <cell r="D2755">
            <v>10356551</v>
          </cell>
        </row>
        <row r="2756">
          <cell r="B2756" t="str">
            <v>TUBO ALCANTARILLADO PVC NOVAFORT 4" X 6 MTS</v>
          </cell>
          <cell r="C2756" t="str">
            <v>Un</v>
          </cell>
          <cell r="D2756">
            <v>116435</v>
          </cell>
        </row>
        <row r="2757">
          <cell r="B2757" t="str">
            <v>TUBO ALCANTARILLADO PVC NOVAFORT 42" X 6,5 MTS</v>
          </cell>
          <cell r="C2757" t="str">
            <v>Un</v>
          </cell>
          <cell r="D2757">
            <v>11846735</v>
          </cell>
        </row>
        <row r="2758">
          <cell r="B2758" t="str">
            <v>TUBO ALCANTARILLADO PVC NOVAFORT 6"</v>
          </cell>
          <cell r="C2758" t="str">
            <v>m</v>
          </cell>
          <cell r="D2758">
            <v>1726092</v>
          </cell>
        </row>
        <row r="2759">
          <cell r="B2759" t="str">
            <v>TUBO ALCANTARILLADO PVC NOVAFORT 6" X 6 MTS</v>
          </cell>
          <cell r="C2759" t="str">
            <v>Un</v>
          </cell>
          <cell r="D2759">
            <v>227419</v>
          </cell>
        </row>
        <row r="2760">
          <cell r="B2760" t="str">
            <v>TUBO ALCANTARILLADO PVC NOVAFORT 8"</v>
          </cell>
          <cell r="C2760" t="str">
            <v>m</v>
          </cell>
          <cell r="D2760">
            <v>65000</v>
          </cell>
        </row>
        <row r="2761">
          <cell r="B2761" t="str">
            <v>TUBO ALCANTARILLADO PVC NOVAFORT 8" X 6 MTS</v>
          </cell>
          <cell r="C2761" t="str">
            <v>Un</v>
          </cell>
          <cell r="D2761">
            <v>310582</v>
          </cell>
        </row>
        <row r="2762">
          <cell r="B2762" t="str">
            <v>Tubo conduit EMT 1"</v>
          </cell>
          <cell r="C2762" t="str">
            <v>m</v>
          </cell>
          <cell r="D2762">
            <v>5960</v>
          </cell>
        </row>
        <row r="2763">
          <cell r="B2763" t="str">
            <v>Tubo conduit EMT 1-1/2"</v>
          </cell>
          <cell r="C2763" t="str">
            <v>m</v>
          </cell>
          <cell r="D2763">
            <v>7750</v>
          </cell>
        </row>
        <row r="2764">
          <cell r="B2764" t="str">
            <v>Tubo conduit EMT 1-1/4"</v>
          </cell>
          <cell r="C2764" t="str">
            <v>m</v>
          </cell>
          <cell r="D2764">
            <v>11340</v>
          </cell>
        </row>
        <row r="2765">
          <cell r="B2765" t="str">
            <v>Tubo conduit EMT 2"</v>
          </cell>
          <cell r="C2765" t="str">
            <v>m</v>
          </cell>
          <cell r="D2765">
            <v>15680</v>
          </cell>
        </row>
        <row r="2766">
          <cell r="B2766" t="str">
            <v>Tubo conduit EMT 3"</v>
          </cell>
          <cell r="C2766" t="str">
            <v>m</v>
          </cell>
          <cell r="D2766">
            <v>22750</v>
          </cell>
        </row>
        <row r="2767">
          <cell r="B2767" t="str">
            <v>Tubo conduit EMT 3/4"</v>
          </cell>
          <cell r="C2767" t="str">
            <v>m</v>
          </cell>
          <cell r="D2767">
            <v>4110</v>
          </cell>
        </row>
        <row r="2768">
          <cell r="B2768" t="str">
            <v>Tubo conduit IMC 3/4"</v>
          </cell>
          <cell r="C2768" t="str">
            <v>m</v>
          </cell>
          <cell r="D2768">
            <v>9440</v>
          </cell>
        </row>
        <row r="2769">
          <cell r="B2769" t="str">
            <v>Tubo conduit PVC 1 1/2"</v>
          </cell>
          <cell r="C2769" t="str">
            <v>m</v>
          </cell>
          <cell r="D2769">
            <v>5900</v>
          </cell>
        </row>
        <row r="2770">
          <cell r="B2770" t="str">
            <v>Tubo conduit PVC 1"</v>
          </cell>
          <cell r="C2770" t="str">
            <v>m</v>
          </cell>
          <cell r="D2770">
            <v>3600</v>
          </cell>
        </row>
        <row r="2771">
          <cell r="B2771" t="str">
            <v>TUBO CONDUIT PVC 1/2"</v>
          </cell>
          <cell r="C2771" t="str">
            <v>m</v>
          </cell>
          <cell r="D2771">
            <v>2073</v>
          </cell>
        </row>
        <row r="2772">
          <cell r="B2772" t="str">
            <v>Tubo conduit PVC 2"</v>
          </cell>
          <cell r="C2772" t="str">
            <v>m</v>
          </cell>
          <cell r="D2772">
            <v>8690</v>
          </cell>
        </row>
        <row r="2773">
          <cell r="B2773" t="str">
            <v>Tubo conduit PVC 3"</v>
          </cell>
          <cell r="C2773" t="str">
            <v>m</v>
          </cell>
          <cell r="D2773">
            <v>12060</v>
          </cell>
        </row>
        <row r="2774">
          <cell r="B2774" t="str">
            <v>Tubo conduit PVC 3/4"</v>
          </cell>
          <cell r="C2774" t="str">
            <v>m</v>
          </cell>
          <cell r="D2774">
            <v>2900</v>
          </cell>
        </row>
        <row r="2775">
          <cell r="B2775" t="str">
            <v>Tubo conduit PVC 4"</v>
          </cell>
          <cell r="C2775" t="str">
            <v>m</v>
          </cell>
          <cell r="D2775">
            <v>18650</v>
          </cell>
        </row>
        <row r="2776">
          <cell r="B2776" t="str">
            <v>Tubo conduit PVC 6"</v>
          </cell>
          <cell r="C2776" t="str">
            <v>m</v>
          </cell>
          <cell r="D2776">
            <v>26500</v>
          </cell>
        </row>
        <row r="2777">
          <cell r="B2777" t="str">
            <v>TUBO CPVC ULTRATEMP 1/2"</v>
          </cell>
          <cell r="C2777" t="str">
            <v>m</v>
          </cell>
          <cell r="D2777">
            <v>2720</v>
          </cell>
        </row>
        <row r="2778">
          <cell r="B2778" t="str">
            <v>TUBO CPVC ULTRATEMP 3/4"</v>
          </cell>
          <cell r="C2778" t="str">
            <v>m</v>
          </cell>
          <cell r="D2778">
            <v>4469</v>
          </cell>
        </row>
        <row r="2779">
          <cell r="B2779" t="str">
            <v>TUBO CPVC ULTRATEMP 1"</v>
          </cell>
          <cell r="C2779" t="str">
            <v>m</v>
          </cell>
          <cell r="D2779">
            <v>7560</v>
          </cell>
        </row>
        <row r="2780">
          <cell r="B2780" t="str">
            <v>TUBO ESTRUCT CUADRADO GALV 25X25X1.50MM</v>
          </cell>
          <cell r="C2780" t="str">
            <v>m</v>
          </cell>
          <cell r="D2780">
            <v>5699</v>
          </cell>
        </row>
        <row r="2781">
          <cell r="B2781" t="str">
            <v>TUBO ESTRUCT CUADRADO GALV 50X50X1.50MM</v>
          </cell>
          <cell r="C2781" t="str">
            <v>m</v>
          </cell>
          <cell r="D2781">
            <v>11916</v>
          </cell>
        </row>
        <row r="2782">
          <cell r="B2782" t="str">
            <v>TUBO ESTRUCTURAL REDONDO NEGRO 2" ESP 4MM</v>
          </cell>
          <cell r="C2782" t="str">
            <v>m</v>
          </cell>
          <cell r="D2782">
            <v>20260</v>
          </cell>
        </row>
        <row r="2783">
          <cell r="B2783" t="str">
            <v>TUBO GALVANIZADO 1"</v>
          </cell>
          <cell r="C2783" t="str">
            <v>m</v>
          </cell>
          <cell r="D2783">
            <v>16806</v>
          </cell>
        </row>
        <row r="2784">
          <cell r="B2784" t="str">
            <v>TUBO GALVANIZADO 2 1/2"</v>
          </cell>
          <cell r="C2784" t="str">
            <v>m</v>
          </cell>
          <cell r="D2784">
            <v>43518</v>
          </cell>
        </row>
        <row r="2785">
          <cell r="B2785" t="str">
            <v>TUBO GALVANIZADO 2"</v>
          </cell>
          <cell r="C2785" t="str">
            <v>m</v>
          </cell>
          <cell r="D2785">
            <v>39383</v>
          </cell>
        </row>
        <row r="2786">
          <cell r="B2786" t="str">
            <v>Tubo galvanizado 4"</v>
          </cell>
          <cell r="C2786" t="str">
            <v>Ml</v>
          </cell>
          <cell r="D2786">
            <v>168900</v>
          </cell>
        </row>
        <row r="2787">
          <cell r="B2787" t="str">
            <v>Tubo galvanizado 4"</v>
          </cell>
          <cell r="C2787" t="str">
            <v>Ml</v>
          </cell>
          <cell r="D2787">
            <v>328500</v>
          </cell>
        </row>
        <row r="2788">
          <cell r="B2788" t="str">
            <v>TUBO PVC ALL 2"</v>
          </cell>
          <cell r="C2788" t="str">
            <v>m</v>
          </cell>
          <cell r="D2788">
            <v>4342</v>
          </cell>
        </row>
        <row r="2789">
          <cell r="B2789" t="str">
            <v>TUBO PVC ALL 3"</v>
          </cell>
          <cell r="C2789" t="str">
            <v>m</v>
          </cell>
          <cell r="D2789">
            <v>5937</v>
          </cell>
        </row>
        <row r="2790">
          <cell r="B2790" t="str">
            <v>TUBO PVC C900 AZUL AWWA UL/FM X5,8MTS 10"</v>
          </cell>
          <cell r="C2790" t="str">
            <v>Un</v>
          </cell>
          <cell r="D2790">
            <v>2566435.8720000004</v>
          </cell>
        </row>
        <row r="2791">
          <cell r="B2791" t="str">
            <v>TUBO PVC C900 AZUL AWWA UL/FM X5,8MTS 12"</v>
          </cell>
          <cell r="C2791" t="str">
            <v>Un</v>
          </cell>
          <cell r="D2791">
            <v>3459955.3449999997</v>
          </cell>
        </row>
        <row r="2792">
          <cell r="B2792" t="str">
            <v>TUBO PVC C900 AZUL AWWA UL/FM X5,8MTS 4"</v>
          </cell>
          <cell r="C2792" t="str">
            <v>Un</v>
          </cell>
          <cell r="D2792">
            <v>456881.57899999997</v>
          </cell>
        </row>
        <row r="2793">
          <cell r="B2793" t="str">
            <v>TUBO PVC C900 AZUL AWWA UL/FM X5,8MTS 6"</v>
          </cell>
          <cell r="C2793" t="str">
            <v>Un</v>
          </cell>
          <cell r="D2793">
            <v>985032.97199999995</v>
          </cell>
        </row>
        <row r="2794">
          <cell r="B2794" t="str">
            <v>TUBO PVC C900 AZUL AWWA UL/FM X5,8MTS 8"</v>
          </cell>
          <cell r="C2794" t="str">
            <v>Un</v>
          </cell>
          <cell r="D2794">
            <v>1686416.1159999999</v>
          </cell>
        </row>
        <row r="2795">
          <cell r="B2795" t="str">
            <v>CODO 90° PVC C900 (C X C) 4"</v>
          </cell>
          <cell r="C2795" t="str">
            <v>Un</v>
          </cell>
          <cell r="D2795">
            <v>374332.35</v>
          </cell>
        </row>
        <row r="2796">
          <cell r="B2796" t="str">
            <v>CODO 90° PVC C900 (C X C) 6"</v>
          </cell>
          <cell r="C2796" t="str">
            <v>Un</v>
          </cell>
          <cell r="D2796">
            <v>660732.03</v>
          </cell>
        </row>
        <row r="2797">
          <cell r="B2797" t="str">
            <v>TEE PVC C900 (C X C X C) 4"</v>
          </cell>
          <cell r="C2797" t="str">
            <v>Un</v>
          </cell>
          <cell r="D2797">
            <v>608617.16999999993</v>
          </cell>
        </row>
        <row r="2798">
          <cell r="B2798" t="str">
            <v>TUBO PVC SANITARIO 10"</v>
          </cell>
          <cell r="C2798" t="str">
            <v>m</v>
          </cell>
          <cell r="D2798">
            <v>164685</v>
          </cell>
        </row>
        <row r="2799">
          <cell r="B2799" t="str">
            <v>TUBO PVC SANITARIO 1-1/2"</v>
          </cell>
          <cell r="C2799" t="str">
            <v>m</v>
          </cell>
          <cell r="D2799">
            <v>10724</v>
          </cell>
        </row>
        <row r="2800">
          <cell r="B2800" t="str">
            <v>TUBO PVC SANITARIO 2"</v>
          </cell>
          <cell r="C2800" t="str">
            <v>m</v>
          </cell>
          <cell r="D2800">
            <v>11790</v>
          </cell>
        </row>
        <row r="2801">
          <cell r="B2801" t="str">
            <v>TUBO PVC SANITARIO 3"</v>
          </cell>
          <cell r="C2801" t="str">
            <v>m</v>
          </cell>
          <cell r="D2801">
            <v>19859</v>
          </cell>
        </row>
        <row r="2802">
          <cell r="B2802" t="str">
            <v>TUBO PVC SANITARIO 4"</v>
          </cell>
          <cell r="C2802" t="str">
            <v>m</v>
          </cell>
          <cell r="D2802">
            <v>27676</v>
          </cell>
        </row>
        <row r="2803">
          <cell r="B2803" t="str">
            <v>TUBO PVC SANITARIO 6"</v>
          </cell>
          <cell r="C2803" t="str">
            <v>m</v>
          </cell>
          <cell r="D2803">
            <v>58607</v>
          </cell>
        </row>
        <row r="2804">
          <cell r="B2804" t="str">
            <v>TUBO PVC SANITARIO 8"</v>
          </cell>
          <cell r="C2804" t="str">
            <v>m</v>
          </cell>
          <cell r="D2804">
            <v>90000</v>
          </cell>
        </row>
        <row r="2805">
          <cell r="B2805" t="str">
            <v>TUBO PVCP 1" RDE 13.5 (TUBO DE 6 MTS)</v>
          </cell>
          <cell r="C2805" t="str">
            <v>m</v>
          </cell>
          <cell r="D2805">
            <v>7683</v>
          </cell>
        </row>
        <row r="2806">
          <cell r="B2806" t="str">
            <v>TUBO PVCP 1" RDE 21  (TUBO DE 6 MTS)</v>
          </cell>
          <cell r="C2806" t="str">
            <v>m</v>
          </cell>
          <cell r="D2806">
            <v>5306</v>
          </cell>
        </row>
        <row r="2807">
          <cell r="B2807" t="str">
            <v>TUBO PVCP 1/2" RDE 13.5  (TUBO DE 6 MTS)</v>
          </cell>
          <cell r="C2807" t="str">
            <v>m</v>
          </cell>
          <cell r="D2807">
            <v>3052</v>
          </cell>
        </row>
        <row r="2808">
          <cell r="B2808" t="str">
            <v>TUBO PVCP 1/2" RDE 9 (TUBO DE 6 MTS)</v>
          </cell>
          <cell r="C2808" t="str">
            <v>m</v>
          </cell>
          <cell r="D2808">
            <v>4277</v>
          </cell>
        </row>
        <row r="2809">
          <cell r="B2809" t="str">
            <v>TUBO PVCP 1-1/2" RDE 21  (TUBO DE 6 MTS)</v>
          </cell>
          <cell r="C2809" t="str">
            <v>m</v>
          </cell>
          <cell r="D2809">
            <v>12477</v>
          </cell>
        </row>
        <row r="2810">
          <cell r="B2810" t="str">
            <v>TUBO PVCP 1-1/4" RDE 21  (TUBO DE 6 MTS)</v>
          </cell>
          <cell r="C2810" t="str">
            <v>m</v>
          </cell>
          <cell r="D2810">
            <v>9555</v>
          </cell>
        </row>
        <row r="2811">
          <cell r="B2811" t="str">
            <v>TUBO PVCP 2" RDE 21  (TUBO DE 6 MTS)</v>
          </cell>
          <cell r="C2811" t="str">
            <v>m</v>
          </cell>
          <cell r="D2811">
            <v>19134</v>
          </cell>
        </row>
        <row r="2812">
          <cell r="B2812" t="str">
            <v>TUBO PVCP 2" RDE 26  (TUBO DE 6 MTS)</v>
          </cell>
          <cell r="C2812" t="str">
            <v>m</v>
          </cell>
          <cell r="D2812">
            <v>15797</v>
          </cell>
        </row>
        <row r="2813">
          <cell r="B2813" t="str">
            <v>TUBO PVCP 2-1/2" RDE 21  (TUBO DE 6 MTS)</v>
          </cell>
          <cell r="C2813" t="str">
            <v>m</v>
          </cell>
          <cell r="D2813">
            <v>31009</v>
          </cell>
        </row>
        <row r="2814">
          <cell r="B2814" t="str">
            <v>TUBO PVCP 3" RDE 21  (TUBO DE 6 MTS)</v>
          </cell>
          <cell r="C2814" t="str">
            <v>m</v>
          </cell>
          <cell r="D2814">
            <v>58200</v>
          </cell>
        </row>
        <row r="2815">
          <cell r="B2815" t="str">
            <v>TUBO PVCP 3" RDE 26  (TUBO DE 6 MTS)</v>
          </cell>
          <cell r="C2815" t="str">
            <v>m</v>
          </cell>
          <cell r="D2815">
            <v>33749</v>
          </cell>
        </row>
        <row r="2816">
          <cell r="B2816" t="str">
            <v>TUBO PVCP 3/4" RDE 11  (TUBO DE 6 MTS)</v>
          </cell>
          <cell r="C2816" t="str">
            <v>m</v>
          </cell>
          <cell r="D2816">
            <v>5694</v>
          </cell>
        </row>
        <row r="2817">
          <cell r="B2817" t="str">
            <v>TUBO PVCP 3/4" RDE 21  (TUBO DE 6 MTS)</v>
          </cell>
          <cell r="C2817" t="str">
            <v>m</v>
          </cell>
          <cell r="D2817">
            <v>4800</v>
          </cell>
        </row>
        <row r="2818">
          <cell r="B2818" t="str">
            <v>TUBO PVCP 4" RDE 21  (TUBO DE 6 MTS)</v>
          </cell>
          <cell r="C2818" t="str">
            <v>m</v>
          </cell>
          <cell r="D2818">
            <v>70616</v>
          </cell>
        </row>
        <row r="2819">
          <cell r="B2819" t="str">
            <v>TUBO PVCP 6" RDE 21  (TUBO DE 6 MTS)</v>
          </cell>
          <cell r="C2819" t="str">
            <v>m</v>
          </cell>
          <cell r="D2819">
            <v>150257</v>
          </cell>
        </row>
        <row r="2820">
          <cell r="B2820" t="str">
            <v>TUBO PVCS 2"</v>
          </cell>
          <cell r="C2820" t="str">
            <v>m</v>
          </cell>
          <cell r="D2820">
            <v>10341</v>
          </cell>
        </row>
        <row r="2821">
          <cell r="B2821" t="str">
            <v>TUBO PVCS 3"</v>
          </cell>
          <cell r="C2821" t="str">
            <v>m</v>
          </cell>
          <cell r="D2821">
            <v>16247</v>
          </cell>
        </row>
        <row r="2822">
          <cell r="B2822" t="str">
            <v>TUBO PVCS 4"</v>
          </cell>
          <cell r="C2822" t="str">
            <v>m</v>
          </cell>
          <cell r="D2822">
            <v>21293</v>
          </cell>
        </row>
        <row r="2823">
          <cell r="B2823" t="str">
            <v>TUBO PVCS 6"</v>
          </cell>
          <cell r="C2823" t="str">
            <v>m</v>
          </cell>
          <cell r="D2823">
            <v>40409</v>
          </cell>
        </row>
        <row r="2824">
          <cell r="B2824" t="str">
            <v>Tubo y accesorios combustible</v>
          </cell>
          <cell r="C2824" t="str">
            <v>Gl</v>
          </cell>
          <cell r="D2824">
            <v>520000</v>
          </cell>
        </row>
        <row r="2825">
          <cell r="B2825" t="str">
            <v>Tubo y accesorios defogue</v>
          </cell>
          <cell r="C2825" t="str">
            <v>Gl</v>
          </cell>
          <cell r="D2825">
            <v>856000</v>
          </cell>
        </row>
        <row r="2826">
          <cell r="B2826" t="str">
            <v>TUBOS DE ENSAYO TUBO DE ENSAYO EN VITEX HEPARIMIZADO Y SIN HEPARINA.</v>
          </cell>
          <cell r="C2826" t="str">
            <v>Un</v>
          </cell>
          <cell r="D2826">
            <v>5000</v>
          </cell>
        </row>
        <row r="2827">
          <cell r="B2827" t="str">
            <v>TUBULAR METALICO PARA CUBIERTA</v>
          </cell>
          <cell r="C2827" t="str">
            <v>m</v>
          </cell>
          <cell r="D2827">
            <v>105000</v>
          </cell>
        </row>
        <row r="2828">
          <cell r="B2828" t="str">
            <v>TUERCA DE ACERO 1/4"</v>
          </cell>
          <cell r="C2828" t="str">
            <v>Un</v>
          </cell>
          <cell r="D2828">
            <v>34</v>
          </cell>
        </row>
        <row r="2829">
          <cell r="B2829" t="str">
            <v>TUERCA DE ACERO 5/8"</v>
          </cell>
          <cell r="C2829" t="str">
            <v>Un</v>
          </cell>
          <cell r="D2829">
            <v>508</v>
          </cell>
        </row>
        <row r="2830">
          <cell r="B2830" t="str">
            <v>Tuerca para espárrago de 5/8"</v>
          </cell>
          <cell r="C2830" t="str">
            <v xml:space="preserve">Un </v>
          </cell>
          <cell r="D2830">
            <v>50</v>
          </cell>
        </row>
        <row r="2831">
          <cell r="B2831" t="str">
            <v>ULTRASONIDO  EQUIPO MICROCENTRADO EN UN MISMO TRANSDUCTOR, POSEE SEIS (6) MÓDULOS DE EMISIÓN, CONTINUO Y PULSADO: 10% - 20% - 50%, DE DOS FRECUENCIAS: 1MHZ Y 3.3 MHZ, PARA ACELERAR CONSOLIDACIÓN DE FRACTURAS Y REGENERACIÓN DE TEJIDOS BLANDOS.</v>
          </cell>
          <cell r="C2831" t="str">
            <v>Un</v>
          </cell>
          <cell r="D2831">
            <v>3450000</v>
          </cell>
        </row>
        <row r="2832">
          <cell r="B2832" t="str">
            <v>UNIDAD DE ARCHIVO DE CUATRO (4) GAVETAS, TAPA, BASE Y COSTADOS EN MADERA AGLOMERADA DE 19MM, FORRADA EN LÁMINA MELAMÍNICA, GAVETAS DE ARCHIVO PARA FORMATO OFICIO, CERRADURA Y TRAMPA, CORREDERAS METÁLICAS Y RODACHINES. DIMENSIONES: 0.48M X 0.60M X 1.20M.</v>
          </cell>
          <cell r="C2832" t="str">
            <v>Un</v>
          </cell>
          <cell r="D2832">
            <v>450000</v>
          </cell>
        </row>
        <row r="2833">
          <cell r="B2833" t="str">
            <v>UNIDAD DE CONTROL IPTV</v>
          </cell>
          <cell r="C2833" t="str">
            <v>Un</v>
          </cell>
          <cell r="D2833">
            <v>3165400</v>
          </cell>
        </row>
        <row r="2834">
          <cell r="B2834" t="str">
            <v>Unidad de control y manejo de potencia para sensores (power pack), 20 Amp - 120 V</v>
          </cell>
          <cell r="C2834" t="str">
            <v>Un</v>
          </cell>
          <cell r="D2834">
            <v>95319</v>
          </cell>
        </row>
        <row r="2835">
          <cell r="B2835" t="str">
            <v>UNION ACERO NEGRO X 150 SCI 1"</v>
          </cell>
          <cell r="C2835" t="str">
            <v>Un</v>
          </cell>
          <cell r="D2835">
            <v>5050</v>
          </cell>
        </row>
        <row r="2836">
          <cell r="B2836" t="str">
            <v>UNIÓN CANAL AMAZONA BLACO</v>
          </cell>
          <cell r="C2836" t="str">
            <v>Un</v>
          </cell>
          <cell r="D2836">
            <v>21563</v>
          </cell>
        </row>
        <row r="2837">
          <cell r="B2837" t="str">
            <v>Unión EMT 1"</v>
          </cell>
          <cell r="C2837" t="str">
            <v xml:space="preserve">Un </v>
          </cell>
          <cell r="D2837">
            <v>1590</v>
          </cell>
        </row>
        <row r="2838">
          <cell r="B2838" t="str">
            <v>Unión EMT 1-1/2"</v>
          </cell>
          <cell r="C2838" t="str">
            <v xml:space="preserve">Un </v>
          </cell>
          <cell r="D2838">
            <v>1980</v>
          </cell>
        </row>
        <row r="2839">
          <cell r="B2839" t="str">
            <v>Unión EMT 1-1/4"</v>
          </cell>
          <cell r="C2839" t="str">
            <v xml:space="preserve">Un </v>
          </cell>
          <cell r="D2839">
            <v>2090</v>
          </cell>
        </row>
        <row r="2840">
          <cell r="B2840" t="str">
            <v>Unión EMT 2"</v>
          </cell>
          <cell r="C2840" t="str">
            <v xml:space="preserve">Un </v>
          </cell>
          <cell r="D2840">
            <v>6130</v>
          </cell>
        </row>
        <row r="2841">
          <cell r="B2841" t="str">
            <v>Unión EMT 3"</v>
          </cell>
          <cell r="C2841" t="str">
            <v xml:space="preserve">Un </v>
          </cell>
          <cell r="D2841">
            <v>9350</v>
          </cell>
        </row>
        <row r="2842">
          <cell r="B2842" t="str">
            <v>Unión EMT 3/4"</v>
          </cell>
          <cell r="C2842" t="str">
            <v xml:space="preserve">Un </v>
          </cell>
          <cell r="D2842">
            <v>1145</v>
          </cell>
        </row>
        <row r="2843">
          <cell r="B2843" t="str">
            <v>UNION EMT DE 3/4"</v>
          </cell>
          <cell r="C2843" t="str">
            <v>Un</v>
          </cell>
          <cell r="D2843">
            <v>3839</v>
          </cell>
        </row>
        <row r="2844">
          <cell r="B2844" t="str">
            <v>UNION EXPANSION ANTIVIBR 2" EPDM SCI 150PSI</v>
          </cell>
          <cell r="C2844" t="str">
            <v>Un</v>
          </cell>
          <cell r="D2844">
            <v>67348</v>
          </cell>
        </row>
        <row r="2845">
          <cell r="B2845" t="str">
            <v>UNION EXPANSION ANTIVIBR 4" EPDM SCI 150PSI</v>
          </cell>
          <cell r="C2845" t="str">
            <v>Un</v>
          </cell>
          <cell r="D2845">
            <v>95324</v>
          </cell>
        </row>
        <row r="2846">
          <cell r="B2846" t="str">
            <v>UNION FLEXIBLE DE CAUCHO 1-1/2"</v>
          </cell>
          <cell r="C2846" t="str">
            <v>Un</v>
          </cell>
          <cell r="D2846">
            <v>165942.94999999998</v>
          </cell>
        </row>
        <row r="2847">
          <cell r="B2847" t="str">
            <v>UNION FLEXIBLE DE CAUCHO 1"</v>
          </cell>
          <cell r="C2847" t="str">
            <v>Un</v>
          </cell>
          <cell r="D2847">
            <v>136658.9</v>
          </cell>
        </row>
        <row r="2848">
          <cell r="B2848" t="str">
            <v>UNION FLEXIBLE DE CAUCHO 2"</v>
          </cell>
          <cell r="C2848" t="str">
            <v>Un</v>
          </cell>
          <cell r="D2848">
            <v>195227</v>
          </cell>
        </row>
        <row r="2849">
          <cell r="B2849" t="str">
            <v>UNION FLEXIBLE BORRACHA 2" (INCLUYE FLACHE , TUERCA, TORNILLO Y ARANDELA)</v>
          </cell>
          <cell r="C2849" t="str">
            <v>Un</v>
          </cell>
          <cell r="D2849">
            <v>195227</v>
          </cell>
        </row>
        <row r="2850">
          <cell r="B2850" t="str">
            <v>UNION FLEXIBLE BORRACHA 2" X 1-1/2" (INCLUYE FLACHE , TUERCA, TORNILLO Y ARANDELA)</v>
          </cell>
          <cell r="C2850" t="str">
            <v>Un</v>
          </cell>
          <cell r="D2850">
            <v>244033.75</v>
          </cell>
        </row>
        <row r="2851">
          <cell r="B2851" t="str">
            <v>Unión IMC 3/4"</v>
          </cell>
          <cell r="C2851" t="str">
            <v xml:space="preserve">Un </v>
          </cell>
          <cell r="D2851">
            <v>2190</v>
          </cell>
        </row>
        <row r="2852">
          <cell r="B2852" t="str">
            <v>UNIÓN PVC SANITARIA 1-1/2"</v>
          </cell>
          <cell r="C2852" t="str">
            <v>Un</v>
          </cell>
          <cell r="D2852">
            <v>2453</v>
          </cell>
        </row>
        <row r="2853">
          <cell r="B2853" t="str">
            <v>UNION PVC SANITARIA 2"</v>
          </cell>
          <cell r="C2853" t="str">
            <v>Un</v>
          </cell>
          <cell r="D2853">
            <v>2807</v>
          </cell>
        </row>
        <row r="2854">
          <cell r="B2854" t="str">
            <v>UNION PVC SANITARIA 3"</v>
          </cell>
          <cell r="C2854" t="str">
            <v>Un</v>
          </cell>
          <cell r="D2854">
            <v>4052</v>
          </cell>
        </row>
        <row r="2855">
          <cell r="B2855" t="str">
            <v>UNION PVC SANITARIA 4"</v>
          </cell>
          <cell r="C2855" t="str">
            <v>Un</v>
          </cell>
          <cell r="D2855">
            <v>8091</v>
          </cell>
        </row>
        <row r="2856">
          <cell r="B2856" t="str">
            <v>UNION PVC SANITARIA 6"</v>
          </cell>
          <cell r="C2856" t="str">
            <v>Un</v>
          </cell>
          <cell r="D2856">
            <v>35468</v>
          </cell>
        </row>
        <row r="2857">
          <cell r="B2857" t="str">
            <v>UNION SIMPLE ACERO GALVANIZADO 1/2"</v>
          </cell>
          <cell r="C2857" t="str">
            <v>Un</v>
          </cell>
          <cell r="D2857">
            <v>865</v>
          </cell>
        </row>
        <row r="2858">
          <cell r="B2858" t="str">
            <v>UNION RAPIDA PVC TUBERIA UP 2"</v>
          </cell>
          <cell r="C2858" t="str">
            <v>Un</v>
          </cell>
          <cell r="D2858">
            <v>17544.169999999998</v>
          </cell>
        </row>
        <row r="2859">
          <cell r="B2859" t="str">
            <v>UNION RAPIDA PVC TUBERIA UP 2-1/2"</v>
          </cell>
          <cell r="C2859" t="str">
            <v>Un</v>
          </cell>
          <cell r="D2859">
            <v>22859.899999999998</v>
          </cell>
        </row>
        <row r="2860">
          <cell r="B2860" t="str">
            <v>UNION RAPIDA PVC TUBERIA UP 3"</v>
          </cell>
          <cell r="C2860" t="str">
            <v>Un</v>
          </cell>
          <cell r="D2860">
            <v>30039.17</v>
          </cell>
        </row>
        <row r="2861">
          <cell r="B2861" t="str">
            <v>UNION RAPIDA PVC TUBERIA UP 4"</v>
          </cell>
          <cell r="C2861" t="str">
            <v>Un</v>
          </cell>
          <cell r="D2861">
            <v>48850.689999999995</v>
          </cell>
        </row>
        <row r="2862">
          <cell r="B2862" t="str">
            <v>UNION RAPIDA PVC TUBERIA UP 6"</v>
          </cell>
          <cell r="C2862" t="str">
            <v>Un</v>
          </cell>
          <cell r="D2862">
            <v>114057.93</v>
          </cell>
        </row>
        <row r="2863">
          <cell r="B2863" t="str">
            <v>UNION RAPIDA PVC TUBERIA UP 8"</v>
          </cell>
          <cell r="C2863" t="str">
            <v>Un</v>
          </cell>
          <cell r="D2863">
            <v>209549.47999999998</v>
          </cell>
        </row>
        <row r="2864">
          <cell r="B2864" t="str">
            <v>UNION PVC TUBERIA UP 2"</v>
          </cell>
          <cell r="C2864" t="str">
            <v>Un</v>
          </cell>
          <cell r="D2864">
            <v>18420.009999999998</v>
          </cell>
        </row>
        <row r="2865">
          <cell r="B2865" t="str">
            <v>UNION PVC TUBERIA UP 2-1/2"</v>
          </cell>
          <cell r="C2865" t="str">
            <v>Un</v>
          </cell>
          <cell r="D2865">
            <v>24004.68</v>
          </cell>
        </row>
        <row r="2866">
          <cell r="B2866" t="str">
            <v>UNION PVC TUBERIA UP 3"</v>
          </cell>
          <cell r="C2866" t="str">
            <v>Un</v>
          </cell>
          <cell r="D2866">
            <v>31552.85</v>
          </cell>
        </row>
        <row r="2867">
          <cell r="B2867" t="str">
            <v>UNION PVC TUBERIA UP 4"</v>
          </cell>
          <cell r="C2867" t="str">
            <v>Un</v>
          </cell>
          <cell r="D2867">
            <v>51289</v>
          </cell>
        </row>
        <row r="2868">
          <cell r="B2868" t="str">
            <v>UNION PVC TUBERIA UP 6"</v>
          </cell>
          <cell r="C2868" t="str">
            <v>Un</v>
          </cell>
          <cell r="D2868">
            <v>119756.84</v>
          </cell>
        </row>
        <row r="2869">
          <cell r="B2869" t="str">
            <v>UNION PVC TUBERIA UP 8"</v>
          </cell>
          <cell r="C2869" t="str">
            <v>Un</v>
          </cell>
          <cell r="D2869">
            <v>220026.23999999999</v>
          </cell>
        </row>
        <row r="2870">
          <cell r="B2870" t="str">
            <v>UNION DE RAPARACION PVC TUBERIA UP 2"</v>
          </cell>
          <cell r="C2870" t="str">
            <v>Un</v>
          </cell>
          <cell r="D2870">
            <v>20310.919999999998</v>
          </cell>
        </row>
        <row r="2871">
          <cell r="B2871" t="str">
            <v>UNION DE RAPARACION PVC TUBERIA UP 2-1/2"</v>
          </cell>
          <cell r="C2871" t="str">
            <v>Un</v>
          </cell>
          <cell r="D2871">
            <v>23646.489999999998</v>
          </cell>
        </row>
        <row r="2872">
          <cell r="B2872" t="str">
            <v>UNION DE RAPARACION PVC TUBERIA UP 3"</v>
          </cell>
          <cell r="C2872" t="str">
            <v>Un</v>
          </cell>
          <cell r="D2872">
            <v>33646.06</v>
          </cell>
        </row>
        <row r="2873">
          <cell r="B2873" t="str">
            <v>UNION DE RAPARACION PVC TUBERIA UP 4"</v>
          </cell>
          <cell r="C2873" t="str">
            <v>Un</v>
          </cell>
          <cell r="D2873">
            <v>57693.579999999994</v>
          </cell>
        </row>
        <row r="2874">
          <cell r="B2874" t="str">
            <v>UNION DE RAPARACION PVC TUBERIA UP 6"</v>
          </cell>
          <cell r="C2874" t="str">
            <v>Un</v>
          </cell>
          <cell r="D2874">
            <v>133598.91999999998</v>
          </cell>
        </row>
        <row r="2875">
          <cell r="B2875" t="str">
            <v>UNION UNIVERSAL PVCP 1"</v>
          </cell>
          <cell r="C2875" t="str">
            <v>Un</v>
          </cell>
          <cell r="D2875">
            <v>1148</v>
          </cell>
        </row>
        <row r="2876">
          <cell r="B2876" t="str">
            <v>UNION UNIVERSAL PVCP 1/2"</v>
          </cell>
          <cell r="C2876" t="str">
            <v>Un</v>
          </cell>
          <cell r="D2876">
            <v>446</v>
          </cell>
        </row>
        <row r="2877">
          <cell r="B2877" t="str">
            <v>UNION UNIVERSAL PVCP 1-1/2"</v>
          </cell>
          <cell r="C2877" t="str">
            <v>Un</v>
          </cell>
          <cell r="D2877">
            <v>2874</v>
          </cell>
        </row>
        <row r="2878">
          <cell r="B2878" t="str">
            <v>UNION UNIVERSAL PVCP 1-1/4"</v>
          </cell>
          <cell r="C2878" t="str">
            <v>Un</v>
          </cell>
          <cell r="D2878">
            <v>2104</v>
          </cell>
        </row>
        <row r="2879">
          <cell r="B2879" t="str">
            <v>UNION UNIVERSAL PVCP 2"</v>
          </cell>
          <cell r="C2879" t="str">
            <v>Un</v>
          </cell>
          <cell r="D2879">
            <v>4708</v>
          </cell>
        </row>
        <row r="2880">
          <cell r="B2880" t="str">
            <v>UNION UNIVERSAL PVCP 2-1/2"</v>
          </cell>
          <cell r="C2880" t="str">
            <v>Un</v>
          </cell>
          <cell r="D2880">
            <v>18625</v>
          </cell>
        </row>
        <row r="2881">
          <cell r="B2881" t="str">
            <v>UNION UNIVERSAL PVCP 3"</v>
          </cell>
          <cell r="C2881" t="str">
            <v>Un</v>
          </cell>
          <cell r="D2881">
            <v>23073</v>
          </cell>
        </row>
        <row r="2882">
          <cell r="B2882" t="str">
            <v>UNION UNIVERSAL PVCP 3/4"</v>
          </cell>
          <cell r="C2882" t="str">
            <v>Un</v>
          </cell>
          <cell r="D2882">
            <v>703</v>
          </cell>
        </row>
        <row r="2883">
          <cell r="B2883" t="str">
            <v>UNION UNIVERSAL PVCP 4"</v>
          </cell>
          <cell r="C2883" t="str">
            <v>Un</v>
          </cell>
          <cell r="D2883">
            <v>50119</v>
          </cell>
        </row>
        <row r="2884">
          <cell r="B2884" t="str">
            <v>UNIVERSAL GALVANIZADA 1"</v>
          </cell>
          <cell r="C2884" t="str">
            <v>Un</v>
          </cell>
          <cell r="D2884">
            <v>9605</v>
          </cell>
        </row>
        <row r="2885">
          <cell r="B2885" t="str">
            <v>UNIVERSAL GALVANIZADA 1/2"</v>
          </cell>
          <cell r="C2885" t="str">
            <v>Un</v>
          </cell>
          <cell r="D2885">
            <v>6125</v>
          </cell>
        </row>
        <row r="2886">
          <cell r="B2886" t="str">
            <v>UNIVERSAL GALVANIZADA 1-1/2"</v>
          </cell>
          <cell r="C2886" t="str">
            <v>Un</v>
          </cell>
          <cell r="D2886">
            <v>17261</v>
          </cell>
        </row>
        <row r="2887">
          <cell r="B2887" t="str">
            <v>UNIVERSAL GALVANIZADA 1-1/4"</v>
          </cell>
          <cell r="C2887" t="str">
            <v>Un</v>
          </cell>
          <cell r="D2887">
            <v>12946</v>
          </cell>
        </row>
        <row r="2888">
          <cell r="B2888" t="str">
            <v>UNIVERSAL GALVANIZADA 2"</v>
          </cell>
          <cell r="C2888" t="str">
            <v>Un</v>
          </cell>
          <cell r="D2888">
            <v>26680</v>
          </cell>
        </row>
        <row r="2889">
          <cell r="B2889" t="str">
            <v>UNIVERSAL GALVANIZADA 3"</v>
          </cell>
          <cell r="C2889" t="str">
            <v>Un</v>
          </cell>
          <cell r="D2889">
            <v>56000</v>
          </cell>
        </row>
        <row r="2890">
          <cell r="B2890" t="str">
            <v>UNIVERSAL GALVANIZADA 3/4"</v>
          </cell>
          <cell r="C2890" t="str">
            <v>Un</v>
          </cell>
          <cell r="D2890">
            <v>8213</v>
          </cell>
        </row>
        <row r="2891">
          <cell r="B2891" t="str">
            <v>UNIVERSAL GALVANIZADA 4"</v>
          </cell>
          <cell r="C2891" t="str">
            <v>Un</v>
          </cell>
          <cell r="D2891">
            <v>147320</v>
          </cell>
        </row>
        <row r="2892">
          <cell r="B2892" t="str">
            <v>UNIVERSAL GALVANIZADA 6"</v>
          </cell>
          <cell r="C2892" t="str">
            <v>Un</v>
          </cell>
          <cell r="D2892">
            <v>266000</v>
          </cell>
        </row>
        <row r="2893">
          <cell r="B2893" t="str">
            <v>UNIVERSAL GALVANIZADA 8"</v>
          </cell>
          <cell r="C2893" t="str">
            <v>Un</v>
          </cell>
          <cell r="D2893">
            <v>315000</v>
          </cell>
        </row>
        <row r="2894">
          <cell r="B2894" t="str">
            <v>UNIVERSAL PVC SANITARIA 1/2"</v>
          </cell>
          <cell r="C2894" t="str">
            <v>Un</v>
          </cell>
          <cell r="D2894">
            <v>11806</v>
          </cell>
        </row>
        <row r="2895">
          <cell r="B2895" t="str">
            <v>UNIVERSAL PVC SANITARIA 3/4"</v>
          </cell>
          <cell r="C2895" t="str">
            <v>Un</v>
          </cell>
          <cell r="D2895">
            <v>13153</v>
          </cell>
        </row>
        <row r="2896">
          <cell r="B2896" t="str">
            <v>UNIVERSALES PARA LA CONEXIÓN.</v>
          </cell>
          <cell r="C2896" t="str">
            <v>Un</v>
          </cell>
          <cell r="D2896">
            <v>43930</v>
          </cell>
        </row>
        <row r="2897">
          <cell r="B2897" t="str">
            <v>UPS 20  KVA CUARTO DE CONTROL PRINCIPAL YCUARTO DE COMUNICACIONES</v>
          </cell>
          <cell r="C2897" t="str">
            <v>Un</v>
          </cell>
          <cell r="D2897">
            <v>71205031</v>
          </cell>
        </row>
        <row r="2898">
          <cell r="B2898" t="str">
            <v>UPS trifásica 24 kW In-out 208/120V , 6 min de respaldo.</v>
          </cell>
          <cell r="C2898" t="str">
            <v>Un</v>
          </cell>
          <cell r="D2898">
            <v>33650000</v>
          </cell>
        </row>
        <row r="2899">
          <cell r="B2899" t="str">
            <v>UPS 6  KVA CUARTO TECNICOS DISTRIBUIDOS</v>
          </cell>
          <cell r="C2899" t="str">
            <v>Un</v>
          </cell>
          <cell r="D2899">
            <v>15784923</v>
          </cell>
        </row>
        <row r="2900">
          <cell r="B2900" t="str">
            <v>UPS monofásica 1,6 kW-2kVA, In-out 120/120V , 6 min de respaldo</v>
          </cell>
          <cell r="C2900" t="str">
            <v xml:space="preserve">Un </v>
          </cell>
          <cell r="D2900">
            <v>2100000</v>
          </cell>
        </row>
        <row r="2901">
          <cell r="B2901" t="str">
            <v>UPS monofásica 2,4 kW-4kVA, In-out 120/120V , 6 min de respaldo</v>
          </cell>
          <cell r="C2901" t="str">
            <v xml:space="preserve">Un </v>
          </cell>
          <cell r="D2901">
            <v>3300000</v>
          </cell>
        </row>
        <row r="2902">
          <cell r="B2902" t="str">
            <v>UPS bifásica 4,25 kW-5kVA, In-out 208/120V , 6 min de respaldo.</v>
          </cell>
          <cell r="C2902" t="str">
            <v>Un</v>
          </cell>
          <cell r="D2902">
            <v>7400000</v>
          </cell>
        </row>
        <row r="2903">
          <cell r="B2903" t="str">
            <v>UPS trifásica 10kW-12kVA, In-out 208/120V , 6 min de respaldo</v>
          </cell>
          <cell r="C2903" t="str">
            <v xml:space="preserve">Un </v>
          </cell>
          <cell r="D2903">
            <v>17800000</v>
          </cell>
        </row>
        <row r="2904">
          <cell r="B2904" t="str">
            <v>UPS trifásica 16kW-20kVA, In-out 208/120V , 6 min de respaldo</v>
          </cell>
          <cell r="C2904" t="str">
            <v xml:space="preserve">Un </v>
          </cell>
          <cell r="D2904">
            <v>31000000</v>
          </cell>
        </row>
        <row r="2905">
          <cell r="B2905" t="str">
            <v>UPS trifásica 24kW-30kVA, In-out 208/120V , 6 min de respaldo</v>
          </cell>
          <cell r="C2905" t="str">
            <v xml:space="preserve">Un </v>
          </cell>
          <cell r="D2905">
            <v>41000000</v>
          </cell>
        </row>
        <row r="2906">
          <cell r="B2906" t="str">
            <v>UPS trifásica 47kW-55kVA, In-out 208/120V , 6 min de respaldo</v>
          </cell>
          <cell r="C2906" t="str">
            <v xml:space="preserve">Un </v>
          </cell>
          <cell r="D2906">
            <v>56320000</v>
          </cell>
        </row>
        <row r="2907">
          <cell r="B2907" t="str">
            <v>UPS trifásica 7kW-9kVA, In-out 208/120V , 6 min de respaldo</v>
          </cell>
          <cell r="C2907" t="str">
            <v xml:space="preserve">Un </v>
          </cell>
          <cell r="D2907">
            <v>11600000</v>
          </cell>
        </row>
        <row r="2908">
          <cell r="B2908" t="str">
            <v>UPS trifásica 8kW-10kVA, In-out 208/120V , 6 min de respaldo</v>
          </cell>
          <cell r="C2908" t="str">
            <v xml:space="preserve">Un </v>
          </cell>
          <cell r="D2908">
            <v>12300000</v>
          </cell>
        </row>
        <row r="2909">
          <cell r="B2909" t="str">
            <v>VALVULA ANGULAR GLOBO 1 1/2" X 1 1/2" NPT</v>
          </cell>
          <cell r="C2909" t="str">
            <v>Un</v>
          </cell>
          <cell r="D2909">
            <v>259031</v>
          </cell>
        </row>
        <row r="2910">
          <cell r="B2910" t="str">
            <v>VALVULA ANGULAR GLOBO 1 1/2" X 2 1/2" NPT</v>
          </cell>
          <cell r="C2910" t="str">
            <v>Un</v>
          </cell>
          <cell r="D2910">
            <v>321198</v>
          </cell>
        </row>
        <row r="2911">
          <cell r="B2911" t="str">
            <v>VALVULA ANTI-RETORNO 12"</v>
          </cell>
          <cell r="C2911" t="str">
            <v>Un</v>
          </cell>
          <cell r="D2911">
            <v>5992863</v>
          </cell>
        </row>
        <row r="2912">
          <cell r="B2912" t="str">
            <v>VALVULA ANTI-RETORNO 16"</v>
          </cell>
          <cell r="C2912" t="str">
            <v>Un</v>
          </cell>
          <cell r="D2912">
            <v>7170946</v>
          </cell>
        </row>
        <row r="2913">
          <cell r="B2913" t="str">
            <v>VALVULA ANTIVANDALICA ORINAL DOCOL REF. 4-AA-17015106</v>
          </cell>
          <cell r="C2913" t="str">
            <v>Un</v>
          </cell>
          <cell r="D2913">
            <v>139200</v>
          </cell>
        </row>
        <row r="2914">
          <cell r="B2914" t="str">
            <v xml:space="preserve">VALVULA ANTIVANDALICA SANITARIO 1-1/4" </v>
          </cell>
          <cell r="C2914" t="str">
            <v>Un</v>
          </cell>
          <cell r="D2914">
            <v>133740</v>
          </cell>
        </row>
        <row r="2915">
          <cell r="B2915" t="str">
            <v>VALVULA BOLA ROSCAR 1"</v>
          </cell>
          <cell r="C2915" t="str">
            <v>Un</v>
          </cell>
          <cell r="D2915">
            <v>21648.48</v>
          </cell>
        </row>
        <row r="2916">
          <cell r="B2916" t="str">
            <v>VALVULA CHEQUE GLOBO 1/4"</v>
          </cell>
          <cell r="C2916" t="str">
            <v>Un</v>
          </cell>
          <cell r="D2916">
            <v>46626</v>
          </cell>
        </row>
        <row r="2917">
          <cell r="B2917" t="str">
            <v>VALVULA COMPUERTA ELASTICA UL FM 2 1/2"</v>
          </cell>
          <cell r="C2917" t="str">
            <v>Un</v>
          </cell>
          <cell r="D2917">
            <v>1056844</v>
          </cell>
        </row>
        <row r="2918">
          <cell r="B2918" t="str">
            <v>VALVULA COMPUERTA ELASTICA VAST ASC 4"</v>
          </cell>
          <cell r="C2918" t="str">
            <v>Un</v>
          </cell>
          <cell r="D2918">
            <v>1150094</v>
          </cell>
        </row>
        <row r="2919">
          <cell r="B2919" t="str">
            <v>VALVULA DE ALIVIO PRINCIPAL  (ACCESORIO INSTALACION BOMBA CONTRA INCENDIO)</v>
          </cell>
          <cell r="C2919" t="str">
            <v>Un</v>
          </cell>
          <cell r="D2919">
            <v>11000000</v>
          </cell>
        </row>
        <row r="2920">
          <cell r="B2920" t="str">
            <v>VALVULA DE BOLA ANTIFRAUDE 1"</v>
          </cell>
          <cell r="C2920" t="str">
            <v>Un</v>
          </cell>
          <cell r="D2920">
            <v>26400</v>
          </cell>
        </row>
        <row r="2921">
          <cell r="B2921" t="str">
            <v>VALVULA DE BOLA ANTIFRAUDE 1/2"</v>
          </cell>
          <cell r="C2921" t="str">
            <v>Un</v>
          </cell>
          <cell r="D2921">
            <v>13200.000000000002</v>
          </cell>
        </row>
        <row r="2922">
          <cell r="B2922" t="str">
            <v>VALVULA DE BOLA ANTIFRAUDE 3/4"</v>
          </cell>
          <cell r="C2922" t="str">
            <v>Un</v>
          </cell>
          <cell r="D2922">
            <v>17600</v>
          </cell>
        </row>
        <row r="2923">
          <cell r="B2923" t="str">
            <v>VALVULA DE BOLA RADIAL CON DOS UNIVERSALES LISAS PARA SOLDAR 3"</v>
          </cell>
          <cell r="C2923" t="str">
            <v>Un</v>
          </cell>
          <cell r="D2923">
            <v>497823</v>
          </cell>
        </row>
        <row r="2924">
          <cell r="B2924" t="str">
            <v>CHEQUE DE BOLA EN BRONCE, ROSCADO 4"</v>
          </cell>
          <cell r="C2924" t="str">
            <v>Un</v>
          </cell>
          <cell r="D2924">
            <v>1622565</v>
          </cell>
        </row>
        <row r="2925">
          <cell r="B2925" t="str">
            <v>VALVULA DE CHEQUE 2-1/2"</v>
          </cell>
          <cell r="C2925" t="str">
            <v>Un</v>
          </cell>
          <cell r="D2925">
            <v>1950000</v>
          </cell>
        </row>
        <row r="2926">
          <cell r="B2926" t="str">
            <v>VALVULA DE CIERRE RAPIDO DE 1-1/2"</v>
          </cell>
          <cell r="C2926" t="str">
            <v>Un</v>
          </cell>
          <cell r="D2926">
            <v>150000</v>
          </cell>
        </row>
        <row r="2927">
          <cell r="B2927" t="str">
            <v>VALVULA DE CONTROL 2-1/2" SUPERVISADA</v>
          </cell>
          <cell r="C2927" t="str">
            <v>Un</v>
          </cell>
          <cell r="D2927">
            <v>3500000</v>
          </cell>
        </row>
        <row r="2928">
          <cell r="B2928" t="str">
            <v>VALVULA DE FLOTADOR  (BOLA PLÁSTICA) D: 1"</v>
          </cell>
          <cell r="C2928" t="str">
            <v>Un</v>
          </cell>
          <cell r="D2928">
            <v>38000</v>
          </cell>
        </row>
        <row r="2929">
          <cell r="B2929" t="str">
            <v>VALVULA DE FLOTADOR  (BOLA PLÁSTICA) D: 3/4"</v>
          </cell>
          <cell r="C2929" t="str">
            <v>Un</v>
          </cell>
          <cell r="D2929">
            <v>37000</v>
          </cell>
        </row>
        <row r="2930">
          <cell r="B2930" t="str">
            <v>VALVULA DE MANGUERA  (ACCESORIO INSTALACION BOMBA CONTRA INCENDIO)</v>
          </cell>
          <cell r="C2930" t="str">
            <v>Un</v>
          </cell>
          <cell r="D2930">
            <v>2100000</v>
          </cell>
        </row>
        <row r="2931">
          <cell r="B2931" t="str">
            <v>VALVULA DE MANGUERA MANIFOLD (ACCESORIO INSTALACION BOMBA CONTRA INCENDIO)</v>
          </cell>
          <cell r="C2931" t="str">
            <v>Un</v>
          </cell>
          <cell r="D2931">
            <v>2100000</v>
          </cell>
        </row>
        <row r="2932">
          <cell r="B2932" t="str">
            <v>VALVULA DE PURGA DE AIRE 1-1/2"</v>
          </cell>
          <cell r="C2932" t="str">
            <v>Un</v>
          </cell>
          <cell r="D2932">
            <v>24700</v>
          </cell>
        </row>
        <row r="2933">
          <cell r="B2933" t="str">
            <v>VALVULA DE PURGA DE AIRE 3/4"</v>
          </cell>
          <cell r="C2933" t="str">
            <v>Un</v>
          </cell>
          <cell r="D2933">
            <v>23700</v>
          </cell>
        </row>
        <row r="2934">
          <cell r="B2934" t="str">
            <v>VALVULA DE PURGA DE AIRE 4"</v>
          </cell>
          <cell r="C2934" t="str">
            <v>Un</v>
          </cell>
          <cell r="D2934">
            <v>224758</v>
          </cell>
        </row>
        <row r="2935">
          <cell r="B2935" t="str">
            <v>VALVULA DE VASTAGO ASCENDENTE UL/FM 2"</v>
          </cell>
          <cell r="C2935" t="str">
            <v>Un</v>
          </cell>
          <cell r="D2935">
            <v>420793</v>
          </cell>
        </row>
        <row r="2936">
          <cell r="B2936" t="str">
            <v>VALVULA DE VASTAGO ASCENDENTE UL/FM 4"</v>
          </cell>
          <cell r="C2936" t="str">
            <v>Un</v>
          </cell>
          <cell r="D2936">
            <v>596769</v>
          </cell>
        </row>
        <row r="2937">
          <cell r="B2937" t="str">
            <v>VALVULA ESFERICA 1/4" 200PSI</v>
          </cell>
          <cell r="C2937" t="str">
            <v>Un</v>
          </cell>
          <cell r="D2937">
            <v>14506</v>
          </cell>
        </row>
        <row r="2938">
          <cell r="B2938" t="str">
            <v>VALVULA ESFERICA 2" 250PSI</v>
          </cell>
          <cell r="C2938" t="str">
            <v>Un</v>
          </cell>
          <cell r="D2938">
            <v>145575</v>
          </cell>
        </row>
        <row r="2939">
          <cell r="B2939" t="str">
            <v>VALVULA EXPULSORA DE AIRE 1"</v>
          </cell>
          <cell r="C2939" t="str">
            <v>Un</v>
          </cell>
          <cell r="D2939">
            <v>467670</v>
          </cell>
        </row>
        <row r="2940">
          <cell r="B2940" t="str">
            <v>VALVULA EXPULSORA DE AIRE 1-1/4"</v>
          </cell>
          <cell r="C2940" t="str">
            <v>Un</v>
          </cell>
          <cell r="D2940">
            <v>701505</v>
          </cell>
        </row>
        <row r="2941">
          <cell r="B2941" t="str">
            <v>VALVULA MARIPOSA BRIDADA PAL 4"</v>
          </cell>
          <cell r="C2941" t="str">
            <v>Un</v>
          </cell>
          <cell r="D2941">
            <v>1108650</v>
          </cell>
        </row>
        <row r="2942">
          <cell r="B2942" t="str">
            <v>VALVULA MARIPOSA/DAMPER INDICAD 2"</v>
          </cell>
          <cell r="C2942" t="str">
            <v>Un</v>
          </cell>
          <cell r="D2942">
            <v>86255</v>
          </cell>
        </row>
        <row r="2943">
          <cell r="B2943" t="str">
            <v>VALVULA P.D 2"</v>
          </cell>
          <cell r="C2943" t="str">
            <v>Un</v>
          </cell>
          <cell r="D2943">
            <v>145575</v>
          </cell>
        </row>
        <row r="2944">
          <cell r="B2944" t="str">
            <v>VÁLVULA PARA ACCIONAR CON EL PIE PARA (2) AGUAS, FRÍA Y CALIENTE. ENCORE</v>
          </cell>
          <cell r="C2944" t="str">
            <v>Un</v>
          </cell>
          <cell r="D2944">
            <v>628196</v>
          </cell>
        </row>
        <row r="2945">
          <cell r="B2945" t="str">
            <v>VALVULA REGULACION METAL + ACOPLE LVM/LVP PLAST 1/2X1/2 CORONA</v>
          </cell>
          <cell r="C2945" t="str">
            <v>Un</v>
          </cell>
          <cell r="D2945">
            <v>29528</v>
          </cell>
        </row>
        <row r="2946">
          <cell r="B2946" t="str">
            <v>VALVULA DE PRUEBA Y DRENAJE 1"</v>
          </cell>
          <cell r="C2946" t="str">
            <v>Un</v>
          </cell>
          <cell r="D2946">
            <v>297500</v>
          </cell>
        </row>
        <row r="2947">
          <cell r="B2947" t="str">
            <v>VALVULA DE PIE CANASTILLA METALICA 3/4"</v>
          </cell>
          <cell r="C2947" t="str">
            <v>Un</v>
          </cell>
          <cell r="D2947">
            <v>47302.5</v>
          </cell>
        </row>
        <row r="2948">
          <cell r="B2948" t="str">
            <v>VALVULA DE PIE CANASTILLA METALICA 1"</v>
          </cell>
          <cell r="C2948" t="str">
            <v>Un</v>
          </cell>
          <cell r="D2948">
            <v>57772.119999999995</v>
          </cell>
        </row>
        <row r="2949">
          <cell r="B2949" t="str">
            <v>VALVULA DE PIE CANASTILLA METALICA 1-1/4"</v>
          </cell>
          <cell r="C2949" t="str">
            <v>Un</v>
          </cell>
          <cell r="D2949">
            <v>89054.84</v>
          </cell>
        </row>
        <row r="2950">
          <cell r="B2950" t="str">
            <v>VALVULA DE PIE CANASTILLA METALICA 1-1/2"</v>
          </cell>
          <cell r="C2950" t="str">
            <v>Un</v>
          </cell>
          <cell r="D2950">
            <v>108480.4</v>
          </cell>
        </row>
        <row r="2951">
          <cell r="B2951" t="str">
            <v>VALVULA DE PIE CANASTILLA METALICA 2"</v>
          </cell>
          <cell r="C2951" t="str">
            <v>Un</v>
          </cell>
          <cell r="D2951">
            <v>185299.66</v>
          </cell>
        </row>
        <row r="2952">
          <cell r="B2952" t="str">
            <v>VALVULA DE PIE CANASTILLA METALICA 2-1/2"</v>
          </cell>
          <cell r="C2952" t="str">
            <v>Un</v>
          </cell>
          <cell r="D2952">
            <v>214942.56</v>
          </cell>
        </row>
        <row r="2953">
          <cell r="B2953" t="str">
            <v>VALVULA DE PIE ALUMINIO 2"</v>
          </cell>
          <cell r="C2953" t="str">
            <v>Un</v>
          </cell>
          <cell r="D2953">
            <v>49951.439999999995</v>
          </cell>
        </row>
        <row r="2954">
          <cell r="B2954" t="str">
            <v>VALVULA DE PIE ALUMINIO 3"</v>
          </cell>
          <cell r="C2954" t="str">
            <v>Un</v>
          </cell>
          <cell r="D2954">
            <v>69629.279999999999</v>
          </cell>
        </row>
        <row r="2955">
          <cell r="B2955" t="str">
            <v>VALVULA DE PIE ALUMINIO 4"</v>
          </cell>
          <cell r="C2955" t="str">
            <v>Un</v>
          </cell>
          <cell r="D2955">
            <v>134717.51999999999</v>
          </cell>
        </row>
        <row r="2956">
          <cell r="B2956" t="str">
            <v>VALVULA DE PIE 3/4"</v>
          </cell>
          <cell r="C2956" t="str">
            <v>Un</v>
          </cell>
          <cell r="D2956">
            <v>26741.68</v>
          </cell>
        </row>
        <row r="2957">
          <cell r="B2957" t="str">
            <v>VALVULA DE PIE 1"</v>
          </cell>
          <cell r="C2957" t="str">
            <v>Un</v>
          </cell>
          <cell r="D2957">
            <v>32165.699999999997</v>
          </cell>
        </row>
        <row r="2958">
          <cell r="B2958" t="str">
            <v>VALVULA DE PIE 1-1/4"</v>
          </cell>
          <cell r="C2958" t="str">
            <v>Un</v>
          </cell>
          <cell r="D2958">
            <v>46924.079999999994</v>
          </cell>
        </row>
        <row r="2959">
          <cell r="B2959" t="str">
            <v>VALVULA DE PIE 1-1/2"</v>
          </cell>
          <cell r="C2959" t="str">
            <v>Un</v>
          </cell>
          <cell r="D2959">
            <v>67863.319999999992</v>
          </cell>
        </row>
        <row r="2960">
          <cell r="B2960" t="str">
            <v>VALVULA DE PIE 2"</v>
          </cell>
          <cell r="C2960" t="str">
            <v>Un</v>
          </cell>
          <cell r="D2960">
            <v>91073.08</v>
          </cell>
        </row>
        <row r="2961">
          <cell r="B2961" t="str">
            <v>VALVULA DE BOLA PCP TIPO PESADO EN PVC 1/2"</v>
          </cell>
          <cell r="C2961" t="str">
            <v>Un</v>
          </cell>
          <cell r="D2961">
            <v>11983.3</v>
          </cell>
        </row>
        <row r="2962">
          <cell r="B2962" t="str">
            <v>VALVULA DE BOLA PCP TIPO PESADO EN PVC 3/4"</v>
          </cell>
          <cell r="C2962" t="str">
            <v>Un</v>
          </cell>
          <cell r="D2962">
            <v>16145.92</v>
          </cell>
        </row>
        <row r="2963">
          <cell r="B2963" t="str">
            <v>VALVULA DE BOLA PCP TIPO PESADO EN PVC 1"</v>
          </cell>
          <cell r="C2963" t="str">
            <v>Un</v>
          </cell>
          <cell r="D2963">
            <v>22074.5</v>
          </cell>
        </row>
        <row r="2964">
          <cell r="B2964" t="str">
            <v>VALVULA DE BOLA PCP TIPO PESADO EN PVC 1-1/4"</v>
          </cell>
          <cell r="C2964" t="str">
            <v>Un</v>
          </cell>
          <cell r="D2964">
            <v>26993.96</v>
          </cell>
        </row>
        <row r="2965">
          <cell r="B2965" t="str">
            <v>VALVULA DE BOLA PCP TIPO PESADO EN PVC 1-1/2"</v>
          </cell>
          <cell r="C2965" t="str">
            <v>Un</v>
          </cell>
          <cell r="D2965">
            <v>38977.259999999995</v>
          </cell>
        </row>
        <row r="2966">
          <cell r="B2966" t="str">
            <v>VALVULA DE BOLA PCP TIPO PESADO EN PVC 1-1/2"</v>
          </cell>
          <cell r="C2966" t="str">
            <v>Un</v>
          </cell>
          <cell r="D2966">
            <v>38977.259999999995</v>
          </cell>
        </row>
        <row r="2967">
          <cell r="B2967" t="str">
            <v>VALVULA DE BOLA PCP TIPO PESADO EN PVC EXTREMO ROSCADO 2"</v>
          </cell>
          <cell r="C2967" t="str">
            <v>Un</v>
          </cell>
          <cell r="D2967">
            <v>123491.06</v>
          </cell>
        </row>
        <row r="2968">
          <cell r="B2968" t="str">
            <v>VARA CLAVO 3M</v>
          </cell>
          <cell r="C2968" t="str">
            <v>m</v>
          </cell>
          <cell r="D2968">
            <v>2798</v>
          </cell>
        </row>
        <row r="2969">
          <cell r="B2969" t="str">
            <v>VARA DE CLAVO</v>
          </cell>
          <cell r="C2969" t="str">
            <v>m</v>
          </cell>
          <cell r="D2969">
            <v>1500</v>
          </cell>
        </row>
        <row r="2970">
          <cell r="B2970" t="str">
            <v xml:space="preserve">VARA DE CLAVO </v>
          </cell>
          <cell r="C2970" t="str">
            <v>m</v>
          </cell>
          <cell r="D2970">
            <v>1500</v>
          </cell>
        </row>
        <row r="2971">
          <cell r="B2971" t="str">
            <v>Varilla de cobre de 2,40 mts x 5/8"</v>
          </cell>
          <cell r="C2971" t="str">
            <v xml:space="preserve">Un </v>
          </cell>
          <cell r="D2971">
            <v>119800</v>
          </cell>
        </row>
        <row r="2972">
          <cell r="B2972" t="str">
            <v>VASO DAPPEN VASO DAPPEN DE VIDRIO.</v>
          </cell>
          <cell r="C2972" t="str">
            <v>Un</v>
          </cell>
          <cell r="D2972">
            <v>80000</v>
          </cell>
        </row>
        <row r="2973">
          <cell r="B2973" t="str">
            <v>VENTANA DE PASO CON GUÍAS. DIMENSIONES: LARGO: 0.50. ALTO: 0.50. ANCHO: 0.17.</v>
          </cell>
          <cell r="C2973" t="str">
            <v>Un</v>
          </cell>
          <cell r="D2973">
            <v>754049</v>
          </cell>
        </row>
        <row r="2974">
          <cell r="B2974" t="str">
            <v>VENTANA DE PASO CON GUÍAS.DIMENSIONES: LARGO: 0.60. ALTO: 0.60. ANCHO: 0.17.</v>
          </cell>
          <cell r="C2974" t="str">
            <v>m</v>
          </cell>
          <cell r="D2974">
            <v>754049</v>
          </cell>
        </row>
        <row r="2975">
          <cell r="B2975" t="str">
            <v>VENTANA EN MADERA PLASTICA</v>
          </cell>
          <cell r="C2975" t="str">
            <v>m2</v>
          </cell>
          <cell r="D2975">
            <v>315000</v>
          </cell>
        </row>
        <row r="2976">
          <cell r="B2976" t="str">
            <v>VENTILADOR CENTRÍFUGO DE MEDIA PRESIÓN Y SIMPLE ASPIRACIÓN CON ENVOLVENTE Y RODETE EN CHAPA DE ACERO, TURBINA CON ÁLABES HACIA ADELANTE, CAUDAL MAX: 1652M3/H (972,33CFM), VELOCIDAD 2900RPM, ACABADO EN ANTICORROSIVO EN RESINA DE POLIESTER.</v>
          </cell>
          <cell r="C2976" t="str">
            <v>Un</v>
          </cell>
          <cell r="D2976">
            <v>6250000</v>
          </cell>
        </row>
        <row r="2977">
          <cell r="B2977" t="str">
            <v>VENTILADOR EXTRACTOR CENTRIFUGO DE 1100 RPM, SOLER PALAU.</v>
          </cell>
          <cell r="C2977" t="str">
            <v>Un</v>
          </cell>
          <cell r="D2977">
            <v>20568346</v>
          </cell>
        </row>
        <row r="2978">
          <cell r="B2978" t="str">
            <v>VIGA 18 X 8 CM X 5,90 M ORDINARIO</v>
          </cell>
          <cell r="C2978" t="str">
            <v>Un</v>
          </cell>
          <cell r="D2978">
            <v>166000</v>
          </cell>
        </row>
        <row r="2979">
          <cell r="B2979" t="str">
            <v>VIDRIO CRUDO TRANSPARENTE 4MM</v>
          </cell>
          <cell r="C2979" t="str">
            <v>m2</v>
          </cell>
          <cell r="D2979">
            <v>22411</v>
          </cell>
        </row>
        <row r="2980">
          <cell r="B2980" t="str">
            <v xml:space="preserve">VIDRIO DE SEGURIDAD </v>
          </cell>
          <cell r="C2980" t="str">
            <v>m2</v>
          </cell>
          <cell r="D2980">
            <v>205000</v>
          </cell>
        </row>
        <row r="2981">
          <cell r="B2981" t="str">
            <v>VIDRIO TEMPLADA 6 MM</v>
          </cell>
          <cell r="C2981" t="str">
            <v>M2</v>
          </cell>
          <cell r="D2981">
            <v>120000</v>
          </cell>
        </row>
        <row r="2982">
          <cell r="B2982" t="str">
            <v>VIDRIO TEMPLADO INCOLORO 6MM</v>
          </cell>
          <cell r="C2982" t="str">
            <v>m2</v>
          </cell>
          <cell r="D2982">
            <v>186300</v>
          </cell>
        </row>
        <row r="2983">
          <cell r="B2983" t="str">
            <v>VIDRIO TEMPLADO MONOLÍTICO COOL LITE ST 150 -10MM</v>
          </cell>
          <cell r="C2983" t="str">
            <v>M2</v>
          </cell>
          <cell r="D2983">
            <v>250000</v>
          </cell>
        </row>
        <row r="2984">
          <cell r="B2984" t="str">
            <v>VIGUETA BASE 4 CAL.26 (2,44M)</v>
          </cell>
          <cell r="C2984" t="str">
            <v>Un</v>
          </cell>
          <cell r="D2984">
            <v>2745</v>
          </cell>
        </row>
        <row r="2985">
          <cell r="B2985" t="str">
            <v>VINILO</v>
          </cell>
          <cell r="C2985" t="str">
            <v>Gal</v>
          </cell>
          <cell r="D2985">
            <v>51191.566500000001</v>
          </cell>
        </row>
        <row r="2986">
          <cell r="B2986" t="str">
            <v>VINILO ANTIBACTERIAL BAÑOS Y COCINAS</v>
          </cell>
          <cell r="C2986" t="str">
            <v>Gal</v>
          </cell>
          <cell r="D2986">
            <v>77710</v>
          </cell>
        </row>
        <row r="2987">
          <cell r="B2987" t="str">
            <v>VINILO TIPO 1</v>
          </cell>
          <cell r="C2987" t="str">
            <v>GLN</v>
          </cell>
          <cell r="D2987">
            <v>51191.566500000001</v>
          </cell>
        </row>
        <row r="2988">
          <cell r="B2988" t="str">
            <v>VINILO TIPO 1 ACRILTEX BLANCO</v>
          </cell>
          <cell r="C2988" t="str">
            <v>Gal</v>
          </cell>
          <cell r="D2988">
            <v>64653</v>
          </cell>
        </row>
        <row r="2989">
          <cell r="B2989" t="str">
            <v>VINILO TIPO 2 INTERVINIL BLANCO</v>
          </cell>
          <cell r="C2989" t="str">
            <v>Gal</v>
          </cell>
          <cell r="D2989">
            <v>38309</v>
          </cell>
        </row>
        <row r="2990">
          <cell r="B2990" t="str">
            <v>VINILO TIPO 3 PINTURAMA BLANCO</v>
          </cell>
          <cell r="C2990" t="str">
            <v>Gal</v>
          </cell>
          <cell r="D2990">
            <v>19649</v>
          </cell>
        </row>
        <row r="2991">
          <cell r="B2991" t="str">
            <v>VINILTEX ADVANCED BLANCO PURO</v>
          </cell>
          <cell r="C2991" t="str">
            <v>CÑ</v>
          </cell>
          <cell r="D2991">
            <v>247000</v>
          </cell>
        </row>
        <row r="2992">
          <cell r="B2992" t="str">
            <v>VINIPEL</v>
          </cell>
          <cell r="C2992" t="str">
            <v>M2</v>
          </cell>
          <cell r="D2992">
            <v>200</v>
          </cell>
        </row>
        <row r="2993">
          <cell r="B2993" t="str">
            <v>VISOR DE FLUJO</v>
          </cell>
          <cell r="C2993" t="str">
            <v>Un</v>
          </cell>
          <cell r="D2993">
            <v>265247</v>
          </cell>
        </row>
        <row r="2994">
          <cell r="B2994" t="str">
            <v>VITRINA DE MEDICAMENTOS VITRINA DOBLE EN CALIBRE 20, CON ACABADO EN PINTURA HORNEADA, CON DIMENSIONES DE: 0.78M X 0.36M X 1.50M, CON CHAPA Y ENTREPAÑOS EN VIDRIO.</v>
          </cell>
          <cell r="C2994" t="str">
            <v>Un</v>
          </cell>
          <cell r="D2994">
            <v>325000</v>
          </cell>
        </row>
        <row r="2995">
          <cell r="B2995" t="str">
            <v>WIN ALUMINIO</v>
          </cell>
          <cell r="C2995" t="str">
            <v>m</v>
          </cell>
          <cell r="D2995">
            <v>60372</v>
          </cell>
        </row>
        <row r="2996">
          <cell r="B2996" t="str">
            <v>YEE PVC SANITARIA 10"</v>
          </cell>
          <cell r="C2996" t="str">
            <v>Un</v>
          </cell>
          <cell r="D2996">
            <v>1085429</v>
          </cell>
        </row>
        <row r="2997">
          <cell r="B2997" t="str">
            <v>YEE PVC SANITARIA 2"</v>
          </cell>
          <cell r="C2997" t="str">
            <v>Un</v>
          </cell>
          <cell r="D2997">
            <v>8207</v>
          </cell>
        </row>
        <row r="2998">
          <cell r="B2998" t="str">
            <v>YEE PVC SANITARIA 3"</v>
          </cell>
          <cell r="C2998" t="str">
            <v>Un</v>
          </cell>
          <cell r="D2998">
            <v>16855</v>
          </cell>
        </row>
        <row r="2999">
          <cell r="B2999" t="str">
            <v>YEE PVC SANITARIA 4"</v>
          </cell>
          <cell r="C2999" t="str">
            <v>Un</v>
          </cell>
          <cell r="D2999">
            <v>29063</v>
          </cell>
        </row>
        <row r="3000">
          <cell r="B3000" t="str">
            <v>YEE PVC SANITARIA 6"</v>
          </cell>
          <cell r="C3000" t="str">
            <v>Un</v>
          </cell>
          <cell r="D3000">
            <v>138777</v>
          </cell>
        </row>
        <row r="3001">
          <cell r="B3001" t="str">
            <v>YEE PVC SANITARIA 8"</v>
          </cell>
          <cell r="C3001" t="str">
            <v>Un</v>
          </cell>
          <cell r="D3001">
            <v>380968</v>
          </cell>
        </row>
        <row r="3002">
          <cell r="B3002" t="str">
            <v>YEE PVC SANITARIA REDUCIDA 10"X4"</v>
          </cell>
          <cell r="C3002" t="str">
            <v>Un</v>
          </cell>
          <cell r="D3002">
            <v>589004</v>
          </cell>
        </row>
        <row r="3003">
          <cell r="B3003" t="str">
            <v>YEE PVC SANITARIA REDUCIDA 10"X6"</v>
          </cell>
          <cell r="C3003" t="str">
            <v>Un</v>
          </cell>
          <cell r="D3003">
            <v>763994</v>
          </cell>
        </row>
        <row r="3004">
          <cell r="B3004" t="str">
            <v>YEE PVC SANITARIA REDUCIDA 10"X8"</v>
          </cell>
          <cell r="C3004" t="str">
            <v>Un</v>
          </cell>
          <cell r="D3004">
            <v>904140</v>
          </cell>
        </row>
        <row r="3005">
          <cell r="B3005" t="str">
            <v>YEE PVC SANITARIA REDUCIDA 3"X2"</v>
          </cell>
          <cell r="C3005" t="str">
            <v>Un</v>
          </cell>
          <cell r="D3005">
            <v>15921</v>
          </cell>
        </row>
        <row r="3006">
          <cell r="B3006" t="str">
            <v>YEE PVC SANITARIA REDUCIDA 4"X2"</v>
          </cell>
          <cell r="C3006" t="str">
            <v>Un</v>
          </cell>
          <cell r="D3006">
            <v>24947</v>
          </cell>
        </row>
        <row r="3007">
          <cell r="B3007" t="str">
            <v>YEE PVC SANITARIA REDUCIDA 4"X3"</v>
          </cell>
          <cell r="C3007" t="str">
            <v>Un</v>
          </cell>
          <cell r="D3007">
            <v>24947</v>
          </cell>
        </row>
        <row r="3008">
          <cell r="B3008" t="str">
            <v>YEE PVC SANITARIA REDUCIDA 6"X4"</v>
          </cell>
          <cell r="C3008" t="str">
            <v>Un</v>
          </cell>
          <cell r="D3008">
            <v>132168</v>
          </cell>
        </row>
        <row r="3009">
          <cell r="B3009" t="str">
            <v>YEE PVC SANITARIA REDUCIDA 8"X4"</v>
          </cell>
          <cell r="C3009" t="str">
            <v>Un</v>
          </cell>
          <cell r="D3009">
            <v>295851</v>
          </cell>
        </row>
        <row r="3010">
          <cell r="B3010" t="str">
            <v>YEE PVC SANITARIA REDUCIDA 8"X6"</v>
          </cell>
          <cell r="C3010" t="str">
            <v>Un</v>
          </cell>
          <cell r="D3010">
            <v>287622</v>
          </cell>
        </row>
        <row r="3011">
          <cell r="B3011" t="str">
            <v>YESO</v>
          </cell>
          <cell r="C3011" t="str">
            <v>Bto</v>
          </cell>
          <cell r="D3011">
            <v>12807</v>
          </cell>
        </row>
        <row r="3012">
          <cell r="B3012" t="str">
            <v>MODULO PUERTA PLEGABLE EN MDF, INCLUYE RIEL Y RODACHINES 0,90 X 2,00</v>
          </cell>
          <cell r="C3012" t="str">
            <v>Un</v>
          </cell>
          <cell r="D3012">
            <v>80000</v>
          </cell>
        </row>
        <row r="3013">
          <cell r="B3013" t="str">
            <v>ZAFATES Ó FUENTES FULL SIZE 1/1 X 15 CM DE PROF. CAPACIDAD 19.5 LITROS. DIMENSIONES: LARGO: 53CM. ANCHO: 32.5CM PROFUNDIDAD: 15CM</v>
          </cell>
          <cell r="C3013" t="str">
            <v>Un</v>
          </cell>
          <cell r="D3013">
            <v>201345</v>
          </cell>
        </row>
        <row r="3014">
          <cell r="B3014" t="str">
            <v>GRAMOQUIN 40X40X8</v>
          </cell>
          <cell r="C3014" t="str">
            <v>Un</v>
          </cell>
          <cell r="D3014">
            <v>8200</v>
          </cell>
        </row>
        <row r="3015">
          <cell r="B3015" t="str">
            <v>ZOCALO CON CERRADURA 100 CM</v>
          </cell>
          <cell r="C3015" t="str">
            <v>Un</v>
          </cell>
          <cell r="D3015">
            <v>140000</v>
          </cell>
        </row>
      </sheetData>
      <sheetData sheetId="5" refreshError="1"/>
      <sheetData sheetId="6">
        <row r="2">
          <cell r="B2" t="str">
            <v>LISTADO DE TARIFAS MANO DE OBRA</v>
          </cell>
        </row>
        <row r="4">
          <cell r="B4" t="str">
            <v>INSUMO MANO DE OBRA</v>
          </cell>
          <cell r="C4" t="str">
            <v>UNIDAD</v>
          </cell>
          <cell r="D4" t="str">
            <v>VRUNIT</v>
          </cell>
        </row>
        <row r="6">
          <cell r="B6" t="str">
            <v>Cuadrilla Topografía: 2 Ayudantes +1 Ayudante avanzado</v>
          </cell>
          <cell r="C6" t="str">
            <v>dd</v>
          </cell>
          <cell r="D6">
            <v>247203.94725180004</v>
          </cell>
        </row>
        <row r="7">
          <cell r="B7" t="str">
            <v>MANO DE OBRA 2 AYUDANTES</v>
          </cell>
          <cell r="C7" t="str">
            <v>dd</v>
          </cell>
          <cell r="D7">
            <v>133485.75451200004</v>
          </cell>
        </row>
        <row r="8">
          <cell r="B8" t="str">
            <v>MANO DE OBRA 2 AYUDANTES CARGUE</v>
          </cell>
          <cell r="C8" t="str">
            <v>dd</v>
          </cell>
          <cell r="D8">
            <v>133485.75451200004</v>
          </cell>
        </row>
        <row r="9">
          <cell r="B9" t="str">
            <v>MANO DE OBRA AYUDANTE</v>
          </cell>
          <cell r="C9" t="str">
            <v>dd</v>
          </cell>
          <cell r="D9">
            <v>66742.877256000022</v>
          </cell>
        </row>
        <row r="10">
          <cell r="B10" t="str">
            <v>MANO DE OBRA CUADRILLA 1 OFICIAL + 1 AYUDANTE</v>
          </cell>
          <cell r="C10" t="str">
            <v>dd</v>
          </cell>
          <cell r="D10">
            <v>171900.17880400002</v>
          </cell>
        </row>
        <row r="11">
          <cell r="B11" t="str">
            <v>MANO DE OBRA CUADRILLA ACABADOS 1 OFICIAL + 1 AYUDANTE</v>
          </cell>
          <cell r="C11" t="str">
            <v>dd</v>
          </cell>
          <cell r="D11">
            <v>194247.20204852</v>
          </cell>
        </row>
        <row r="12">
          <cell r="B12" t="str">
            <v>MANO DE OBRA CUADRILLA CARPINTERIA C5 1 OFICIAL + 3 AYUDANTES</v>
          </cell>
          <cell r="C12" t="str">
            <v>dd</v>
          </cell>
          <cell r="D12">
            <v>351193.82331340009</v>
          </cell>
        </row>
        <row r="13">
          <cell r="B13" t="str">
            <v>MANO DE OBRA CUADRILLA CARPINTERIA CERT ALTURA C5 1 OFICIAL ADELANTADO + 3 AYUDANTES ADELANTADOS</v>
          </cell>
          <cell r="C13" t="str">
            <v>dd</v>
          </cell>
          <cell r="D13">
            <v>452839.94762499991</v>
          </cell>
        </row>
        <row r="14">
          <cell r="B14" t="str">
            <v>MANO DE OBRA CUADRILLA CERT ALTURA CB 1 OFICIAL ADELANTADO + 1 AYUDANTE ADELANTADO</v>
          </cell>
          <cell r="C14" t="str">
            <v>dd</v>
          </cell>
          <cell r="D14">
            <v>230825.46825999997</v>
          </cell>
        </row>
        <row r="15">
          <cell r="B15" t="str">
            <v>MANO DE OBRA CUADRILLA ELECTRICA C4 1 OFICIAL + 2 AYUDANTES ADELANTADOS</v>
          </cell>
          <cell r="C15" t="str">
            <v>dd</v>
          </cell>
          <cell r="D15">
            <v>305640.49889832002</v>
          </cell>
        </row>
        <row r="16">
          <cell r="B16" t="str">
            <v>MANO DE OBRA CUADRILLA OPERARIOS CB 1 OFICIAL ADELANTADO + 1 AYUDANTE</v>
          </cell>
          <cell r="C16" t="str">
            <v>dd</v>
          </cell>
          <cell r="D16">
            <v>216094.14589599997</v>
          </cell>
        </row>
        <row r="17">
          <cell r="B17" t="str">
            <v>MANO DE OBRA CUADRILLA PAVIMENTOS  CB 1 OFICIAL ADELANTADO + 1 AYUDANTE</v>
          </cell>
          <cell r="C17" t="str">
            <v>dd</v>
          </cell>
          <cell r="D17">
            <v>216094.14589599997</v>
          </cell>
        </row>
        <row r="18">
          <cell r="B18" t="str">
            <v>MANO DE OBRA CUADRILLA PLOMERIA C4 1 OFICIAL + 1 AYUDANTE</v>
          </cell>
          <cell r="C18" t="str">
            <v>dd</v>
          </cell>
          <cell r="D18">
            <v>195966.20383656005</v>
          </cell>
        </row>
        <row r="19">
          <cell r="B19" t="str">
            <v>MANO DE OBRA ESPECIALISTAS C5 1 AYUDANTE ADELANTADO + 1 TECNICO</v>
          </cell>
          <cell r="C19" t="str">
            <v>dd</v>
          </cell>
          <cell r="D19">
            <v>321919.35756100004</v>
          </cell>
        </row>
        <row r="20">
          <cell r="B20" t="str">
            <v>MANO DE OBRA INSTALACION C4 1 OFICIAL + 1 AYUDANTE</v>
          </cell>
          <cell r="C20" t="str">
            <v>dd</v>
          </cell>
          <cell r="D20">
            <v>195966.20383656005</v>
          </cell>
        </row>
        <row r="21">
          <cell r="B21" t="str">
            <v>MANO DE OBRA INSTALACION COCINA  C4 1 OFICIAL + 1 AYUDANTE</v>
          </cell>
          <cell r="C21" t="str">
            <v>dd</v>
          </cell>
          <cell r="D21">
            <v>195966.20383656005</v>
          </cell>
        </row>
        <row r="22">
          <cell r="B22" t="str">
            <v>MANO DE OBRA OPERARIO CB 1 OFICIAL</v>
          </cell>
          <cell r="C22" t="str">
            <v>dd</v>
          </cell>
          <cell r="D22">
            <v>105157.301548</v>
          </cell>
        </row>
        <row r="23">
          <cell r="B23" t="str">
            <v>MANO DE OBRA SOLDADOR C5 1 OFICIAL</v>
          </cell>
          <cell r="C23" t="str">
            <v>dd</v>
          </cell>
          <cell r="D23">
            <v>120930.8967802</v>
          </cell>
        </row>
        <row r="24">
          <cell r="B24" t="str">
            <v>MANO DE OBRA ORNAMENTACION C5 1 OFICIAL AVANZADO + 1 AYUDANTE</v>
          </cell>
          <cell r="C24" t="str">
            <v>dd</v>
          </cell>
          <cell r="D24">
            <v>248508.26778039997</v>
          </cell>
        </row>
        <row r="25">
          <cell r="B25" t="str">
            <v>MANO DE OBRA ESPECIALISTA INSTALACION EQUIPOS +TECNICO ADELANTADO</v>
          </cell>
          <cell r="C25" t="str">
            <v>dd</v>
          </cell>
          <cell r="D25">
            <v>689135.80031999992</v>
          </cell>
        </row>
        <row r="26">
          <cell r="B26" t="str">
            <v>COMISION (1 TOP + 2 CAD)</v>
          </cell>
          <cell r="C26" t="str">
            <v>dd</v>
          </cell>
          <cell r="D26">
            <v>470703.60618599993</v>
          </cell>
        </row>
        <row r="27">
          <cell r="B27" t="str">
            <v>DÍA CUADRILLA BASICA</v>
          </cell>
          <cell r="C27" t="str">
            <v>dd</v>
          </cell>
          <cell r="D27">
            <v>133485.75451200004</v>
          </cell>
        </row>
        <row r="28">
          <cell r="B28" t="str">
            <v>UN OFICIAL CUADRILLA 1 + DOS AYUDANTES</v>
          </cell>
          <cell r="C28" t="str">
            <v>dd</v>
          </cell>
          <cell r="D28">
            <v>130869</v>
          </cell>
        </row>
        <row r="29">
          <cell r="B29" t="str">
            <v>UN OFICIAL CUADRILLA 2 + UN AYUDANTE</v>
          </cell>
          <cell r="C29" t="str">
            <v>dd</v>
          </cell>
          <cell r="D29">
            <v>133248</v>
          </cell>
        </row>
        <row r="30">
          <cell r="B30" t="str">
            <v>UN OFICIAL CUADRILLA 3 + UN AYUDANTE</v>
          </cell>
          <cell r="C30" t="str">
            <v>dd</v>
          </cell>
          <cell r="D30">
            <v>134438</v>
          </cell>
        </row>
        <row r="31">
          <cell r="B31" t="str">
            <v>UN OFICIAL CUADRILLA 4 + UN AYUDANTE</v>
          </cell>
          <cell r="C31" t="str">
            <v>dd</v>
          </cell>
          <cell r="D31">
            <v>135628</v>
          </cell>
        </row>
        <row r="32">
          <cell r="B32" t="str">
            <v>UN OFICIAL CUADRILLA 5 + UN AYUDANTE</v>
          </cell>
          <cell r="C32" t="str">
            <v>dd</v>
          </cell>
          <cell r="D32">
            <v>136817</v>
          </cell>
        </row>
        <row r="33">
          <cell r="B33" t="str">
            <v>Ayudante Electrico</v>
          </cell>
          <cell r="C33" t="str">
            <v>dd</v>
          </cell>
          <cell r="D33">
            <v>57959.999999999971</v>
          </cell>
        </row>
        <row r="34">
          <cell r="B34" t="str">
            <v>Electricista</v>
          </cell>
          <cell r="C34" t="str">
            <v>dd</v>
          </cell>
          <cell r="D34">
            <v>75696.000000000044</v>
          </cell>
        </row>
        <row r="35">
          <cell r="B35" t="str">
            <v>Liniero</v>
          </cell>
          <cell r="C35" t="str">
            <v>dd</v>
          </cell>
          <cell r="D35">
            <v>107811.39600000001</v>
          </cell>
        </row>
        <row r="36">
          <cell r="B36" t="str">
            <v>Oficial Electricista</v>
          </cell>
          <cell r="C36" t="str">
            <v>dd</v>
          </cell>
          <cell r="D36">
            <v>95580.000000000262</v>
          </cell>
        </row>
        <row r="37">
          <cell r="B37" t="str">
            <v>Ingeniero Especialista</v>
          </cell>
          <cell r="C37" t="str">
            <v>dd</v>
          </cell>
          <cell r="D37">
            <v>285934.57199999999</v>
          </cell>
        </row>
        <row r="38">
          <cell r="B38" t="str">
            <v>Informe inspector RETIE red media tensión</v>
          </cell>
          <cell r="C38" t="str">
            <v>dd</v>
          </cell>
          <cell r="D38">
            <v>2806221.264</v>
          </cell>
        </row>
        <row r="39">
          <cell r="B39" t="str">
            <v>Informe inspector RETIE subestación</v>
          </cell>
          <cell r="C39" t="str">
            <v>dd</v>
          </cell>
          <cell r="D39">
            <v>2541380.2260000003</v>
          </cell>
        </row>
        <row r="40">
          <cell r="B40" t="str">
            <v>Informe Inspector RETIE instalaciones internas</v>
          </cell>
          <cell r="C40" t="str">
            <v>dd</v>
          </cell>
          <cell r="D40">
            <v>2224195.9739999999</v>
          </cell>
        </row>
        <row r="41">
          <cell r="B41" t="str">
            <v>Informe Inspector RETILAP</v>
          </cell>
          <cell r="C41" t="str">
            <v>dd</v>
          </cell>
          <cell r="D41">
            <v>1906230.48</v>
          </cell>
        </row>
        <row r="42">
          <cell r="B42" t="str">
            <v>Residentes plan de Manejo Ambiental</v>
          </cell>
          <cell r="C42" t="str">
            <v>dd</v>
          </cell>
          <cell r="D42">
            <v>511536.97505800001</v>
          </cell>
        </row>
        <row r="43">
          <cell r="B43" t="str">
            <v>VISITA TECNICA ENTIDAD AMBIENTAL</v>
          </cell>
          <cell r="C43" t="str">
            <v>dd</v>
          </cell>
          <cell r="D43">
            <v>370308.70799999998</v>
          </cell>
        </row>
        <row r="44">
          <cell r="B44" t="str">
            <v>TRAMITES Y PERMISOS ANTE LA EMPRESA DE ENERGÍA</v>
          </cell>
          <cell r="C44" t="str">
            <v>GLO</v>
          </cell>
          <cell r="D44">
            <v>3706212.048</v>
          </cell>
        </row>
        <row r="45">
          <cell r="B45" t="str">
            <v>TRAMITES Y PERMISOS ANTE LA EMPRESA DE ACUEDUCTO Y ALCANTARILLADO</v>
          </cell>
          <cell r="C45" t="str">
            <v>GLO</v>
          </cell>
          <cell r="D45">
            <v>1599202.3740000001</v>
          </cell>
        </row>
        <row r="46">
          <cell r="B46" t="str">
            <v>TECNICO EN EXPLOSIVOS</v>
          </cell>
          <cell r="C46" t="str">
            <v>dd</v>
          </cell>
          <cell r="D46">
            <v>428120.61600000004</v>
          </cell>
        </row>
        <row r="47">
          <cell r="B47" t="str">
            <v>SUB-CONTRATO INSTALACIÓN EQUIPOS</v>
          </cell>
          <cell r="C47" t="str">
            <v>%</v>
          </cell>
          <cell r="D47">
            <v>0.2</v>
          </cell>
        </row>
        <row r="48">
          <cell r="B48" t="str">
            <v>SUB-CONTRATO PINTURA</v>
          </cell>
          <cell r="C48" t="str">
            <v>%</v>
          </cell>
          <cell r="D48">
            <v>0.3</v>
          </cell>
        </row>
      </sheetData>
      <sheetData sheetId="7">
        <row r="2">
          <cell r="B2" t="str">
            <v>LISTADO DE TARIFAS TRANSPORTES</v>
          </cell>
        </row>
        <row r="4">
          <cell r="B4" t="str">
            <v>INSUMO TRANSPORTE</v>
          </cell>
          <cell r="C4" t="str">
            <v>UNIDAD</v>
          </cell>
          <cell r="D4" t="str">
            <v>VR. UNITARIO</v>
          </cell>
          <cell r="E4" t="str">
            <v>DIST/KM</v>
          </cell>
        </row>
        <row r="6">
          <cell r="B6" t="str">
            <v>CAMION FVR/LARGO TIPO CHEVROLET</v>
          </cell>
          <cell r="C6" t="str">
            <v>m3.km</v>
          </cell>
          <cell r="D6">
            <v>660</v>
          </cell>
          <cell r="E6">
            <v>80</v>
          </cell>
        </row>
        <row r="7">
          <cell r="B7" t="str">
            <v>CAMION TURBO FURGON 2.5TON/12M3</v>
          </cell>
          <cell r="C7" t="str">
            <v>m3.km</v>
          </cell>
          <cell r="D7">
            <v>440</v>
          </cell>
          <cell r="E7">
            <v>80</v>
          </cell>
        </row>
        <row r="8">
          <cell r="B8" t="str">
            <v>ESCOLTA MILITAR</v>
          </cell>
          <cell r="C8" t="str">
            <v>m3.km</v>
          </cell>
          <cell r="D8">
            <v>1500</v>
          </cell>
          <cell r="E8">
            <v>40</v>
          </cell>
        </row>
        <row r="9">
          <cell r="B9" t="str">
            <v>GRÚA EXTENSIÓN PARA POSTES</v>
          </cell>
          <cell r="C9" t="str">
            <v>hr</v>
          </cell>
          <cell r="D9">
            <v>37800</v>
          </cell>
          <cell r="E9">
            <v>60</v>
          </cell>
        </row>
        <row r="10">
          <cell r="B10" t="str">
            <v>TRANSPORTE MATERIAL</v>
          </cell>
          <cell r="C10" t="str">
            <v>vj</v>
          </cell>
          <cell r="D10">
            <v>132000</v>
          </cell>
          <cell r="E10">
            <v>40</v>
          </cell>
        </row>
        <row r="11">
          <cell r="B11" t="str">
            <v>TRANSPORTE CARPINTERÍA METALICA</v>
          </cell>
          <cell r="C11" t="str">
            <v>vj</v>
          </cell>
          <cell r="D11">
            <v>100000</v>
          </cell>
          <cell r="E11">
            <v>40</v>
          </cell>
        </row>
        <row r="12">
          <cell r="B12" t="str">
            <v>TRANSPORTE MATERIAL ELECTRICO</v>
          </cell>
          <cell r="C12" t="str">
            <v>vj</v>
          </cell>
          <cell r="D12">
            <v>154000</v>
          </cell>
          <cell r="E12">
            <v>40</v>
          </cell>
        </row>
        <row r="13">
          <cell r="B13" t="str">
            <v>TRANSPORTE MATERIAL A BODEGA</v>
          </cell>
          <cell r="C13" t="str">
            <v>vj</v>
          </cell>
          <cell r="D13">
            <v>100000</v>
          </cell>
          <cell r="E13">
            <v>20</v>
          </cell>
        </row>
        <row r="14">
          <cell r="B14" t="str">
            <v>TRANSPORTE DE BODEGA A OBRA</v>
          </cell>
          <cell r="C14" t="str">
            <v>vj</v>
          </cell>
          <cell r="D14">
            <v>200000</v>
          </cell>
          <cell r="E14">
            <v>20</v>
          </cell>
        </row>
        <row r="15">
          <cell r="B15" t="str">
            <v>VALE DE BOTADERO</v>
          </cell>
          <cell r="C15" t="str">
            <v>m3</v>
          </cell>
          <cell r="D15">
            <v>6500</v>
          </cell>
          <cell r="E15">
            <v>0</v>
          </cell>
        </row>
        <row r="16">
          <cell r="B16" t="str">
            <v>VOLQUETA (M3)</v>
          </cell>
          <cell r="C16" t="str">
            <v>hr</v>
          </cell>
          <cell r="D16">
            <v>56250</v>
          </cell>
          <cell r="E16">
            <v>35</v>
          </cell>
        </row>
        <row r="17">
          <cell r="B17" t="str">
            <v>VOLQUETA SENCILLA 6M - MATERIALES BITUMINOSOS</v>
          </cell>
          <cell r="C17" t="str">
            <v>m3.km</v>
          </cell>
          <cell r="D17">
            <v>830</v>
          </cell>
          <cell r="E17">
            <v>80</v>
          </cell>
        </row>
        <row r="18">
          <cell r="B18" t="str">
            <v>VOLQUETA SENCILLA 6M - MATERIALES PETREOS</v>
          </cell>
          <cell r="C18" t="str">
            <v>m3.km</v>
          </cell>
          <cell r="D18">
            <v>770</v>
          </cell>
          <cell r="E18">
            <v>80</v>
          </cell>
        </row>
        <row r="19">
          <cell r="B19" t="str">
            <v>VOLQUETA SENCILLA 6M - RETIRO DE SOBRANTES</v>
          </cell>
          <cell r="C19" t="str">
            <v>m3.km</v>
          </cell>
          <cell r="D19">
            <v>770</v>
          </cell>
          <cell r="E19">
            <v>40</v>
          </cell>
        </row>
      </sheetData>
      <sheetData sheetId="8">
        <row r="2">
          <cell r="B2" t="str">
            <v>LISTADO DE TARIFAS ALQUILER DE EQUIPOS</v>
          </cell>
        </row>
        <row r="4">
          <cell r="B4" t="str">
            <v>INSUMO EQUIPO / HERRAMIENTA</v>
          </cell>
          <cell r="C4" t="str">
            <v>UNIDAD</v>
          </cell>
          <cell r="D4" t="str">
            <v>VR. UNITARIO</v>
          </cell>
        </row>
        <row r="5">
          <cell r="B5" t="str">
            <v>ALICATES</v>
          </cell>
          <cell r="C5" t="str">
            <v>Un</v>
          </cell>
          <cell r="D5">
            <v>30188</v>
          </cell>
        </row>
        <row r="6">
          <cell r="B6" t="str">
            <v>ALLANADORA DE CONCRETO</v>
          </cell>
          <cell r="C6" t="str">
            <v>dd</v>
          </cell>
          <cell r="D6">
            <v>44000</v>
          </cell>
        </row>
        <row r="7">
          <cell r="B7" t="str">
            <v>ANDAMIO</v>
          </cell>
          <cell r="C7" t="str">
            <v>dd</v>
          </cell>
          <cell r="D7">
            <v>15200</v>
          </cell>
        </row>
        <row r="8">
          <cell r="B8" t="str">
            <v>ANDAMIO MULTIDIRECCIONAL 1,4 X 3,0 ALTURA 2M.</v>
          </cell>
          <cell r="C8" t="str">
            <v>dd</v>
          </cell>
          <cell r="D8">
            <v>11440</v>
          </cell>
        </row>
        <row r="9">
          <cell r="B9" t="str">
            <v>ANDAMIO PLOMERIA +SOPORTE Y BARANDA</v>
          </cell>
          <cell r="C9" t="str">
            <v>dd</v>
          </cell>
          <cell r="D9">
            <v>440</v>
          </cell>
        </row>
        <row r="10">
          <cell r="B10" t="str">
            <v>ANDAMIO SECCION</v>
          </cell>
          <cell r="C10" t="str">
            <v>sm</v>
          </cell>
          <cell r="D10">
            <v>9020</v>
          </cell>
        </row>
        <row r="11">
          <cell r="B11" t="str">
            <v>ANDAMIO TUBULAR</v>
          </cell>
          <cell r="C11" t="str">
            <v>dd</v>
          </cell>
          <cell r="D11">
            <v>1200</v>
          </cell>
        </row>
        <row r="12">
          <cell r="B12" t="str">
            <v>ANDAMIO TUBULAR 1,5 X 1,5 CON CRUCETA</v>
          </cell>
          <cell r="C12" t="str">
            <v>dd</v>
          </cell>
          <cell r="D12">
            <v>870</v>
          </cell>
        </row>
        <row r="13">
          <cell r="B13" t="str">
            <v>APISONADOR CANGURO</v>
          </cell>
          <cell r="C13" t="str">
            <v>dd</v>
          </cell>
          <cell r="D13">
            <v>95000</v>
          </cell>
        </row>
        <row r="14">
          <cell r="B14" t="str">
            <v>ATORNILLADOR</v>
          </cell>
          <cell r="C14" t="str">
            <v>Un</v>
          </cell>
          <cell r="D14">
            <v>21735</v>
          </cell>
        </row>
        <row r="15">
          <cell r="B15" t="str">
            <v>BAÑO CABINA SENCILLO FLUSHING + 2 ASEO SEMANAL - ALQUILER</v>
          </cell>
          <cell r="C15" t="str">
            <v>ms</v>
          </cell>
          <cell r="D15">
            <v>442363.68000000005</v>
          </cell>
        </row>
        <row r="16">
          <cell r="B16" t="str">
            <v>BENITIN</v>
          </cell>
          <cell r="C16" t="str">
            <v>dd</v>
          </cell>
          <cell r="D16">
            <v>71500</v>
          </cell>
        </row>
        <row r="17">
          <cell r="B17" t="str">
            <v>BOMBA DE INYECCION</v>
          </cell>
          <cell r="C17" t="str">
            <v>hr</v>
          </cell>
          <cell r="D17">
            <v>27500</v>
          </cell>
        </row>
        <row r="18">
          <cell r="B18" t="str">
            <v>BOMBA PARA CONCRETO</v>
          </cell>
          <cell r="C18" t="str">
            <v>m3</v>
          </cell>
          <cell r="D18">
            <v>36000</v>
          </cell>
        </row>
        <row r="19">
          <cell r="B19" t="str">
            <v>BOMBEO CONCRETO</v>
          </cell>
          <cell r="C19" t="str">
            <v>m3</v>
          </cell>
          <cell r="D19">
            <v>36000</v>
          </cell>
        </row>
        <row r="20">
          <cell r="B20" t="str">
            <v>BULLDOZER</v>
          </cell>
          <cell r="C20" t="str">
            <v>hr</v>
          </cell>
          <cell r="D20">
            <v>160000</v>
          </cell>
        </row>
        <row r="21">
          <cell r="B21" t="str">
            <v>CARGADOR BOBCAT</v>
          </cell>
          <cell r="C21" t="str">
            <v>hr</v>
          </cell>
          <cell r="D21">
            <v>81200</v>
          </cell>
        </row>
        <row r="22">
          <cell r="B22" t="str">
            <v>CASETA RECUPERACION DE POLVO</v>
          </cell>
          <cell r="C22" t="str">
            <v>dd</v>
          </cell>
          <cell r="D22">
            <v>55000</v>
          </cell>
        </row>
        <row r="23">
          <cell r="B23" t="str">
            <v>CERTIFICADOR</v>
          </cell>
          <cell r="C23" t="str">
            <v>dd</v>
          </cell>
          <cell r="D23">
            <v>50000</v>
          </cell>
        </row>
        <row r="24">
          <cell r="B24" t="str">
            <v>CILINDRO COMPACTADOR 3 Tn</v>
          </cell>
          <cell r="C24" t="str">
            <v>hr</v>
          </cell>
          <cell r="D24">
            <v>44000</v>
          </cell>
        </row>
        <row r="25">
          <cell r="B25" t="str">
            <v>CILINDRO GALION</v>
          </cell>
          <cell r="C25" t="str">
            <v>hr</v>
          </cell>
          <cell r="D25">
            <v>82500</v>
          </cell>
        </row>
        <row r="26">
          <cell r="B26" t="str">
            <v>COMPRESOR 2HP ALTA Y BAJA</v>
          </cell>
          <cell r="C26" t="str">
            <v>dd</v>
          </cell>
          <cell r="D26">
            <v>15000</v>
          </cell>
        </row>
        <row r="27">
          <cell r="B27" t="str">
            <v>COMPRESOR DE AIRE 5.4 CFM, PRESION 200 PSI CAPACIDAD 15 galones</v>
          </cell>
          <cell r="C27" t="str">
            <v>hr</v>
          </cell>
          <cell r="D27">
            <v>43000</v>
          </cell>
        </row>
        <row r="28">
          <cell r="B28" t="str">
            <v>CORTADORA</v>
          </cell>
          <cell r="C28" t="str">
            <v>dd</v>
          </cell>
          <cell r="D28">
            <v>31000</v>
          </cell>
        </row>
        <row r="29">
          <cell r="B29" t="str">
            <v>CORTADORA DE CONCRETO</v>
          </cell>
          <cell r="C29" t="str">
            <v>dd</v>
          </cell>
          <cell r="D29">
            <v>44000</v>
          </cell>
        </row>
        <row r="30">
          <cell r="B30" t="str">
            <v>DOBLADORA</v>
          </cell>
          <cell r="C30" t="str">
            <v>dd</v>
          </cell>
          <cell r="D30">
            <v>60000</v>
          </cell>
        </row>
        <row r="31">
          <cell r="B31" t="str">
            <v>EQUIPO DE CARPINTERIA</v>
          </cell>
          <cell r="C31" t="str">
            <v>dd</v>
          </cell>
          <cell r="D31">
            <v>77000</v>
          </cell>
        </row>
        <row r="32">
          <cell r="B32" t="str">
            <v>EQUIPO DE ORNAMENTACION</v>
          </cell>
          <cell r="C32" t="str">
            <v>dd</v>
          </cell>
          <cell r="D32">
            <v>88000</v>
          </cell>
        </row>
        <row r="33">
          <cell r="B33" t="str">
            <v>EQUIPO DE SOLDADURA</v>
          </cell>
          <cell r="C33" t="str">
            <v>dd</v>
          </cell>
          <cell r="D33">
            <v>88000</v>
          </cell>
        </row>
        <row r="34">
          <cell r="B34" t="str">
            <v>EQUIPO DE SOLDADURA BASICA</v>
          </cell>
          <cell r="C34" t="str">
            <v>dd</v>
          </cell>
          <cell r="D34">
            <v>36000</v>
          </cell>
        </row>
        <row r="35">
          <cell r="B35" t="str">
            <v>EQUIPO DE TOPOGRAFIA</v>
          </cell>
          <cell r="C35" t="str">
            <v>dd</v>
          </cell>
          <cell r="D35">
            <v>165000</v>
          </cell>
        </row>
        <row r="36">
          <cell r="B36" t="str">
            <v>EQUIPO DE TOPOGRAFIA BASICO</v>
          </cell>
          <cell r="C36" t="str">
            <v>dd</v>
          </cell>
          <cell r="D36">
            <v>60000</v>
          </cell>
        </row>
        <row r="37">
          <cell r="B37" t="str">
            <v>EQUIPO MANUAL DRY-WALL</v>
          </cell>
          <cell r="C37" t="str">
            <v>dd</v>
          </cell>
          <cell r="D37">
            <v>57200</v>
          </cell>
        </row>
        <row r="38">
          <cell r="B38" t="str">
            <v>EQUIPO-TALLER DE ORNAMENTACION</v>
          </cell>
          <cell r="C38" t="str">
            <v>dd</v>
          </cell>
          <cell r="D38">
            <v>360000</v>
          </cell>
        </row>
        <row r="39">
          <cell r="B39" t="str">
            <v>FINISHER</v>
          </cell>
          <cell r="C39" t="str">
            <v>hr</v>
          </cell>
          <cell r="D39">
            <v>385000</v>
          </cell>
        </row>
        <row r="40">
          <cell r="B40" t="str">
            <v>FORMALETA ENTREPISOS</v>
          </cell>
          <cell r="C40" t="str">
            <v>ms</v>
          </cell>
          <cell r="D40">
            <v>6400</v>
          </cell>
        </row>
        <row r="41">
          <cell r="B41" t="str">
            <v>FORMALETA METALICA</v>
          </cell>
          <cell r="C41" t="str">
            <v>ms</v>
          </cell>
          <cell r="D41">
            <v>16500</v>
          </cell>
        </row>
        <row r="42">
          <cell r="B42" t="str">
            <v>GRUA</v>
          </cell>
          <cell r="C42" t="str">
            <v>dd</v>
          </cell>
          <cell r="D42">
            <v>700000</v>
          </cell>
        </row>
        <row r="43">
          <cell r="B43" t="str">
            <v>HERRAMIENTA DE PONCHADO</v>
          </cell>
          <cell r="C43" t="str">
            <v>Un</v>
          </cell>
          <cell r="D43">
            <v>380000</v>
          </cell>
        </row>
        <row r="44">
          <cell r="B44" t="str">
            <v>HERRAMIENTA MENOR 3%</v>
          </cell>
          <cell r="C44" t="str">
            <v>glo</v>
          </cell>
          <cell r="D44">
            <v>0.03</v>
          </cell>
        </row>
        <row r="45">
          <cell r="B45" t="str">
            <v>HERRAMIENTA MENOR 5%</v>
          </cell>
          <cell r="C45" t="str">
            <v>glo</v>
          </cell>
          <cell r="D45">
            <v>0.05</v>
          </cell>
        </row>
        <row r="46">
          <cell r="B46" t="str">
            <v>HERRAMIENTA MENOR 7%</v>
          </cell>
          <cell r="C46" t="str">
            <v>glo</v>
          </cell>
          <cell r="D46">
            <v>7.0000000000000007E-2</v>
          </cell>
        </row>
        <row r="47">
          <cell r="B47" t="str">
            <v>HORNO DE CURADO</v>
          </cell>
          <cell r="C47" t="str">
            <v>dd</v>
          </cell>
          <cell r="D47">
            <v>120000</v>
          </cell>
        </row>
        <row r="48">
          <cell r="B48" t="str">
            <v>LLANA DENTADA 12X12MM 48CM PARA FORMATO GRANDE RUBI</v>
          </cell>
          <cell r="C48" t="str">
            <v>Un</v>
          </cell>
          <cell r="D48">
            <v>62590</v>
          </cell>
        </row>
        <row r="49">
          <cell r="B49" t="str">
            <v>MACETA</v>
          </cell>
          <cell r="C49" t="str">
            <v>Un</v>
          </cell>
          <cell r="D49">
            <v>28113</v>
          </cell>
        </row>
        <row r="50">
          <cell r="B50" t="str">
            <v>MAQUINA TERMOFUSION TUBERIA HIDRAULICA</v>
          </cell>
          <cell r="C50" t="str">
            <v>Un</v>
          </cell>
          <cell r="D50">
            <v>10581420</v>
          </cell>
        </row>
        <row r="51">
          <cell r="B51" t="str">
            <v>MARQUILLADORA</v>
          </cell>
          <cell r="C51" t="str">
            <v>Un</v>
          </cell>
          <cell r="D51">
            <v>1600000</v>
          </cell>
        </row>
        <row r="52">
          <cell r="B52" t="str">
            <v>MARTILLO DEMOLEDOR 60 LB</v>
          </cell>
          <cell r="C52" t="str">
            <v>hr</v>
          </cell>
          <cell r="D52">
            <v>12000</v>
          </cell>
        </row>
        <row r="53">
          <cell r="B53" t="str">
            <v>MEZCLADORA ELECT/GASOLINA 2BT</v>
          </cell>
          <cell r="C53" t="str">
            <v>dd</v>
          </cell>
          <cell r="D53">
            <v>58000</v>
          </cell>
        </row>
        <row r="54">
          <cell r="B54" t="str">
            <v>MINICARGADOR BOB CAT</v>
          </cell>
          <cell r="C54" t="str">
            <v>hr</v>
          </cell>
          <cell r="D54">
            <v>50000</v>
          </cell>
        </row>
        <row r="55">
          <cell r="B55" t="str">
            <v>MONTACARGA</v>
          </cell>
          <cell r="C55" t="str">
            <v>dd</v>
          </cell>
          <cell r="D55">
            <v>400000</v>
          </cell>
        </row>
        <row r="56">
          <cell r="B56" t="str">
            <v>MORDAZAS</v>
          </cell>
          <cell r="C56" t="str">
            <v>ms</v>
          </cell>
          <cell r="D56">
            <v>2090</v>
          </cell>
        </row>
        <row r="57">
          <cell r="B57" t="str">
            <v>MOTOBOMBA AUTOCEBANTE 2" A GASOLINA</v>
          </cell>
          <cell r="C57" t="str">
            <v>dd</v>
          </cell>
          <cell r="D57">
            <v>30000</v>
          </cell>
        </row>
        <row r="58">
          <cell r="B58" t="str">
            <v>MOTOBOMBA DE CONCRETO</v>
          </cell>
          <cell r="C58" t="str">
            <v>hr</v>
          </cell>
          <cell r="D58">
            <v>38500</v>
          </cell>
        </row>
        <row r="59">
          <cell r="B59" t="str">
            <v xml:space="preserve">MOTOSIERRA A GASOLINA 65.1CC </v>
          </cell>
          <cell r="C59" t="str">
            <v>dd</v>
          </cell>
          <cell r="D59">
            <v>24690</v>
          </cell>
        </row>
        <row r="60">
          <cell r="B60" t="str">
            <v>PALA</v>
          </cell>
          <cell r="C60" t="str">
            <v>Un</v>
          </cell>
          <cell r="D60">
            <v>35650</v>
          </cell>
        </row>
        <row r="61">
          <cell r="B61" t="str">
            <v>PARAL CORRIENTE 2.80 A 3.50 MTS</v>
          </cell>
          <cell r="C61" t="str">
            <v>dd</v>
          </cell>
          <cell r="D61">
            <v>161</v>
          </cell>
        </row>
        <row r="62">
          <cell r="B62" t="str">
            <v>PARAL LARGO DE 3.0 A 5.0 MTRS</v>
          </cell>
          <cell r="C62" t="str">
            <v>dd</v>
          </cell>
          <cell r="D62">
            <v>202</v>
          </cell>
        </row>
        <row r="63">
          <cell r="B63" t="str">
            <v>PARAL TELESCOPICO 2.2m</v>
          </cell>
          <cell r="C63" t="str">
            <v>ms</v>
          </cell>
          <cell r="D63">
            <v>1980</v>
          </cell>
        </row>
        <row r="64">
          <cell r="B64" t="str">
            <v>PICA</v>
          </cell>
          <cell r="C64" t="str">
            <v>Un</v>
          </cell>
          <cell r="D64">
            <v>35650</v>
          </cell>
        </row>
        <row r="65">
          <cell r="B65" t="str">
            <v>PILOTEADORA</v>
          </cell>
          <cell r="C65" t="str">
            <v>hr</v>
          </cell>
          <cell r="D65">
            <v>440000</v>
          </cell>
        </row>
        <row r="66">
          <cell r="B66" t="str">
            <v>PISTOLA</v>
          </cell>
          <cell r="C66" t="str">
            <v>Un</v>
          </cell>
          <cell r="D66">
            <v>10500</v>
          </cell>
        </row>
        <row r="67">
          <cell r="B67" t="str">
            <v>PISTOLA PULVERIZADORA</v>
          </cell>
          <cell r="C67" t="str">
            <v>dd</v>
          </cell>
          <cell r="D67">
            <v>38500</v>
          </cell>
        </row>
        <row r="68">
          <cell r="B68" t="str">
            <v>PLANCHON ORDINARIO 3m ALQ</v>
          </cell>
          <cell r="C68" t="str">
            <v>sm</v>
          </cell>
          <cell r="D68">
            <v>6600</v>
          </cell>
        </row>
        <row r="69">
          <cell r="B69" t="str">
            <v>PLUMA GRUA AGASOLINA</v>
          </cell>
          <cell r="C69" t="str">
            <v>dd</v>
          </cell>
          <cell r="D69">
            <v>35000</v>
          </cell>
        </row>
        <row r="70">
          <cell r="B70" t="str">
            <v>PRETALES</v>
          </cell>
          <cell r="C70" t="str">
            <v>Un</v>
          </cell>
          <cell r="D70">
            <v>12630</v>
          </cell>
        </row>
        <row r="71">
          <cell r="B71" t="str">
            <v>PULIDORA</v>
          </cell>
          <cell r="C71" t="str">
            <v>dd</v>
          </cell>
          <cell r="D71">
            <v>27500</v>
          </cell>
        </row>
        <row r="72">
          <cell r="B72" t="str">
            <v>PULIDORA MANUAL ELECTRICA</v>
          </cell>
          <cell r="C72" t="str">
            <v>hr</v>
          </cell>
          <cell r="D72">
            <v>2088</v>
          </cell>
        </row>
        <row r="73">
          <cell r="B73" t="str">
            <v>PUNTERO</v>
          </cell>
          <cell r="C73" t="str">
            <v>Un</v>
          </cell>
          <cell r="D73">
            <v>21735</v>
          </cell>
        </row>
        <row r="74">
          <cell r="B74" t="str">
            <v>QUEMADOR A GAS</v>
          </cell>
          <cell r="C74" t="str">
            <v>hr</v>
          </cell>
          <cell r="D74">
            <v>16500</v>
          </cell>
        </row>
        <row r="75">
          <cell r="B75" t="str">
            <v>RANURADORA</v>
          </cell>
          <cell r="C75" t="str">
            <v>dd</v>
          </cell>
          <cell r="D75">
            <v>330</v>
          </cell>
        </row>
        <row r="76">
          <cell r="B76" t="str">
            <v>RETROCARGADOR</v>
          </cell>
          <cell r="C76" t="str">
            <v>hr</v>
          </cell>
          <cell r="D76">
            <v>121096</v>
          </cell>
        </row>
        <row r="77">
          <cell r="B77" t="str">
            <v>RETROCARGADOR BOBCAT</v>
          </cell>
          <cell r="C77" t="str">
            <v>hr</v>
          </cell>
          <cell r="D77">
            <v>70000</v>
          </cell>
        </row>
        <row r="78">
          <cell r="B78" t="str">
            <v>RETROEXCAVADORA</v>
          </cell>
          <cell r="C78" t="str">
            <v>hr</v>
          </cell>
          <cell r="D78">
            <v>150000</v>
          </cell>
        </row>
        <row r="79">
          <cell r="B79" t="str">
            <v>RETROEXCAVADORA  90 HP</v>
          </cell>
          <cell r="C79" t="str">
            <v>hr</v>
          </cell>
          <cell r="D79">
            <v>90000</v>
          </cell>
        </row>
        <row r="80">
          <cell r="B80" t="str">
            <v>RETROGARGADOR</v>
          </cell>
          <cell r="C80" t="str">
            <v>hr</v>
          </cell>
          <cell r="D80">
            <v>90000</v>
          </cell>
        </row>
        <row r="81">
          <cell r="B81" t="str">
            <v>RODILLO DE PÚAS DE ACERO</v>
          </cell>
          <cell r="C81" t="str">
            <v>Un</v>
          </cell>
          <cell r="D81">
            <v>24200</v>
          </cell>
        </row>
        <row r="82">
          <cell r="B82" t="str">
            <v>RODILLO PIEL CARNERO 3 PULGADAS ATLAS</v>
          </cell>
          <cell r="C82" t="str">
            <v>Un</v>
          </cell>
          <cell r="D82">
            <v>9020</v>
          </cell>
        </row>
        <row r="83">
          <cell r="B83" t="str">
            <v>SEGUETA</v>
          </cell>
          <cell r="C83" t="str">
            <v>Un</v>
          </cell>
          <cell r="D83">
            <v>13900</v>
          </cell>
        </row>
        <row r="84">
          <cell r="B84" t="str">
            <v>SONDA</v>
          </cell>
          <cell r="C84" t="str">
            <v>Un</v>
          </cell>
          <cell r="D84">
            <v>56300</v>
          </cell>
        </row>
        <row r="85">
          <cell r="B85" t="str">
            <v>TALADRO</v>
          </cell>
          <cell r="C85" t="str">
            <v>hr</v>
          </cell>
          <cell r="D85">
            <v>6050</v>
          </cell>
        </row>
        <row r="86">
          <cell r="B86" t="str">
            <v>TALADRO</v>
          </cell>
          <cell r="C86" t="str">
            <v>Un</v>
          </cell>
          <cell r="D86">
            <v>1026375</v>
          </cell>
        </row>
        <row r="87">
          <cell r="B87" t="str">
            <v>TALADRO HILTI</v>
          </cell>
          <cell r="C87" t="str">
            <v>hr</v>
          </cell>
          <cell r="D87">
            <v>38500</v>
          </cell>
        </row>
        <row r="88">
          <cell r="B88" t="str">
            <v>TRONZADORA</v>
          </cell>
          <cell r="C88" t="str">
            <v>dd</v>
          </cell>
          <cell r="D88">
            <v>35000</v>
          </cell>
        </row>
        <row r="89">
          <cell r="B89" t="str">
            <v>VIBRADOR A GASOLINA</v>
          </cell>
          <cell r="C89" t="str">
            <v>dd</v>
          </cell>
          <cell r="D89">
            <v>33000</v>
          </cell>
        </row>
        <row r="90">
          <cell r="B90" t="str">
            <v>VIBRADOR DE CONCRETO A GASOLINA TIPO AGUJA</v>
          </cell>
          <cell r="C90" t="str">
            <v>dd</v>
          </cell>
          <cell r="D90">
            <v>33000</v>
          </cell>
        </row>
        <row r="91">
          <cell r="B91" t="str">
            <v xml:space="preserve">VIBROCOMPACTADOR 8 TON </v>
          </cell>
          <cell r="C91" t="str">
            <v>hr</v>
          </cell>
          <cell r="D91">
            <v>70000</v>
          </cell>
        </row>
        <row r="92">
          <cell r="B92" t="str">
            <v>VIBROCOMPACTADOR TIPO RANA</v>
          </cell>
          <cell r="C92" t="str">
            <v>dd</v>
          </cell>
          <cell r="D92">
            <v>60500</v>
          </cell>
        </row>
        <row r="93">
          <cell r="D93">
            <v>0</v>
          </cell>
        </row>
      </sheetData>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 sheetId="1373" refreshError="1"/>
      <sheetData sheetId="1374" refreshError="1"/>
      <sheetData sheetId="1375" refreshError="1"/>
      <sheetData sheetId="1376" refreshError="1"/>
      <sheetData sheetId="1377" refreshError="1"/>
      <sheetData sheetId="1378" refreshError="1"/>
      <sheetData sheetId="1379" refreshError="1"/>
      <sheetData sheetId="1380" refreshError="1"/>
      <sheetData sheetId="1381" refreshError="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refreshError="1"/>
      <sheetData sheetId="1396" refreshError="1"/>
      <sheetData sheetId="1397" refreshError="1"/>
      <sheetData sheetId="1398" refreshError="1"/>
      <sheetData sheetId="1399" refreshError="1"/>
      <sheetData sheetId="1400" refreshError="1"/>
      <sheetData sheetId="1401" refreshError="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refreshError="1"/>
      <sheetData sheetId="1420" refreshError="1"/>
      <sheetData sheetId="1421" refreshError="1"/>
      <sheetData sheetId="1422" refreshError="1"/>
      <sheetData sheetId="1423" refreshError="1"/>
      <sheetData sheetId="1424" refreshError="1"/>
      <sheetData sheetId="1425" refreshError="1"/>
      <sheetData sheetId="1426" refreshError="1"/>
      <sheetData sheetId="1427" refreshError="1"/>
      <sheetData sheetId="1428" refreshError="1"/>
      <sheetData sheetId="1429" refreshError="1"/>
      <sheetData sheetId="1430" refreshError="1"/>
      <sheetData sheetId="1431" refreshError="1"/>
      <sheetData sheetId="1432" refreshError="1"/>
      <sheetData sheetId="1433" refreshError="1"/>
      <sheetData sheetId="1434" refreshError="1"/>
      <sheetData sheetId="1435" refreshError="1"/>
      <sheetData sheetId="1436" refreshError="1"/>
      <sheetData sheetId="1437" refreshError="1"/>
      <sheetData sheetId="1438" refreshError="1"/>
      <sheetData sheetId="1439" refreshError="1"/>
      <sheetData sheetId="1440" refreshError="1"/>
      <sheetData sheetId="1441" refreshError="1"/>
      <sheetData sheetId="1442" refreshError="1"/>
      <sheetData sheetId="1443" refreshError="1"/>
      <sheetData sheetId="1444" refreshError="1"/>
      <sheetData sheetId="1445" refreshError="1"/>
      <sheetData sheetId="1446" refreshError="1"/>
      <sheetData sheetId="1447" refreshError="1"/>
      <sheetData sheetId="1448" refreshError="1"/>
      <sheetData sheetId="1449" refreshError="1"/>
      <sheetData sheetId="1450" refreshError="1"/>
      <sheetData sheetId="1451" refreshError="1"/>
      <sheetData sheetId="1452" refreshError="1"/>
      <sheetData sheetId="1453" refreshError="1"/>
      <sheetData sheetId="1454" refreshError="1"/>
      <sheetData sheetId="1455" refreshError="1"/>
      <sheetData sheetId="1456" refreshError="1"/>
      <sheetData sheetId="1457" refreshError="1"/>
      <sheetData sheetId="1458" refreshError="1"/>
      <sheetData sheetId="1459" refreshError="1"/>
      <sheetData sheetId="1460" refreshError="1"/>
      <sheetData sheetId="1461" refreshError="1"/>
      <sheetData sheetId="1462" refreshError="1"/>
      <sheetData sheetId="1463" refreshError="1"/>
      <sheetData sheetId="1464" refreshError="1"/>
      <sheetData sheetId="1465" refreshError="1"/>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refreshError="1"/>
      <sheetData sheetId="1475" refreshError="1"/>
      <sheetData sheetId="1476" refreshError="1"/>
      <sheetData sheetId="1477" refreshError="1"/>
      <sheetData sheetId="1478" refreshError="1"/>
      <sheetData sheetId="1479" refreshError="1"/>
      <sheetData sheetId="1480" refreshError="1"/>
      <sheetData sheetId="1481" refreshError="1"/>
      <sheetData sheetId="1482" refreshError="1"/>
      <sheetData sheetId="1483" refreshError="1"/>
      <sheetData sheetId="1484" refreshError="1"/>
      <sheetData sheetId="1485" refreshError="1"/>
      <sheetData sheetId="1486" refreshError="1"/>
      <sheetData sheetId="1487" refreshError="1"/>
      <sheetData sheetId="1488" refreshError="1"/>
      <sheetData sheetId="1489" refreshError="1"/>
      <sheetData sheetId="1490" refreshError="1"/>
      <sheetData sheetId="1491" refreshError="1"/>
      <sheetData sheetId="1492" refreshError="1"/>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refreshError="1"/>
      <sheetData sheetId="1503" refreshError="1"/>
      <sheetData sheetId="1504" refreshError="1"/>
      <sheetData sheetId="1505" refreshError="1"/>
      <sheetData sheetId="1506" refreshError="1"/>
      <sheetData sheetId="1507" refreshError="1"/>
      <sheetData sheetId="1508" refreshError="1"/>
      <sheetData sheetId="1509" refreshError="1"/>
      <sheetData sheetId="1510" refreshError="1"/>
      <sheetData sheetId="1511" refreshError="1"/>
      <sheetData sheetId="1512" refreshError="1"/>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UNIDAD_MEDIDA"/>
      <sheetName val="HERRAMIENTA"/>
      <sheetName val="MATERIALES"/>
      <sheetName val="TRANSPORTE"/>
      <sheetName val="MANO_OBRA"/>
      <sheetName val="PPTO"/>
      <sheetName val="1.0"/>
      <sheetName val="2.0"/>
      <sheetName val="3.0"/>
      <sheetName val="4.0"/>
      <sheetName val="5.0"/>
      <sheetName val="6.0"/>
      <sheetName val="7.0"/>
      <sheetName val="8.0"/>
      <sheetName val="9.0"/>
      <sheetName val="10.0"/>
    </sheetNames>
    <sheetDataSet>
      <sheetData sheetId="0" refreshError="1">
        <row r="2">
          <cell r="D2" t="str">
            <v>ESTUDIOS Y DISEÑOS ACCESOS A BARRIOS</v>
          </cell>
        </row>
        <row r="3">
          <cell r="D3" t="str">
            <v>GRUPO 2 BOGOTA D.C.</v>
          </cell>
        </row>
        <row r="6">
          <cell r="D6">
            <v>39917</v>
          </cell>
        </row>
        <row r="7">
          <cell r="D7" t="str">
            <v>DIN S.A.</v>
          </cell>
        </row>
        <row r="8">
          <cell r="D8">
            <v>0.1</v>
          </cell>
        </row>
        <row r="9">
          <cell r="D9">
            <v>0.05</v>
          </cell>
        </row>
        <row r="10">
          <cell r="D10">
            <v>0.05</v>
          </cell>
        </row>
        <row r="11">
          <cell r="D11">
            <v>0.16</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ateriales"/>
      <sheetName val="Personal"/>
      <sheetName val="Equipo"/>
      <sheetName val="Transporte"/>
      <sheetName val="FP"/>
      <sheetName val="Jornal"/>
      <sheetName val="Cuadrillas"/>
      <sheetName val="Datos"/>
    </sheetNames>
    <sheetDataSet>
      <sheetData sheetId="0"/>
      <sheetData sheetId="1"/>
      <sheetData sheetId="2"/>
      <sheetData sheetId="3"/>
      <sheetData sheetId="4"/>
      <sheetData sheetId="5" refreshError="1">
        <row r="12">
          <cell r="A12" t="str">
            <v>Trabajador</v>
          </cell>
          <cell r="B12" t="str">
            <v>Salario Básico Mensual</v>
          </cell>
          <cell r="D12" t="str">
            <v>Jornal</v>
          </cell>
          <cell r="E12" t="str">
            <v>Prestaciones</v>
          </cell>
          <cell r="F12" t="str">
            <v>Días no</v>
          </cell>
          <cell r="G12" t="str">
            <v>Total</v>
          </cell>
          <cell r="H12" t="str">
            <v>Jornal Real $</v>
          </cell>
        </row>
        <row r="13">
          <cell r="B13" t="str">
            <v>S.M.</v>
          </cell>
          <cell r="C13" t="str">
            <v>$</v>
          </cell>
          <cell r="D13" t="str">
            <v>Básico</v>
          </cell>
          <cell r="E13" t="str">
            <v>Sociales</v>
          </cell>
          <cell r="F13" t="str">
            <v>habiles</v>
          </cell>
          <cell r="G13" t="str">
            <v>Prestaciones</v>
          </cell>
          <cell r="H13" t="str">
            <v>Jornal Real</v>
          </cell>
          <cell r="I13" t="str">
            <v>Jornal Real</v>
          </cell>
        </row>
        <row r="14">
          <cell r="F14">
            <v>0.19</v>
          </cell>
          <cell r="H14" t="str">
            <v>día</v>
          </cell>
          <cell r="I14" t="str">
            <v>hora</v>
          </cell>
        </row>
        <row r="15">
          <cell r="B15">
            <v>1</v>
          </cell>
          <cell r="C15">
            <v>496900</v>
          </cell>
        </row>
        <row r="16">
          <cell r="A16" t="str">
            <v>Obrero</v>
          </cell>
          <cell r="B16">
            <v>1.4</v>
          </cell>
          <cell r="C16">
            <v>695660</v>
          </cell>
          <cell r="D16">
            <v>23188.666666666668</v>
          </cell>
          <cell r="E16">
            <v>39530</v>
          </cell>
          <cell r="F16">
            <v>4406</v>
          </cell>
          <cell r="G16">
            <v>43936</v>
          </cell>
          <cell r="H16">
            <v>67124.666666666672</v>
          </cell>
          <cell r="I16">
            <v>8390.5833333333339</v>
          </cell>
        </row>
        <row r="17">
          <cell r="A17" t="str">
            <v>Ayudante</v>
          </cell>
          <cell r="B17">
            <v>1.4</v>
          </cell>
          <cell r="C17">
            <v>695660</v>
          </cell>
          <cell r="D17">
            <v>23188.666666666668</v>
          </cell>
          <cell r="E17">
            <v>39530</v>
          </cell>
          <cell r="F17">
            <v>4406</v>
          </cell>
          <cell r="G17">
            <v>43936</v>
          </cell>
          <cell r="H17">
            <v>67124.666666666672</v>
          </cell>
          <cell r="I17">
            <v>8390.5833333333339</v>
          </cell>
        </row>
        <row r="18">
          <cell r="A18" t="str">
            <v>Oficial</v>
          </cell>
          <cell r="B18">
            <v>2.62</v>
          </cell>
          <cell r="C18">
            <v>1302000</v>
          </cell>
          <cell r="D18">
            <v>43400</v>
          </cell>
          <cell r="E18">
            <v>68698</v>
          </cell>
          <cell r="F18">
            <v>8246</v>
          </cell>
          <cell r="G18">
            <v>76944</v>
          </cell>
          <cell r="H18">
            <v>120344</v>
          </cell>
          <cell r="I18">
            <v>15043</v>
          </cell>
        </row>
        <row r="19">
          <cell r="A19" t="str">
            <v>Inspector</v>
          </cell>
          <cell r="B19">
            <v>3.14</v>
          </cell>
          <cell r="C19">
            <v>1560000</v>
          </cell>
          <cell r="D19">
            <v>52000</v>
          </cell>
          <cell r="E19">
            <v>82311</v>
          </cell>
          <cell r="F19">
            <v>9880</v>
          </cell>
          <cell r="G19">
            <v>92191</v>
          </cell>
          <cell r="H19">
            <v>144191</v>
          </cell>
          <cell r="I19">
            <v>18023.875</v>
          </cell>
        </row>
        <row r="20">
          <cell r="A20" t="str">
            <v>Maestro</v>
          </cell>
          <cell r="B20">
            <v>4.1500000000000004</v>
          </cell>
          <cell r="C20">
            <v>2062000</v>
          </cell>
          <cell r="D20">
            <v>68733.333333333328</v>
          </cell>
          <cell r="E20">
            <v>108798</v>
          </cell>
          <cell r="F20">
            <v>13059</v>
          </cell>
          <cell r="G20">
            <v>121857</v>
          </cell>
          <cell r="H20">
            <v>190590.33333333331</v>
          </cell>
          <cell r="I20">
            <v>23823.791666666664</v>
          </cell>
        </row>
        <row r="21">
          <cell r="A21" t="str">
            <v>Perforador</v>
          </cell>
          <cell r="B21">
            <v>4.1500000000000004</v>
          </cell>
          <cell r="C21">
            <v>2062000</v>
          </cell>
          <cell r="D21">
            <v>68733.333333333328</v>
          </cell>
          <cell r="E21">
            <v>108798</v>
          </cell>
          <cell r="F21">
            <v>13059</v>
          </cell>
          <cell r="G21">
            <v>121857</v>
          </cell>
          <cell r="H21">
            <v>190590.33333333331</v>
          </cell>
          <cell r="I21">
            <v>23823.791666666664</v>
          </cell>
        </row>
        <row r="22">
          <cell r="A22" t="str">
            <v>Cadenero</v>
          </cell>
          <cell r="B22">
            <v>2.1800000000000002</v>
          </cell>
          <cell r="C22">
            <v>1083000</v>
          </cell>
          <cell r="D22">
            <v>36100</v>
          </cell>
          <cell r="E22">
            <v>57143</v>
          </cell>
          <cell r="F22">
            <v>6859</v>
          </cell>
          <cell r="G22">
            <v>64002</v>
          </cell>
          <cell r="H22">
            <v>100102</v>
          </cell>
          <cell r="I22">
            <v>12512.75</v>
          </cell>
        </row>
        <row r="23">
          <cell r="A23" t="str">
            <v>Topógrafo</v>
          </cell>
          <cell r="B23">
            <v>3.66</v>
          </cell>
          <cell r="C23">
            <v>1819000</v>
          </cell>
          <cell r="D23">
            <v>60633.333333333336</v>
          </cell>
          <cell r="E23">
            <v>95977</v>
          </cell>
          <cell r="F23">
            <v>11520</v>
          </cell>
          <cell r="G23">
            <v>107497</v>
          </cell>
          <cell r="H23">
            <v>168130.33333333334</v>
          </cell>
          <cell r="I23">
            <v>21016.291666666668</v>
          </cell>
        </row>
        <row r="24">
          <cell r="A24" t="str">
            <v>Machinero</v>
          </cell>
          <cell r="B24">
            <v>2.97</v>
          </cell>
          <cell r="C24">
            <v>1476000</v>
          </cell>
          <cell r="D24">
            <v>49200</v>
          </cell>
          <cell r="E24">
            <v>77879</v>
          </cell>
          <cell r="F24">
            <v>9348</v>
          </cell>
          <cell r="G24">
            <v>87227</v>
          </cell>
          <cell r="H24">
            <v>136427</v>
          </cell>
          <cell r="I24">
            <v>17053.375</v>
          </cell>
        </row>
        <row r="25">
          <cell r="A25" t="str">
            <v>Polvorero</v>
          </cell>
          <cell r="B25">
            <v>2.09</v>
          </cell>
          <cell r="C25">
            <v>1039000</v>
          </cell>
          <cell r="D25">
            <v>34633.333333333336</v>
          </cell>
          <cell r="E25">
            <v>54821</v>
          </cell>
          <cell r="F25">
            <v>6580</v>
          </cell>
          <cell r="G25">
            <v>61401</v>
          </cell>
          <cell r="H25">
            <v>96034.333333333343</v>
          </cell>
          <cell r="I25">
            <v>12004.291666666668</v>
          </cell>
        </row>
      </sheetData>
      <sheetData sheetId="6" refreshError="1">
        <row r="13">
          <cell r="C13" t="str">
            <v>Descripción</v>
          </cell>
          <cell r="D13" t="str">
            <v>Jornal</v>
          </cell>
          <cell r="E13" t="str">
            <v>Prestaciones</v>
          </cell>
          <cell r="F13" t="str">
            <v>Total</v>
          </cell>
        </row>
        <row r="15">
          <cell r="C15" t="str">
            <v>Oficial</v>
          </cell>
          <cell r="D15">
            <v>43400</v>
          </cell>
          <cell r="E15">
            <v>76944</v>
          </cell>
          <cell r="F15">
            <v>120344</v>
          </cell>
        </row>
        <row r="16">
          <cell r="C16" t="str">
            <v>Ayudante</v>
          </cell>
          <cell r="D16">
            <v>92755</v>
          </cell>
          <cell r="E16">
            <v>175744</v>
          </cell>
          <cell r="F16">
            <v>268499</v>
          </cell>
        </row>
        <row r="17">
          <cell r="C17">
            <v>1</v>
          </cell>
          <cell r="D17">
            <v>136155</v>
          </cell>
          <cell r="E17">
            <v>252688</v>
          </cell>
          <cell r="F17">
            <v>388843</v>
          </cell>
        </row>
        <row r="19">
          <cell r="C19" t="str">
            <v>Machinero</v>
          </cell>
          <cell r="D19">
            <v>49200</v>
          </cell>
          <cell r="E19">
            <v>87227</v>
          </cell>
          <cell r="F19">
            <v>136427</v>
          </cell>
        </row>
        <row r="20">
          <cell r="C20" t="str">
            <v>Polvorero</v>
          </cell>
          <cell r="D20">
            <v>34633</v>
          </cell>
          <cell r="E20">
            <v>61401</v>
          </cell>
          <cell r="F20">
            <v>96034</v>
          </cell>
        </row>
        <row r="21">
          <cell r="C21">
            <v>2</v>
          </cell>
          <cell r="D21">
            <v>83833</v>
          </cell>
          <cell r="E21">
            <v>148628</v>
          </cell>
          <cell r="F21">
            <v>232461</v>
          </cell>
        </row>
        <row r="23">
          <cell r="C23" t="str">
            <v>Oficial</v>
          </cell>
          <cell r="D23">
            <v>43400</v>
          </cell>
          <cell r="E23">
            <v>76944</v>
          </cell>
          <cell r="F23">
            <v>120344</v>
          </cell>
        </row>
        <row r="24">
          <cell r="C24" t="str">
            <v>Ayudante</v>
          </cell>
          <cell r="D24">
            <v>46377</v>
          </cell>
          <cell r="E24">
            <v>87872</v>
          </cell>
          <cell r="F24">
            <v>134249</v>
          </cell>
        </row>
        <row r="25">
          <cell r="C25">
            <v>3</v>
          </cell>
          <cell r="D25">
            <v>89777</v>
          </cell>
          <cell r="E25">
            <v>164816</v>
          </cell>
          <cell r="F25">
            <v>254593</v>
          </cell>
        </row>
        <row r="27">
          <cell r="C27" t="str">
            <v>Maestro</v>
          </cell>
          <cell r="D27">
            <v>68733</v>
          </cell>
          <cell r="E27">
            <v>121857</v>
          </cell>
          <cell r="F27">
            <v>190590</v>
          </cell>
        </row>
        <row r="28">
          <cell r="C28" t="str">
            <v>Oficial</v>
          </cell>
          <cell r="D28">
            <v>43400</v>
          </cell>
          <cell r="E28">
            <v>76944</v>
          </cell>
          <cell r="F28">
            <v>120344</v>
          </cell>
        </row>
        <row r="29">
          <cell r="C29" t="str">
            <v>Obrero</v>
          </cell>
          <cell r="D29">
            <v>139132</v>
          </cell>
          <cell r="E29">
            <v>263616</v>
          </cell>
          <cell r="F29">
            <v>402748</v>
          </cell>
        </row>
        <row r="30">
          <cell r="C30">
            <v>4</v>
          </cell>
          <cell r="D30">
            <v>251265</v>
          </cell>
          <cell r="E30">
            <v>462417</v>
          </cell>
          <cell r="F30">
            <v>713682</v>
          </cell>
        </row>
        <row r="32">
          <cell r="C32" t="str">
            <v>Perforador</v>
          </cell>
          <cell r="D32">
            <v>68733</v>
          </cell>
          <cell r="E32">
            <v>121857</v>
          </cell>
          <cell r="F32">
            <v>190590</v>
          </cell>
        </row>
        <row r="33">
          <cell r="C33" t="str">
            <v>Ayudante</v>
          </cell>
          <cell r="D33">
            <v>46377</v>
          </cell>
          <cell r="E33">
            <v>87872</v>
          </cell>
          <cell r="F33">
            <v>134249</v>
          </cell>
        </row>
        <row r="34">
          <cell r="C34">
            <v>5</v>
          </cell>
          <cell r="D34">
            <v>115110</v>
          </cell>
          <cell r="E34">
            <v>209729</v>
          </cell>
          <cell r="F34">
            <v>324839</v>
          </cell>
        </row>
        <row r="36">
          <cell r="C36" t="str">
            <v>Topógrafo</v>
          </cell>
          <cell r="D36">
            <v>60633</v>
          </cell>
          <cell r="E36">
            <v>107497</v>
          </cell>
          <cell r="F36">
            <v>168130</v>
          </cell>
        </row>
        <row r="37">
          <cell r="C37" t="str">
            <v>Cadenero</v>
          </cell>
          <cell r="D37">
            <v>72200</v>
          </cell>
          <cell r="E37">
            <v>128004</v>
          </cell>
          <cell r="F37">
            <v>200204</v>
          </cell>
        </row>
        <row r="38">
          <cell r="C38" t="str">
            <v>Ayudante</v>
          </cell>
          <cell r="D38">
            <v>69566</v>
          </cell>
          <cell r="E38">
            <v>131808</v>
          </cell>
          <cell r="F38">
            <v>201374</v>
          </cell>
        </row>
        <row r="39">
          <cell r="C39">
            <v>6</v>
          </cell>
          <cell r="D39">
            <v>202399</v>
          </cell>
          <cell r="E39">
            <v>367309</v>
          </cell>
          <cell r="F39">
            <v>569708</v>
          </cell>
        </row>
        <row r="41">
          <cell r="C41" t="str">
            <v>Inspector</v>
          </cell>
          <cell r="D41">
            <v>52000</v>
          </cell>
          <cell r="E41">
            <v>92191</v>
          </cell>
          <cell r="F41">
            <v>144191</v>
          </cell>
        </row>
        <row r="42">
          <cell r="C42" t="str">
            <v>Obrero</v>
          </cell>
          <cell r="D42">
            <v>162321</v>
          </cell>
          <cell r="E42">
            <v>307552</v>
          </cell>
          <cell r="F42">
            <v>469873</v>
          </cell>
        </row>
        <row r="43">
          <cell r="C43">
            <v>7</v>
          </cell>
          <cell r="D43">
            <v>214321</v>
          </cell>
          <cell r="E43">
            <v>399743</v>
          </cell>
          <cell r="F43">
            <v>614064</v>
          </cell>
        </row>
      </sheetData>
      <sheetData sheetId="7" refreshError="1">
        <row r="8">
          <cell r="B8">
            <v>2.8888699999999998</v>
          </cell>
        </row>
        <row r="11">
          <cell r="B11">
            <v>2.25027</v>
          </cell>
        </row>
      </sheetData>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TACIONES SOCIALES"/>
      <sheetName val="PERSONAL"/>
      <sheetName val="lisprecios"/>
      <sheetName val="PRESU"/>
    </sheetNames>
    <sheetDataSet>
      <sheetData sheetId="0"/>
      <sheetData sheetId="1"/>
      <sheetData sheetId="2"/>
      <sheetData sheetId="3"/>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L. MAT."/>
      <sheetName val="A.BAS."/>
      <sheetName val="CUAD."/>
      <sheetName val="APU"/>
      <sheetName val="AUI"/>
      <sheetName val="C.FIN."/>
      <sheetName val="P.INV"/>
      <sheetName val="P.S."/>
      <sheetName val="P.INV.ANTIC."/>
      <sheetName val="Hoja1"/>
    </sheetNames>
    <sheetDataSet>
      <sheetData sheetId="0"/>
      <sheetData sheetId="1"/>
      <sheetData sheetId="2"/>
      <sheetData sheetId="3"/>
      <sheetData sheetId="4"/>
      <sheetData sheetId="5"/>
      <sheetData sheetId="6"/>
      <sheetData sheetId="7"/>
      <sheetData sheetId="8">
        <row r="33">
          <cell r="C33">
            <v>0.77967625899280601</v>
          </cell>
        </row>
      </sheetData>
      <sheetData sheetId="9"/>
      <sheetData sheetId="10"/>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sheetNames>
    <sheetDataSet>
      <sheetData sheetId="0"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IRCUITOS CODENSA"/>
      <sheetName val="CIRCUITOS eec"/>
      <sheetName val="CIRCUITOS rc"/>
      <sheetName val="CIRCUITOS rn"/>
      <sheetName val="CIRCUITOS ro"/>
      <sheetName val="CIRCUITOS rs"/>
    </sheetNames>
    <sheetDataSet>
      <sheetData sheetId="0"/>
      <sheetData sheetId="1"/>
      <sheetData sheetId="2"/>
      <sheetData sheetId="3"/>
      <sheetData sheetId="4"/>
      <sheetData sheetId="5"/>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CIOS"/>
    </sheetNames>
    <sheetDataSet>
      <sheetData sheetId="0">
        <row r="17">
          <cell r="B17">
            <v>9000</v>
          </cell>
        </row>
        <row r="18">
          <cell r="B18">
            <v>5000</v>
          </cell>
        </row>
        <row r="19">
          <cell r="B19">
            <v>15000</v>
          </cell>
        </row>
        <row r="40">
          <cell r="B40">
            <v>5700</v>
          </cell>
        </row>
        <row r="41">
          <cell r="B41">
            <v>6700</v>
          </cell>
        </row>
        <row r="43">
          <cell r="B43">
            <v>67180</v>
          </cell>
        </row>
      </sheetData>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ivot table"/>
      <sheetName val="Summary"/>
      <sheetName val="Pivot table (2)"/>
      <sheetName val="Budget Book"/>
      <sheetName val="Cal forecast"/>
      <sheetName val="Items"/>
      <sheetName val="% aprobados"/>
      <sheetName val="M1-157"/>
      <sheetName val="M1-158"/>
      <sheetName val="M1-161"/>
      <sheetName val="M1-166"/>
      <sheetName val="M1-179"/>
      <sheetName val="M1-188 A"/>
      <sheetName val="M1-188 B"/>
      <sheetName val="M1-188 2009 C"/>
      <sheetName val="M1-188 2010 C"/>
      <sheetName val="M1-188 D"/>
      <sheetName val="M1-188 E"/>
      <sheetName val="M1-193"/>
      <sheetName val="M1-196"/>
      <sheetName val="M1-204"/>
      <sheetName val="M1-228 A"/>
      <sheetName val="M1-228 B"/>
      <sheetName val="M1-228 C"/>
      <sheetName val="M1-229-2009"/>
      <sheetName val="M1-229-2010"/>
      <sheetName val="M1-229-2011"/>
      <sheetName val="M1-234"/>
      <sheetName val="M1-244"/>
      <sheetName val="M1-251"/>
      <sheetName val="M1-252"/>
      <sheetName val="M1-256"/>
      <sheetName val="M1-257"/>
      <sheetName val="M1-259"/>
      <sheetName val="M1-260"/>
      <sheetName val="M1-261"/>
      <sheetName val="M1-262"/>
      <sheetName val="M1-263"/>
      <sheetName val="M1-264"/>
      <sheetName val="M1-266"/>
      <sheetName val="M1-267 A"/>
      <sheetName val="M1-267 B"/>
      <sheetName val="M1-267 C"/>
      <sheetName val="M1-267 D"/>
      <sheetName val="M1-267 E"/>
      <sheetName val="M1-267 F"/>
      <sheetName val="M1-267 G"/>
      <sheetName val="M1-268"/>
      <sheetName val="M1-270"/>
      <sheetName val="M1-272"/>
      <sheetName val="M1-273"/>
      <sheetName val="M1-274"/>
      <sheetName val="M1-275"/>
      <sheetName val="M1-276"/>
      <sheetName val="M1-277"/>
      <sheetName val="M1-279"/>
      <sheetName val="M1-283"/>
      <sheetName val="M1-289"/>
      <sheetName val="M1-290"/>
      <sheetName val="M1-291"/>
      <sheetName val="M1-293"/>
      <sheetName val="M1-294"/>
      <sheetName val="M1-308"/>
      <sheetName val="M1-313"/>
      <sheetName val="M1-314"/>
      <sheetName val="M1-315"/>
      <sheetName val="M1-316"/>
      <sheetName val="M1-317"/>
      <sheetName val="M1-318"/>
      <sheetName val="M1-319"/>
      <sheetName val="M1-320"/>
      <sheetName val="M1-322-2009"/>
      <sheetName val="M1-322-2010"/>
      <sheetName val="M1-322-2011"/>
      <sheetName val="M1-324"/>
      <sheetName val="M1-325"/>
      <sheetName val="M1-326"/>
      <sheetName val="REF - Listas"/>
      <sheetName val="Sheet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row r="4">
          <cell r="B4" t="str">
            <v>TBD</v>
          </cell>
          <cell r="F4" t="str">
            <v>Exploration works</v>
          </cell>
        </row>
        <row r="5">
          <cell r="B5" t="str">
            <v>Defining scope</v>
          </cell>
          <cell r="F5" t="str">
            <v>Mining operations</v>
          </cell>
        </row>
        <row r="6">
          <cell r="B6" t="str">
            <v>In progress</v>
          </cell>
          <cell r="F6" t="str">
            <v>Health, Safety, Environment &amp; Community (HSEC)</v>
          </cell>
        </row>
        <row r="7">
          <cell r="B7" t="str">
            <v>For Approval</v>
          </cell>
          <cell r="F7" t="str">
            <v>Other</v>
          </cell>
        </row>
        <row r="8">
          <cell r="B8" t="str">
            <v>Partially Approved</v>
          </cell>
        </row>
        <row r="9">
          <cell r="B9" t="str">
            <v>Approved</v>
          </cell>
        </row>
        <row r="10">
          <cell r="B10" t="str">
            <v>Voided</v>
          </cell>
        </row>
        <row r="11">
          <cell r="B11" t="str">
            <v>Completed</v>
          </cell>
        </row>
        <row r="14">
          <cell r="B14" t="str">
            <v>Capital projects</v>
          </cell>
        </row>
        <row r="15">
          <cell r="B15" t="str">
            <v>Project Responsible</v>
          </cell>
        </row>
        <row r="16">
          <cell r="B16" t="str">
            <v>Purchasing</v>
          </cell>
          <cell r="D16" t="str">
            <v>Admin &amp; Infrastructure</v>
          </cell>
        </row>
        <row r="17">
          <cell r="B17" t="str">
            <v>Legal</v>
          </cell>
          <cell r="D17" t="str">
            <v>Mining - Support</v>
          </cell>
        </row>
        <row r="18">
          <cell r="B18" t="str">
            <v>Peter Tilston</v>
          </cell>
          <cell r="D18" t="str">
            <v>Mining - Waste Removal</v>
          </cell>
        </row>
        <row r="19">
          <cell r="B19" t="str">
            <v>Edward Delilla</v>
          </cell>
          <cell r="D19" t="str">
            <v>Coal Handling</v>
          </cell>
        </row>
        <row r="20">
          <cell r="B20" t="str">
            <v>Harold McBride</v>
          </cell>
          <cell r="D20" t="str">
            <v>HO &amp; Marketing</v>
          </cell>
        </row>
        <row r="21">
          <cell r="B21" t="str">
            <v>Chris Phillips</v>
          </cell>
          <cell r="D21" t="str">
            <v>Mining - Coal Mining</v>
          </cell>
        </row>
        <row r="22">
          <cell r="B22" t="str">
            <v>Darren Bowden</v>
          </cell>
          <cell r="D22" t="str">
            <v>Rail &amp; Transport</v>
          </cell>
        </row>
        <row r="23">
          <cell r="B23" t="str">
            <v>Gary Nagle</v>
          </cell>
          <cell r="D23" t="str">
            <v>Fenoco: Access Fees</v>
          </cell>
        </row>
        <row r="24">
          <cell r="D24" t="str">
            <v>Port</v>
          </cell>
        </row>
        <row r="27">
          <cell r="D27" t="str">
            <v>Expansion</v>
          </cell>
        </row>
        <row r="28">
          <cell r="D28" t="str">
            <v>Stay in business</v>
          </cell>
        </row>
        <row r="32">
          <cell r="D32" t="str">
            <v>Other</v>
          </cell>
        </row>
        <row r="33">
          <cell r="D33" t="str">
            <v>Electrical Infrastructure</v>
          </cell>
        </row>
        <row r="34">
          <cell r="D34" t="str">
            <v>Purchase New Equip</v>
          </cell>
        </row>
        <row r="35">
          <cell r="D35" t="str">
            <v>Civil Infrastructure</v>
          </cell>
        </row>
        <row r="36">
          <cell r="D36" t="str">
            <v>Overhaul</v>
          </cell>
        </row>
        <row r="37">
          <cell r="D37" t="str">
            <v>Engineering Studies</v>
          </cell>
        </row>
        <row r="38">
          <cell r="D38" t="str">
            <v>Purchase Used Equip</v>
          </cell>
        </row>
      </sheetData>
      <sheetData sheetId="78"/>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F PVC"/>
      <sheetName val="Presupuesto 2003"/>
      <sheetName val="1r.Localiz. Estac"/>
      <sheetName val="Reforestación"/>
      <sheetName val="Empradización"/>
      <sheetName val="Dom 2&quot;"/>
      <sheetName val="Instal. 2&quot; PVC"/>
      <sheetName val="Instal. 3&quot;-4&quot; PVC"/>
      <sheetName val="ANÁLISIS Y PRECIOS (Final) "/>
      <sheetName val="B-Morteros"/>
      <sheetName val="B-Formaleta-columnas"/>
      <sheetName val="B-form-cajas"/>
      <sheetName val="B-form-muros"/>
      <sheetName val="B-form-recipiente"/>
      <sheetName val="B-form-losa aerea"/>
      <sheetName val="B-Formaleta-solado"/>
      <sheetName val="Ccto-solado-atraque"/>
      <sheetName val="B-Formaleta-cimiento"/>
      <sheetName val="5e.Ccto-cimiento"/>
      <sheetName val="Ccto-losa-piso"/>
      <sheetName val="Ccto-losa imperm-piso"/>
      <sheetName val="Ccto-losa imperm aérea"/>
      <sheetName val="Ccto-losa aérea"/>
      <sheetName val="Ccto-muros"/>
      <sheetName val="Ccto-muros imperm"/>
      <sheetName val="Ccto-caja-canal"/>
      <sheetName val="Ccto-columnas"/>
      <sheetName val="Ccto-recipiente"/>
      <sheetName val="6e.Columnas 0.12 x 0.15"/>
      <sheetName val="6e.Columnas 0.15 x 0.20"/>
      <sheetName val="6e.Columnas 0.20x 0.20 "/>
      <sheetName val="6e.Columnas 0.25x 0.25"/>
      <sheetName val="6e.Viga 0.15 x 0.25"/>
      <sheetName val="básico-ccto2000"/>
      <sheetName val="básico-ccto2400"/>
      <sheetName val="básico-ccto3000"/>
      <sheetName val="6e.Mampostería 0,10"/>
      <sheetName val="6e.Filos y dilataciones"/>
      <sheetName val="Pintura"/>
      <sheetName val="23e.Promical"/>
      <sheetName val="1r.Localiz.inicial-redes"/>
      <sheetName val="5r.Topografía instalación tub."/>
      <sheetName val="Desmonte y retiro"/>
      <sheetName val="Taponamiento drenes"/>
      <sheetName val="Descapote"/>
      <sheetName val="Exc. a  maquina"/>
      <sheetName val="Diques "/>
      <sheetName val="Campamento 30M2"/>
      <sheetName val="Adecuación enrrocado"/>
      <sheetName val="Piedra pegada"/>
      <sheetName val="Púas"/>
      <sheetName val="Exc. a mano"/>
      <sheetName val="Ref-60ksi"/>
      <sheetName val="Malla eslabonada"/>
      <sheetName val="Experiencias"/>
      <sheetName val="Anden-2400"/>
      <sheetName val="Relleno-sitio"/>
      <sheetName val="Relleno-seleccionado"/>
      <sheetName val="22e.Retiro 1000mts-manual"/>
      <sheetName val="Retiro 1000mts-maquina"/>
      <sheetName val="Cinta PVC O-22"/>
      <sheetName val="Gravilla-clasificada"/>
    </sheetNames>
    <sheetDataSet>
      <sheetData sheetId="0"/>
      <sheetData sheetId="1" refreshError="1">
        <row r="1">
          <cell r="J1">
            <v>2.1003416575999996</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lenturitas Valuation Summary"/>
      <sheetName val="Title"/>
      <sheetName val="Options"/>
      <sheetName val="Project Finance"/>
      <sheetName val="Equipment Leasing"/>
      <sheetName val="Parameters"/>
      <sheetName val="Pricing"/>
      <sheetName val="NPV Summary"/>
      <sheetName val="Cost Summ"/>
      <sheetName val="Sensitivities"/>
      <sheetName val="Economic  Graphs"/>
      <sheetName val="Quantity Graphs"/>
      <sheetName val="Deprec"/>
      <sheetName val="Coal Stocks &amp; Wkg Cap"/>
      <sheetName val="Total Cap"/>
      <sheetName val="Other Cap"/>
      <sheetName val="Init Cap"/>
      <sheetName val="Repl Cap"/>
      <sheetName val="Init"/>
      <sheetName val="Repl"/>
      <sheetName val="Total Op Costs"/>
      <sheetName val="Other Op Costs"/>
      <sheetName val="Royalties"/>
      <sheetName val="Blasting"/>
      <sheetName val="Total Lab Costs"/>
      <sheetName val="Total Lab Nos"/>
      <sheetName val="Mtce Lab Costs"/>
      <sheetName val="Mtce Lab Nos"/>
      <sheetName val="Op Lab Costs"/>
      <sheetName val="Op Lab Nos"/>
      <sheetName val="Tot Equip Op Costs"/>
      <sheetName val="Equip Ownership Cost"/>
      <sheetName val="Spare parts"/>
      <sheetName val="Tyres"/>
      <sheetName val="Power"/>
      <sheetName val="Fuel &amp; lube"/>
      <sheetName val="Fuel Cons"/>
      <sheetName val="Power Consump"/>
      <sheetName val="Equip Annual Hours"/>
      <sheetName val="Fleet Cost Hrs"/>
      <sheetName val="Fleet Op Hrs"/>
      <sheetName val="Utilisation"/>
      <sheetName val="Roster"/>
      <sheetName val="Fleet"/>
      <sheetName val="Combined Schedule Summary"/>
      <sheetName val="Paste in 2007 Capex"/>
      <sheetName val="Paste In Schedule_CDJ"/>
      <sheetName val="Paste In Schedule_Cal"/>
      <sheetName val="Paste In Utilisation"/>
      <sheetName val="Paste In Fleet"/>
      <sheetName val="Paste in Roster"/>
      <sheetName val="Equip Data"/>
      <sheetName val="Not Used ------&gt;"/>
      <sheetName val="Update_Header_Footer"/>
    </sheetNames>
    <sheetDataSet>
      <sheetData sheetId="0" refreshError="1"/>
      <sheetData sheetId="1" refreshError="1"/>
      <sheetData sheetId="2" refreshError="1"/>
      <sheetData sheetId="3" refreshError="1"/>
      <sheetData sheetId="4" refreshError="1"/>
      <sheetData sheetId="5" refreshError="1">
        <row r="15">
          <cell r="K15">
            <v>0.1</v>
          </cell>
          <cell r="R15">
            <v>0.08</v>
          </cell>
        </row>
        <row r="16">
          <cell r="K16">
            <v>2.5000000000000001E-2</v>
          </cell>
        </row>
        <row r="17">
          <cell r="D17">
            <v>38353</v>
          </cell>
        </row>
        <row r="18">
          <cell r="K18">
            <v>11300</v>
          </cell>
          <cell r="R18">
            <v>0.55000000000000004</v>
          </cell>
        </row>
        <row r="19">
          <cell r="R19">
            <v>1800</v>
          </cell>
        </row>
        <row r="26">
          <cell r="O26">
            <v>4</v>
          </cell>
          <cell r="P26">
            <v>2</v>
          </cell>
          <cell r="Q26">
            <v>4</v>
          </cell>
          <cell r="R26">
            <v>5</v>
          </cell>
        </row>
        <row r="27">
          <cell r="O27">
            <v>7</v>
          </cell>
          <cell r="P27">
            <v>5</v>
          </cell>
          <cell r="Q27">
            <v>6</v>
          </cell>
          <cell r="R27">
            <v>7</v>
          </cell>
        </row>
        <row r="28">
          <cell r="O28">
            <v>2</v>
          </cell>
          <cell r="P28">
            <v>2</v>
          </cell>
          <cell r="Q28">
            <v>2</v>
          </cell>
          <cell r="R28">
            <v>3</v>
          </cell>
        </row>
        <row r="29">
          <cell r="O29">
            <v>12</v>
          </cell>
          <cell r="P29">
            <v>12</v>
          </cell>
          <cell r="Q29">
            <v>12</v>
          </cell>
          <cell r="R29">
            <v>8</v>
          </cell>
        </row>
        <row r="30">
          <cell r="O30" t="str">
            <v>4p7d</v>
          </cell>
          <cell r="P30" t="str">
            <v>2p5d2</v>
          </cell>
          <cell r="Q30" t="str">
            <v>4p6d</v>
          </cell>
          <cell r="R30" t="str">
            <v>5p7d</v>
          </cell>
        </row>
      </sheetData>
      <sheetData sheetId="6" refreshError="1"/>
      <sheetData sheetId="7" refreshError="1"/>
      <sheetData sheetId="8" refreshError="1"/>
      <sheetData sheetId="9" refreshError="1">
        <row r="10">
          <cell r="I10">
            <v>1</v>
          </cell>
        </row>
        <row r="12">
          <cell r="I12">
            <v>1</v>
          </cell>
        </row>
        <row r="13">
          <cell r="I13">
            <v>1</v>
          </cell>
        </row>
      </sheetData>
      <sheetData sheetId="10" refreshError="1"/>
      <sheetData sheetId="11" refreshError="1"/>
      <sheetData sheetId="12" refreshError="1">
        <row r="58">
          <cell r="H58">
            <v>0</v>
          </cell>
        </row>
        <row r="132">
          <cell r="H132">
            <v>0</v>
          </cell>
        </row>
      </sheetData>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row r="14">
          <cell r="B14">
            <v>110</v>
          </cell>
          <cell r="C14" t="str">
            <v>Front End Loader</v>
          </cell>
          <cell r="D14" t="str">
            <v>Caterpillar992G</v>
          </cell>
          <cell r="E14" t="str">
            <v>11.5 cu.m.</v>
          </cell>
          <cell r="F14">
            <v>0.75</v>
          </cell>
          <cell r="G14" t="str">
            <v>USA</v>
          </cell>
          <cell r="I14">
            <v>1681500</v>
          </cell>
          <cell r="J14">
            <v>1681500</v>
          </cell>
          <cell r="K14">
            <v>42500</v>
          </cell>
          <cell r="L14">
            <v>2</v>
          </cell>
          <cell r="M14">
            <v>5530.91</v>
          </cell>
          <cell r="Q14">
            <v>17.411240975383745</v>
          </cell>
          <cell r="S14">
            <v>30.401868770238533</v>
          </cell>
          <cell r="T14">
            <v>3.8002335962798166</v>
          </cell>
          <cell r="Y14">
            <v>107.46</v>
          </cell>
          <cell r="Z14">
            <v>59.103000000000002</v>
          </cell>
          <cell r="AA14">
            <v>0.1</v>
          </cell>
          <cell r="AB14">
            <v>5.9103000000000003</v>
          </cell>
          <cell r="AC14">
            <v>12.1653</v>
          </cell>
          <cell r="AD14">
            <v>6.2774999999999999</v>
          </cell>
          <cell r="AE14">
            <v>30.195</v>
          </cell>
          <cell r="AI14">
            <v>113.65109999999999</v>
          </cell>
          <cell r="AJ14">
            <v>19147</v>
          </cell>
          <cell r="AN14">
            <v>0.42</v>
          </cell>
        </row>
        <row r="15">
          <cell r="B15">
            <v>111</v>
          </cell>
          <cell r="C15" t="str">
            <v>Front End Loader</v>
          </cell>
          <cell r="D15" t="str">
            <v>Caterpillar994D</v>
          </cell>
          <cell r="E15" t="str">
            <v>18.0 cu.m.</v>
          </cell>
          <cell r="F15">
            <v>0.75</v>
          </cell>
          <cell r="G15" t="str">
            <v>USA</v>
          </cell>
          <cell r="I15">
            <v>3847500</v>
          </cell>
          <cell r="J15">
            <v>3847500</v>
          </cell>
          <cell r="K15">
            <v>45000</v>
          </cell>
          <cell r="L15">
            <v>2</v>
          </cell>
          <cell r="M15">
            <v>5530.91</v>
          </cell>
          <cell r="N15">
            <v>4200</v>
          </cell>
          <cell r="Q15">
            <v>39.839280197911968</v>
          </cell>
          <cell r="S15">
            <v>69.563598033596648</v>
          </cell>
          <cell r="T15">
            <v>8.695449754199581</v>
          </cell>
          <cell r="Y15">
            <v>167.94</v>
          </cell>
          <cell r="Z15">
            <v>92.367000000000004</v>
          </cell>
          <cell r="AA15">
            <v>0.1</v>
          </cell>
          <cell r="AB15">
            <v>9.2367000000000008</v>
          </cell>
          <cell r="AC15">
            <v>44.579587500000002</v>
          </cell>
          <cell r="AD15">
            <v>6.5175000000000001</v>
          </cell>
          <cell r="AE15">
            <v>47.61</v>
          </cell>
          <cell r="AI15">
            <v>200.3107875</v>
          </cell>
          <cell r="AJ15">
            <v>19147</v>
          </cell>
          <cell r="AN15">
            <v>0.48</v>
          </cell>
        </row>
        <row r="16">
          <cell r="B16">
            <v>118</v>
          </cell>
          <cell r="C16" t="str">
            <v>Front End Loader</v>
          </cell>
          <cell r="D16" t="str">
            <v>Caterpillar988G</v>
          </cell>
          <cell r="E16" t="str">
            <v>6.4 cu.m.</v>
          </cell>
          <cell r="F16">
            <v>0.75</v>
          </cell>
          <cell r="G16" t="str">
            <v>USA</v>
          </cell>
          <cell r="I16">
            <v>754500</v>
          </cell>
          <cell r="J16">
            <v>754500</v>
          </cell>
          <cell r="K16">
            <v>30000</v>
          </cell>
          <cell r="L16">
            <v>2</v>
          </cell>
          <cell r="M16">
            <v>5530.91</v>
          </cell>
          <cell r="Q16">
            <v>7.8125372084014515</v>
          </cell>
          <cell r="S16">
            <v>13.641516495477237</v>
          </cell>
          <cell r="T16">
            <v>1.7051895619346547</v>
          </cell>
          <cell r="Y16">
            <v>53.1</v>
          </cell>
          <cell r="Z16">
            <v>29.205000000000002</v>
          </cell>
          <cell r="AA16">
            <v>0.1</v>
          </cell>
          <cell r="AB16">
            <v>2.9205000000000005</v>
          </cell>
          <cell r="AC16">
            <v>4.8399749999999999</v>
          </cell>
          <cell r="AD16">
            <v>0</v>
          </cell>
          <cell r="AE16">
            <v>0</v>
          </cell>
          <cell r="AI16">
            <v>36.965475000000005</v>
          </cell>
          <cell r="AJ16">
            <v>19147</v>
          </cell>
          <cell r="AN16">
            <v>0.36</v>
          </cell>
        </row>
        <row r="17">
          <cell r="B17">
            <v>120</v>
          </cell>
          <cell r="C17" t="str">
            <v>Front End Loader</v>
          </cell>
          <cell r="D17" t="str">
            <v>Le TourneauL1850</v>
          </cell>
          <cell r="E17" t="str">
            <v>25.2 cu.m.</v>
          </cell>
          <cell r="F17">
            <v>0.79</v>
          </cell>
          <cell r="G17" t="str">
            <v>USA</v>
          </cell>
          <cell r="I17">
            <v>4521840</v>
          </cell>
          <cell r="J17">
            <v>4521840</v>
          </cell>
          <cell r="K17">
            <v>47000</v>
          </cell>
          <cell r="L17">
            <v>2</v>
          </cell>
          <cell r="M17">
            <v>5530.91</v>
          </cell>
          <cell r="Q17">
            <v>46.821793572482463</v>
          </cell>
          <cell r="S17">
            <v>81.755805102596142</v>
          </cell>
          <cell r="T17">
            <v>10.219475637824518</v>
          </cell>
          <cell r="Y17">
            <v>201.42</v>
          </cell>
          <cell r="Z17">
            <v>110.78100000000001</v>
          </cell>
          <cell r="AA17">
            <v>0.1</v>
          </cell>
          <cell r="AB17">
            <v>11.078100000000001</v>
          </cell>
          <cell r="AC17">
            <v>40.614525</v>
          </cell>
          <cell r="AD17">
            <v>0</v>
          </cell>
          <cell r="AE17">
            <v>100.515</v>
          </cell>
          <cell r="AI17">
            <v>262.98862500000001</v>
          </cell>
          <cell r="AJ17">
            <v>19147</v>
          </cell>
          <cell r="AN17">
            <v>0.5</v>
          </cell>
        </row>
        <row r="18">
          <cell r="B18">
            <v>202</v>
          </cell>
          <cell r="C18" t="str">
            <v>Hydraulic Excavator</v>
          </cell>
          <cell r="D18" t="str">
            <v>HitachiEX 2500</v>
          </cell>
          <cell r="E18" t="str">
            <v>238 t</v>
          </cell>
          <cell r="F18">
            <v>0.74</v>
          </cell>
          <cell r="G18" t="str">
            <v>Japan</v>
          </cell>
          <cell r="I18">
            <v>2479312.5</v>
          </cell>
          <cell r="J18">
            <v>2479312.5</v>
          </cell>
          <cell r="K18">
            <v>40000</v>
          </cell>
          <cell r="L18">
            <v>2</v>
          </cell>
          <cell r="M18">
            <v>5530.91</v>
          </cell>
          <cell r="Q18">
            <v>25.672261308820186</v>
          </cell>
          <cell r="S18">
            <v>44.82648424942731</v>
          </cell>
          <cell r="T18">
            <v>5.6033105311784137</v>
          </cell>
          <cell r="Y18">
            <v>174.6</v>
          </cell>
          <cell r="Z18">
            <v>96.03</v>
          </cell>
          <cell r="AA18">
            <v>0.12</v>
          </cell>
          <cell r="AB18">
            <v>11.5236</v>
          </cell>
          <cell r="AC18">
            <v>0</v>
          </cell>
          <cell r="AD18">
            <v>15.0375</v>
          </cell>
          <cell r="AE18">
            <v>67.875</v>
          </cell>
          <cell r="AI18">
            <v>190.46609999999998</v>
          </cell>
          <cell r="AJ18">
            <v>19147</v>
          </cell>
          <cell r="AN18">
            <v>0.9</v>
          </cell>
        </row>
        <row r="19">
          <cell r="B19">
            <v>204</v>
          </cell>
          <cell r="C19" t="str">
            <v>Hydraulic Excavator</v>
          </cell>
          <cell r="D19" t="str">
            <v>HitachiEX 5500</v>
          </cell>
          <cell r="E19" t="str">
            <v>515 t</v>
          </cell>
          <cell r="F19">
            <v>0.76</v>
          </cell>
          <cell r="G19" t="str">
            <v>Japan</v>
          </cell>
          <cell r="I19">
            <v>5587275</v>
          </cell>
          <cell r="J19">
            <v>5587275</v>
          </cell>
          <cell r="K19">
            <v>50000</v>
          </cell>
          <cell r="L19">
            <v>2</v>
          </cell>
          <cell r="M19">
            <v>5530.91</v>
          </cell>
          <cell r="Q19">
            <v>57.853934832433687</v>
          </cell>
          <cell r="S19">
            <v>101.01909089101071</v>
          </cell>
          <cell r="T19">
            <v>12.627386361376338</v>
          </cell>
          <cell r="Y19">
            <v>349.2</v>
          </cell>
          <cell r="Z19">
            <v>192.06</v>
          </cell>
          <cell r="AA19">
            <v>0.12</v>
          </cell>
          <cell r="AB19">
            <v>23.0472</v>
          </cell>
          <cell r="AC19">
            <v>0</v>
          </cell>
          <cell r="AD19">
            <v>37.005000000000003</v>
          </cell>
          <cell r="AE19">
            <v>130.5</v>
          </cell>
          <cell r="AI19">
            <v>382.61220000000003</v>
          </cell>
          <cell r="AJ19">
            <v>19147</v>
          </cell>
          <cell r="AN19">
            <v>1.2</v>
          </cell>
        </row>
        <row r="20">
          <cell r="B20">
            <v>207</v>
          </cell>
          <cell r="C20" t="str">
            <v>Hydraulic Excavator</v>
          </cell>
          <cell r="D20" t="str">
            <v>O&amp;KRH120-E</v>
          </cell>
          <cell r="E20" t="str">
            <v>250 t</v>
          </cell>
          <cell r="F20">
            <v>0.84</v>
          </cell>
          <cell r="G20" t="str">
            <v>Germany</v>
          </cell>
          <cell r="I20">
            <v>2500800</v>
          </cell>
          <cell r="J20">
            <v>2500800</v>
          </cell>
          <cell r="K20">
            <v>40000</v>
          </cell>
          <cell r="L20">
            <v>2</v>
          </cell>
          <cell r="M20">
            <v>5530.91</v>
          </cell>
          <cell r="N20">
            <v>4200</v>
          </cell>
          <cell r="Q20">
            <v>25.894755534486876</v>
          </cell>
          <cell r="S20">
            <v>45.21498270628161</v>
          </cell>
          <cell r="T20">
            <v>5.6518728382852013</v>
          </cell>
          <cell r="Y20">
            <v>171.72</v>
          </cell>
          <cell r="Z20">
            <v>94.446000000000012</v>
          </cell>
          <cell r="AA20">
            <v>0.12</v>
          </cell>
          <cell r="AB20">
            <v>11.333520000000002</v>
          </cell>
          <cell r="AC20">
            <v>0</v>
          </cell>
          <cell r="AD20">
            <v>10.2225</v>
          </cell>
          <cell r="AE20">
            <v>77.88</v>
          </cell>
          <cell r="AI20">
            <v>193.88202000000001</v>
          </cell>
          <cell r="AJ20">
            <v>19147</v>
          </cell>
          <cell r="AN20">
            <v>0.9</v>
          </cell>
        </row>
        <row r="21">
          <cell r="B21">
            <v>209</v>
          </cell>
          <cell r="C21" t="str">
            <v>Hydraulic Excavator</v>
          </cell>
          <cell r="D21" t="str">
            <v>O&amp;KRH170</v>
          </cell>
          <cell r="E21" t="str">
            <v>360 t</v>
          </cell>
          <cell r="F21">
            <v>0.86</v>
          </cell>
          <cell r="G21" t="str">
            <v>Germany</v>
          </cell>
          <cell r="I21">
            <v>3520125</v>
          </cell>
          <cell r="J21">
            <v>3520125</v>
          </cell>
          <cell r="K21">
            <v>45000</v>
          </cell>
          <cell r="L21">
            <v>2</v>
          </cell>
          <cell r="M21">
            <v>5530.91</v>
          </cell>
          <cell r="Q21">
            <v>36.449446707387892</v>
          </cell>
          <cell r="S21">
            <v>63.644590130737981</v>
          </cell>
          <cell r="T21">
            <v>7.9555737663422477</v>
          </cell>
          <cell r="Y21">
            <v>201.6</v>
          </cell>
          <cell r="Z21">
            <v>110.88000000000001</v>
          </cell>
          <cell r="AA21">
            <v>0.12</v>
          </cell>
          <cell r="AB21">
            <v>13.3056</v>
          </cell>
          <cell r="AC21">
            <v>0</v>
          </cell>
          <cell r="AD21">
            <v>10.8</v>
          </cell>
          <cell r="AE21">
            <v>81.412499999999994</v>
          </cell>
          <cell r="AI21">
            <v>216.3981</v>
          </cell>
          <cell r="AJ21">
            <v>19147</v>
          </cell>
          <cell r="AN21">
            <v>1.08</v>
          </cell>
        </row>
        <row r="22">
          <cell r="B22">
            <v>210</v>
          </cell>
          <cell r="C22" t="str">
            <v>Hydraulic Excavator</v>
          </cell>
          <cell r="D22" t="str">
            <v>O&amp;KRH200</v>
          </cell>
          <cell r="E22" t="str">
            <v>480 t</v>
          </cell>
          <cell r="F22">
            <v>0.87</v>
          </cell>
          <cell r="G22" t="str">
            <v>Germany</v>
          </cell>
          <cell r="I22">
            <v>5087062.5</v>
          </cell>
          <cell r="J22">
            <v>5087062.5</v>
          </cell>
          <cell r="K22">
            <v>50000</v>
          </cell>
          <cell r="L22">
            <v>2</v>
          </cell>
          <cell r="M22">
            <v>5530.91</v>
          </cell>
          <cell r="Q22">
            <v>52.674440109627177</v>
          </cell>
          <cell r="S22">
            <v>91.975145138865045</v>
          </cell>
          <cell r="T22">
            <v>11.496893142358131</v>
          </cell>
          <cell r="Y22">
            <v>286.52</v>
          </cell>
          <cell r="Z22">
            <v>157.58600000000001</v>
          </cell>
          <cell r="AA22">
            <v>0.12</v>
          </cell>
          <cell r="AB22">
            <v>18.910320000000002</v>
          </cell>
          <cell r="AC22">
            <v>0</v>
          </cell>
          <cell r="AD22">
            <v>15.615</v>
          </cell>
          <cell r="AE22">
            <v>123</v>
          </cell>
          <cell r="AI22">
            <v>315.11131999999998</v>
          </cell>
          <cell r="AJ22">
            <v>19147</v>
          </cell>
          <cell r="AN22">
            <v>1.2</v>
          </cell>
        </row>
        <row r="23">
          <cell r="B23">
            <v>211</v>
          </cell>
          <cell r="C23" t="str">
            <v>Hydraulic Excavator</v>
          </cell>
          <cell r="D23" t="str">
            <v>O&amp;KRH400</v>
          </cell>
          <cell r="E23" t="str">
            <v>800 t</v>
          </cell>
          <cell r="F23">
            <v>0.89</v>
          </cell>
          <cell r="G23" t="str">
            <v>Germany</v>
          </cell>
          <cell r="I23">
            <v>9792187.5</v>
          </cell>
          <cell r="J23">
            <v>9792187.5</v>
          </cell>
          <cell r="K23">
            <v>60000</v>
          </cell>
          <cell r="L23">
            <v>2</v>
          </cell>
          <cell r="M23">
            <v>5530.91</v>
          </cell>
          <cell r="Q23">
            <v>101.3940744803096</v>
          </cell>
          <cell r="S23">
            <v>177.0447810577283</v>
          </cell>
          <cell r="T23">
            <v>22.130597632216038</v>
          </cell>
          <cell r="Y23">
            <v>537.12</v>
          </cell>
          <cell r="Z23">
            <v>295.41600000000005</v>
          </cell>
          <cell r="AA23">
            <v>0.12</v>
          </cell>
          <cell r="AB23">
            <v>35.449920000000006</v>
          </cell>
          <cell r="AC23">
            <v>0</v>
          </cell>
          <cell r="AD23">
            <v>30.052499999999998</v>
          </cell>
          <cell r="AE23">
            <v>213</v>
          </cell>
          <cell r="AI23">
            <v>573.91842000000008</v>
          </cell>
          <cell r="AJ23">
            <v>19147</v>
          </cell>
          <cell r="AN23">
            <v>1.2</v>
          </cell>
        </row>
        <row r="24">
          <cell r="B24">
            <v>223</v>
          </cell>
          <cell r="C24" t="str">
            <v>Hydraulic Excavator</v>
          </cell>
          <cell r="D24" t="str">
            <v>Liebherr994 B</v>
          </cell>
          <cell r="E24" t="str">
            <v>296 t</v>
          </cell>
          <cell r="F24">
            <v>0.93</v>
          </cell>
          <cell r="G24" t="str">
            <v>Europe</v>
          </cell>
          <cell r="I24">
            <v>2804234.25</v>
          </cell>
          <cell r="J24">
            <v>2804234.25</v>
          </cell>
          <cell r="K24">
            <v>45000</v>
          </cell>
          <cell r="L24">
            <v>2</v>
          </cell>
          <cell r="M24">
            <v>5530.91</v>
          </cell>
          <cell r="Q24">
            <v>29.036692404504613</v>
          </cell>
          <cell r="S24">
            <v>50.701136883442331</v>
          </cell>
          <cell r="T24">
            <v>6.3376421104302905</v>
          </cell>
          <cell r="Y24">
            <v>204.96</v>
          </cell>
          <cell r="Z24">
            <v>112.72800000000001</v>
          </cell>
          <cell r="AA24">
            <v>0.12</v>
          </cell>
          <cell r="AB24">
            <v>13.52736</v>
          </cell>
          <cell r="AC24">
            <v>0</v>
          </cell>
          <cell r="AD24">
            <v>0</v>
          </cell>
          <cell r="AE24">
            <v>112.36499999999999</v>
          </cell>
          <cell r="AI24">
            <v>238.62036000000001</v>
          </cell>
          <cell r="AJ24">
            <v>19147</v>
          </cell>
          <cell r="AN24">
            <v>0.8</v>
          </cell>
        </row>
        <row r="25">
          <cell r="B25">
            <v>224</v>
          </cell>
          <cell r="C25" t="str">
            <v>Hydraulic Excavator</v>
          </cell>
          <cell r="D25" t="str">
            <v>Liebherr995</v>
          </cell>
          <cell r="E25" t="str">
            <v>390 t</v>
          </cell>
          <cell r="F25">
            <v>0.90400000000000003</v>
          </cell>
          <cell r="G25" t="str">
            <v>Europe</v>
          </cell>
          <cell r="I25">
            <v>4917230.25</v>
          </cell>
          <cell r="J25">
            <v>4917230.25</v>
          </cell>
          <cell r="K25">
            <v>45000</v>
          </cell>
          <cell r="L25">
            <v>2</v>
          </cell>
          <cell r="M25">
            <v>5530.91</v>
          </cell>
          <cell r="Q25">
            <v>50.915897005171885</v>
          </cell>
          <cell r="S25">
            <v>88.904542832915382</v>
          </cell>
          <cell r="T25">
            <v>11.113067854114425</v>
          </cell>
          <cell r="Y25">
            <v>302.39999999999998</v>
          </cell>
          <cell r="Z25">
            <v>166.32</v>
          </cell>
          <cell r="AA25">
            <v>0.15</v>
          </cell>
          <cell r="AB25">
            <v>24.947999999999997</v>
          </cell>
          <cell r="AC25">
            <v>0</v>
          </cell>
          <cell r="AD25">
            <v>0</v>
          </cell>
          <cell r="AE25">
            <v>191.625</v>
          </cell>
          <cell r="AI25">
            <v>382.89300000000003</v>
          </cell>
          <cell r="AJ25">
            <v>19147</v>
          </cell>
          <cell r="AN25">
            <v>0.9</v>
          </cell>
        </row>
        <row r="26">
          <cell r="B26">
            <v>225</v>
          </cell>
          <cell r="C26" t="str">
            <v>Hydraulic Excavator</v>
          </cell>
          <cell r="D26" t="str">
            <v>Liebherr996</v>
          </cell>
          <cell r="E26" t="str">
            <v>530 t</v>
          </cell>
          <cell r="F26">
            <v>0.91</v>
          </cell>
          <cell r="G26" t="str">
            <v>Europe</v>
          </cell>
          <cell r="I26">
            <v>5896669.5</v>
          </cell>
          <cell r="J26">
            <v>5896669.5</v>
          </cell>
          <cell r="K26">
            <v>50000</v>
          </cell>
          <cell r="L26">
            <v>2</v>
          </cell>
          <cell r="M26">
            <v>5530.91</v>
          </cell>
          <cell r="N26">
            <v>4200</v>
          </cell>
          <cell r="Q26">
            <v>61.05758764002119</v>
          </cell>
          <cell r="S26">
            <v>106.61300762442347</v>
          </cell>
          <cell r="T26">
            <v>13.326625953052936</v>
          </cell>
          <cell r="Y26">
            <v>436.8</v>
          </cell>
          <cell r="Z26">
            <v>240.24000000000004</v>
          </cell>
          <cell r="AA26">
            <v>0.15</v>
          </cell>
          <cell r="AB26">
            <v>36.036000000000001</v>
          </cell>
          <cell r="AC26">
            <v>0</v>
          </cell>
          <cell r="AD26">
            <v>20.475000000000001</v>
          </cell>
          <cell r="AE26">
            <v>270.375</v>
          </cell>
          <cell r="AI26">
            <v>567.12599999999998</v>
          </cell>
          <cell r="AJ26">
            <v>19147</v>
          </cell>
          <cell r="AN26">
            <v>1.1000000000000001</v>
          </cell>
        </row>
        <row r="27">
          <cell r="B27">
            <v>230</v>
          </cell>
          <cell r="C27" t="str">
            <v>Hydraulic Excavator</v>
          </cell>
          <cell r="D27" t="str">
            <v>HitachiEX 1200</v>
          </cell>
          <cell r="E27" t="str">
            <v>109 t</v>
          </cell>
          <cell r="F27">
            <v>0.8</v>
          </cell>
          <cell r="G27" t="str">
            <v>Japan</v>
          </cell>
          <cell r="I27">
            <v>881250</v>
          </cell>
          <cell r="J27">
            <v>881250</v>
          </cell>
          <cell r="K27">
            <v>30000</v>
          </cell>
          <cell r="L27">
            <v>2</v>
          </cell>
          <cell r="M27">
            <v>5530.91</v>
          </cell>
          <cell r="Q27">
            <v>9.1249813318804254</v>
          </cell>
          <cell r="S27">
            <v>15.933182785472916</v>
          </cell>
          <cell r="T27">
            <v>1.9916478481841144</v>
          </cell>
          <cell r="Y27">
            <v>90.34</v>
          </cell>
          <cell r="Z27">
            <v>49.687000000000005</v>
          </cell>
          <cell r="AA27">
            <v>0.12</v>
          </cell>
          <cell r="AB27">
            <v>5.96244</v>
          </cell>
          <cell r="AC27">
            <v>0</v>
          </cell>
          <cell r="AD27">
            <v>4.125</v>
          </cell>
          <cell r="AE27">
            <v>27.3</v>
          </cell>
          <cell r="AI27">
            <v>87.07444000000001</v>
          </cell>
          <cell r="AJ27">
            <v>19147</v>
          </cell>
          <cell r="AN27">
            <v>0.52</v>
          </cell>
        </row>
        <row r="28">
          <cell r="B28">
            <v>231</v>
          </cell>
          <cell r="C28" t="str">
            <v>Hydraulic Excavator</v>
          </cell>
          <cell r="D28" t="str">
            <v>HitachiEX 1900</v>
          </cell>
          <cell r="E28" t="str">
            <v>186 t</v>
          </cell>
          <cell r="F28">
            <v>0.74</v>
          </cell>
          <cell r="G28" t="str">
            <v>Japan</v>
          </cell>
          <cell r="I28">
            <v>1770937.5</v>
          </cell>
          <cell r="J28">
            <v>1770937.5</v>
          </cell>
          <cell r="K28">
            <v>35000</v>
          </cell>
          <cell r="L28">
            <v>2</v>
          </cell>
          <cell r="M28">
            <v>5530.91</v>
          </cell>
          <cell r="Q28">
            <v>18.337329506300133</v>
          </cell>
          <cell r="S28">
            <v>32.018917321019508</v>
          </cell>
          <cell r="T28">
            <v>4.0023646651274385</v>
          </cell>
          <cell r="Y28">
            <v>140.4</v>
          </cell>
          <cell r="Z28">
            <v>77.220000000000013</v>
          </cell>
          <cell r="AA28">
            <v>0.12</v>
          </cell>
          <cell r="AB28">
            <v>9.2664000000000009</v>
          </cell>
          <cell r="AC28">
            <v>0</v>
          </cell>
          <cell r="AD28">
            <v>11.25</v>
          </cell>
          <cell r="AE28">
            <v>52.8</v>
          </cell>
          <cell r="AI28">
            <v>150.53640000000001</v>
          </cell>
          <cell r="AJ28">
            <v>19147</v>
          </cell>
          <cell r="AN28">
            <v>0.72</v>
          </cell>
        </row>
        <row r="29">
          <cell r="B29">
            <v>232</v>
          </cell>
          <cell r="C29" t="str">
            <v>Hydraulic Excavator</v>
          </cell>
          <cell r="D29" t="str">
            <v>HitachiEX 3600</v>
          </cell>
          <cell r="E29" t="str">
            <v>348 t</v>
          </cell>
          <cell r="F29">
            <v>0.74</v>
          </cell>
          <cell r="G29" t="str">
            <v>Japan</v>
          </cell>
          <cell r="I29">
            <v>3754387.5</v>
          </cell>
          <cell r="J29">
            <v>3754387.5</v>
          </cell>
          <cell r="K29">
            <v>45000</v>
          </cell>
          <cell r="L29">
            <v>2</v>
          </cell>
          <cell r="M29">
            <v>5530.91</v>
          </cell>
          <cell r="Q29">
            <v>38.875138553356258</v>
          </cell>
          <cell r="S29">
            <v>67.880104720561363</v>
          </cell>
          <cell r="T29">
            <v>8.4850130900701703</v>
          </cell>
          <cell r="Y29">
            <v>252</v>
          </cell>
          <cell r="Z29">
            <v>138.60000000000002</v>
          </cell>
          <cell r="AA29">
            <v>0.12</v>
          </cell>
          <cell r="AB29">
            <v>16.632000000000001</v>
          </cell>
          <cell r="AC29">
            <v>0</v>
          </cell>
          <cell r="AD29">
            <v>21</v>
          </cell>
          <cell r="AE29">
            <v>97.95</v>
          </cell>
          <cell r="AI29">
            <v>274.18200000000002</v>
          </cell>
          <cell r="AJ29">
            <v>19147</v>
          </cell>
          <cell r="AN29">
            <v>1.08</v>
          </cell>
        </row>
        <row r="30">
          <cell r="B30">
            <v>300</v>
          </cell>
          <cell r="C30" t="str">
            <v>Truck - Rear Dump</v>
          </cell>
          <cell r="D30" t="str">
            <v>Caterpillar769D</v>
          </cell>
          <cell r="E30" t="str">
            <v>38.0 t</v>
          </cell>
          <cell r="F30">
            <v>0.75</v>
          </cell>
          <cell r="G30" t="str">
            <v>USA</v>
          </cell>
          <cell r="I30">
            <v>618690</v>
          </cell>
          <cell r="J30">
            <v>618690</v>
          </cell>
          <cell r="K30">
            <v>30000</v>
          </cell>
          <cell r="L30">
            <v>2</v>
          </cell>
          <cell r="M30">
            <v>5765.65</v>
          </cell>
          <cell r="Q30">
            <v>6.1454581773923387</v>
          </cell>
          <cell r="S30">
            <v>10.730620138232464</v>
          </cell>
          <cell r="T30">
            <v>1.341327517279058</v>
          </cell>
          <cell r="Y30">
            <v>35.840000000000003</v>
          </cell>
          <cell r="Z30">
            <v>19.712000000000003</v>
          </cell>
          <cell r="AA30">
            <v>0.1</v>
          </cell>
          <cell r="AB30">
            <v>1.9712000000000005</v>
          </cell>
          <cell r="AC30">
            <v>3.8969437500000002</v>
          </cell>
          <cell r="AD30">
            <v>0.63749999999999996</v>
          </cell>
          <cell r="AE30">
            <v>7.3425000000000002</v>
          </cell>
          <cell r="AI30">
            <v>33.560143750000002</v>
          </cell>
          <cell r="AJ30">
            <v>19147</v>
          </cell>
          <cell r="AN30">
            <v>0.24</v>
          </cell>
        </row>
        <row r="31">
          <cell r="B31">
            <v>301</v>
          </cell>
          <cell r="C31" t="str">
            <v>Truck - Rear Dump</v>
          </cell>
          <cell r="D31" t="str">
            <v>Caterpillar773D</v>
          </cell>
          <cell r="E31" t="str">
            <v>53.0 t</v>
          </cell>
          <cell r="F31">
            <v>0.75</v>
          </cell>
          <cell r="G31" t="str">
            <v>USA</v>
          </cell>
          <cell r="I31">
            <v>867675</v>
          </cell>
          <cell r="J31">
            <v>867675</v>
          </cell>
          <cell r="K31">
            <v>35000</v>
          </cell>
          <cell r="L31">
            <v>2</v>
          </cell>
          <cell r="M31">
            <v>5765.65</v>
          </cell>
          <cell r="Q31">
            <v>8.6186303707331557</v>
          </cell>
          <cell r="S31">
            <v>15.04904043776504</v>
          </cell>
          <cell r="T31">
            <v>1.88113005472063</v>
          </cell>
          <cell r="Y31">
            <v>48.02</v>
          </cell>
          <cell r="Z31">
            <v>26.411000000000005</v>
          </cell>
          <cell r="AA31">
            <v>0.1</v>
          </cell>
          <cell r="AB31">
            <v>2.6411000000000007</v>
          </cell>
          <cell r="AC31">
            <v>6.6291750000000009</v>
          </cell>
          <cell r="AD31">
            <v>1.125</v>
          </cell>
          <cell r="AE31">
            <v>17.625</v>
          </cell>
          <cell r="AI31">
            <v>54.431275000000007</v>
          </cell>
          <cell r="AJ31">
            <v>19147</v>
          </cell>
          <cell r="AN31">
            <v>0.3</v>
          </cell>
        </row>
        <row r="32">
          <cell r="B32">
            <v>302</v>
          </cell>
          <cell r="C32" t="str">
            <v>Truck - Rear Dump</v>
          </cell>
          <cell r="D32" t="str">
            <v>Caterpillar777D</v>
          </cell>
          <cell r="E32" t="str">
            <v>97.0 t</v>
          </cell>
          <cell r="F32">
            <v>0.75</v>
          </cell>
          <cell r="G32" t="str">
            <v>USA</v>
          </cell>
          <cell r="I32">
            <v>1140000</v>
          </cell>
          <cell r="J32">
            <v>1140000</v>
          </cell>
          <cell r="K32">
            <v>40000</v>
          </cell>
          <cell r="L32">
            <v>2</v>
          </cell>
          <cell r="M32">
            <v>5765.65</v>
          </cell>
          <cell r="Q32">
            <v>11.323639176691502</v>
          </cell>
          <cell r="S32">
            <v>19.772271990148553</v>
          </cell>
          <cell r="T32">
            <v>2.4715339987685692</v>
          </cell>
          <cell r="Y32">
            <v>69.2</v>
          </cell>
          <cell r="Z32">
            <v>38.06</v>
          </cell>
          <cell r="AA32">
            <v>0.1</v>
          </cell>
          <cell r="AB32">
            <v>3.8060000000000005</v>
          </cell>
          <cell r="AC32">
            <v>10.8037125</v>
          </cell>
          <cell r="AD32">
            <v>1.38</v>
          </cell>
          <cell r="AE32">
            <v>22.05</v>
          </cell>
          <cell r="AI32">
            <v>76.099712499999995</v>
          </cell>
          <cell r="AJ32">
            <v>19147</v>
          </cell>
          <cell r="AN32">
            <v>0.36</v>
          </cell>
        </row>
        <row r="33">
          <cell r="B33">
            <v>303</v>
          </cell>
          <cell r="C33" t="str">
            <v>Truck - Rear Dump</v>
          </cell>
          <cell r="D33" t="str">
            <v>Caterpillar785C</v>
          </cell>
          <cell r="E33" t="str">
            <v>154 t</v>
          </cell>
          <cell r="F33">
            <v>0.7</v>
          </cell>
          <cell r="G33" t="str">
            <v>USA</v>
          </cell>
          <cell r="I33">
            <v>1734660</v>
          </cell>
          <cell r="J33">
            <v>1734660</v>
          </cell>
          <cell r="K33">
            <v>45000</v>
          </cell>
          <cell r="L33">
            <v>2</v>
          </cell>
          <cell r="M33">
            <v>5765.65</v>
          </cell>
          <cell r="Q33">
            <v>17.230406959859366</v>
          </cell>
          <cell r="S33">
            <v>30.08611344774657</v>
          </cell>
          <cell r="T33">
            <v>3.7607641809683212</v>
          </cell>
          <cell r="Y33">
            <v>99.5</v>
          </cell>
          <cell r="Z33">
            <v>54.725000000000001</v>
          </cell>
          <cell r="AA33">
            <v>0.1</v>
          </cell>
          <cell r="AB33">
            <v>5.4725000000000001</v>
          </cell>
          <cell r="AC33">
            <v>18.1274625</v>
          </cell>
          <cell r="AD33">
            <v>1.56</v>
          </cell>
          <cell r="AE33">
            <v>22.454999999999998</v>
          </cell>
          <cell r="AI33">
            <v>102.3399625</v>
          </cell>
          <cell r="AJ33">
            <v>19147</v>
          </cell>
          <cell r="AN33">
            <v>0.4</v>
          </cell>
        </row>
        <row r="34">
          <cell r="B34">
            <v>304</v>
          </cell>
          <cell r="C34" t="str">
            <v>Truck - Rear Dump</v>
          </cell>
          <cell r="D34" t="str">
            <v>Caterpillar789C</v>
          </cell>
          <cell r="E34" t="str">
            <v>196 t</v>
          </cell>
          <cell r="F34">
            <v>0.7</v>
          </cell>
          <cell r="G34" t="str">
            <v>USA</v>
          </cell>
          <cell r="I34">
            <v>1930500</v>
          </cell>
          <cell r="J34">
            <v>1930500</v>
          </cell>
          <cell r="K34">
            <v>50000</v>
          </cell>
          <cell r="L34">
            <v>2</v>
          </cell>
          <cell r="M34">
            <v>5765.65</v>
          </cell>
          <cell r="Q34">
            <v>19.175688974213109</v>
          </cell>
          <cell r="S34">
            <v>33.482781646475246</v>
          </cell>
          <cell r="T34">
            <v>4.1853477058094057</v>
          </cell>
          <cell r="Y34">
            <v>124.16</v>
          </cell>
          <cell r="Z34">
            <v>68.287999999999997</v>
          </cell>
          <cell r="AA34">
            <v>0.1</v>
          </cell>
          <cell r="AB34">
            <v>6.8288000000000002</v>
          </cell>
          <cell r="AC34">
            <v>25.810312499999998</v>
          </cell>
          <cell r="AD34">
            <v>1.8825000000000001</v>
          </cell>
          <cell r="AE34">
            <v>39</v>
          </cell>
          <cell r="AI34">
            <v>141.80961249999999</v>
          </cell>
          <cell r="AJ34">
            <v>19147</v>
          </cell>
          <cell r="AN34">
            <v>0.4</v>
          </cell>
        </row>
        <row r="35">
          <cell r="B35">
            <v>305</v>
          </cell>
          <cell r="C35" t="str">
            <v>Truck - Rear Dump</v>
          </cell>
          <cell r="D35" t="str">
            <v>Caterpillar793C</v>
          </cell>
          <cell r="E35" t="str">
            <v>232 t</v>
          </cell>
          <cell r="F35">
            <v>0.77</v>
          </cell>
          <cell r="G35" t="str">
            <v>USA</v>
          </cell>
          <cell r="I35">
            <v>2490249.75</v>
          </cell>
          <cell r="J35">
            <v>2490249.75</v>
          </cell>
          <cell r="K35">
            <v>57500</v>
          </cell>
          <cell r="L35">
            <v>2</v>
          </cell>
          <cell r="M35">
            <v>5765.65</v>
          </cell>
          <cell r="N35">
            <v>4200</v>
          </cell>
          <cell r="Q35">
            <v>24.735692656882648</v>
          </cell>
          <cell r="S35">
            <v>43.191136298596</v>
          </cell>
          <cell r="T35">
            <v>5.3988920373245</v>
          </cell>
          <cell r="Y35">
            <v>145.44</v>
          </cell>
          <cell r="Z35">
            <v>79.992000000000004</v>
          </cell>
          <cell r="AA35">
            <v>0.1</v>
          </cell>
          <cell r="AB35">
            <v>7.999200000000001</v>
          </cell>
          <cell r="AC35">
            <v>31.825237500000004</v>
          </cell>
          <cell r="AD35">
            <v>1.6425000000000001</v>
          </cell>
          <cell r="AE35">
            <v>40.215000000000003</v>
          </cell>
          <cell r="AI35">
            <v>161.67393750000002</v>
          </cell>
          <cell r="AJ35">
            <v>19147</v>
          </cell>
          <cell r="AN35">
            <v>0.45</v>
          </cell>
        </row>
        <row r="36">
          <cell r="B36">
            <v>603</v>
          </cell>
          <cell r="C36" t="str">
            <v>Grader</v>
          </cell>
          <cell r="D36" t="str">
            <v>Caterpillar14H</v>
          </cell>
          <cell r="E36" t="str">
            <v>160 kW</v>
          </cell>
          <cell r="F36">
            <v>0.85</v>
          </cell>
          <cell r="G36" t="str">
            <v>USA</v>
          </cell>
          <cell r="I36">
            <v>517998.75</v>
          </cell>
          <cell r="J36">
            <v>517998.75</v>
          </cell>
          <cell r="K36">
            <v>25000</v>
          </cell>
          <cell r="L36">
            <v>2</v>
          </cell>
          <cell r="M36">
            <v>5826.6</v>
          </cell>
          <cell r="Q36">
            <v>5.0914672369661655</v>
          </cell>
          <cell r="S36">
            <v>8.8902404489753888</v>
          </cell>
          <cell r="T36">
            <v>1.1112800561219236</v>
          </cell>
          <cell r="Y36">
            <v>26.4</v>
          </cell>
          <cell r="Z36">
            <v>14.52</v>
          </cell>
          <cell r="AA36">
            <v>0.1</v>
          </cell>
          <cell r="AB36">
            <v>1.452</v>
          </cell>
          <cell r="AC36">
            <v>1.1963699999999999</v>
          </cell>
          <cell r="AD36">
            <v>2.7974999999999999</v>
          </cell>
          <cell r="AE36">
            <v>8.2424999999999997</v>
          </cell>
          <cell r="AI36">
            <v>28.208369999999999</v>
          </cell>
          <cell r="AJ36">
            <v>19147</v>
          </cell>
          <cell r="AN36">
            <v>0.18</v>
          </cell>
        </row>
        <row r="37">
          <cell r="B37">
            <v>604</v>
          </cell>
          <cell r="C37" t="str">
            <v>Grader</v>
          </cell>
          <cell r="D37" t="str">
            <v>Caterpillar16H</v>
          </cell>
          <cell r="E37" t="str">
            <v>205 kW</v>
          </cell>
          <cell r="F37">
            <v>0.78</v>
          </cell>
          <cell r="G37" t="str">
            <v>USA</v>
          </cell>
          <cell r="I37">
            <v>639900</v>
          </cell>
          <cell r="J37">
            <v>639900</v>
          </cell>
          <cell r="K37">
            <v>30000</v>
          </cell>
          <cell r="L37">
            <v>2</v>
          </cell>
          <cell r="M37">
            <v>5826.6</v>
          </cell>
          <cell r="Q37">
            <v>6.2896481602217182</v>
          </cell>
          <cell r="S37">
            <v>10.982391102873031</v>
          </cell>
          <cell r="T37">
            <v>1.3727988878591288</v>
          </cell>
          <cell r="Y37">
            <v>33.83</v>
          </cell>
          <cell r="Z37">
            <v>18.6065</v>
          </cell>
          <cell r="AA37">
            <v>0.1</v>
          </cell>
          <cell r="AB37">
            <v>1.8606500000000001</v>
          </cell>
          <cell r="AC37">
            <v>1.5762600000000002</v>
          </cell>
          <cell r="AD37">
            <v>3.5474999999999999</v>
          </cell>
          <cell r="AE37">
            <v>18.862500000000001</v>
          </cell>
          <cell r="AI37">
            <v>44.453410000000005</v>
          </cell>
          <cell r="AJ37">
            <v>19147</v>
          </cell>
          <cell r="AN37">
            <v>0.18</v>
          </cell>
        </row>
        <row r="38">
          <cell r="B38">
            <v>605</v>
          </cell>
          <cell r="C38" t="str">
            <v>Grader</v>
          </cell>
          <cell r="D38" t="str">
            <v>Caterpillar24H</v>
          </cell>
          <cell r="E38" t="str">
            <v>373 kW</v>
          </cell>
          <cell r="F38">
            <v>0.85</v>
          </cell>
          <cell r="G38" t="str">
            <v>USA</v>
          </cell>
          <cell r="I38">
            <v>1485750</v>
          </cell>
          <cell r="J38">
            <v>1485750</v>
          </cell>
          <cell r="K38">
            <v>45000</v>
          </cell>
          <cell r="L38">
            <v>2</v>
          </cell>
          <cell r="M38">
            <v>5826.6</v>
          </cell>
          <cell r="Q38">
            <v>14.60360174097424</v>
          </cell>
          <cell r="S38">
            <v>25.49943363196375</v>
          </cell>
          <cell r="T38">
            <v>3.1874292039954688</v>
          </cell>
          <cell r="Y38">
            <v>61.55</v>
          </cell>
          <cell r="Z38">
            <v>33.852499999999999</v>
          </cell>
          <cell r="AA38">
            <v>0.1</v>
          </cell>
          <cell r="AB38">
            <v>3.3852500000000001</v>
          </cell>
          <cell r="AC38">
            <v>4.4263800000000009</v>
          </cell>
          <cell r="AD38">
            <v>7.7925000000000004</v>
          </cell>
          <cell r="AE38">
            <v>30.824999999999999</v>
          </cell>
          <cell r="AI38">
            <v>80.281630000000007</v>
          </cell>
          <cell r="AJ38">
            <v>19147</v>
          </cell>
          <cell r="AN38">
            <v>0.24</v>
          </cell>
        </row>
        <row r="39">
          <cell r="B39">
            <v>701</v>
          </cell>
          <cell r="C39" t="str">
            <v>Dozer - Track</v>
          </cell>
          <cell r="D39" t="str">
            <v>CaterpillarD7R</v>
          </cell>
          <cell r="E39" t="str">
            <v>171 kW</v>
          </cell>
          <cell r="F39">
            <v>0.86</v>
          </cell>
          <cell r="G39" t="str">
            <v>USA</v>
          </cell>
          <cell r="I39">
            <v>509733</v>
          </cell>
          <cell r="J39">
            <v>509733</v>
          </cell>
          <cell r="K39">
            <v>22500</v>
          </cell>
          <cell r="L39">
            <v>2</v>
          </cell>
          <cell r="M39">
            <v>5887.1</v>
          </cell>
          <cell r="Q39">
            <v>4.9587336776332709</v>
          </cell>
          <cell r="S39">
            <v>8.6584736117952801</v>
          </cell>
          <cell r="T39">
            <v>1.0823092014744102</v>
          </cell>
          <cell r="Y39">
            <v>30.78</v>
          </cell>
          <cell r="Z39">
            <v>16.929000000000002</v>
          </cell>
          <cell r="AA39">
            <v>0.12</v>
          </cell>
          <cell r="AB39">
            <v>2.0314800000000002</v>
          </cell>
          <cell r="AC39">
            <v>0</v>
          </cell>
          <cell r="AD39">
            <v>3</v>
          </cell>
          <cell r="AE39">
            <v>13.125</v>
          </cell>
          <cell r="AI39">
            <v>35.085480000000004</v>
          </cell>
          <cell r="AJ39">
            <v>19147</v>
          </cell>
          <cell r="AN39">
            <v>0.3</v>
          </cell>
        </row>
        <row r="40">
          <cell r="B40">
            <v>702</v>
          </cell>
          <cell r="C40" t="str">
            <v>Dozer - Track</v>
          </cell>
          <cell r="D40" t="str">
            <v>CaterpillarD8R</v>
          </cell>
          <cell r="E40" t="str">
            <v>228 kW</v>
          </cell>
          <cell r="F40">
            <v>0.86</v>
          </cell>
          <cell r="G40" t="str">
            <v>USA</v>
          </cell>
          <cell r="I40">
            <v>677378.25</v>
          </cell>
          <cell r="J40">
            <v>677378.25</v>
          </cell>
          <cell r="K40">
            <v>25000</v>
          </cell>
          <cell r="L40">
            <v>2</v>
          </cell>
          <cell r="M40">
            <v>5887.1</v>
          </cell>
          <cell r="Q40">
            <v>6.5896034605789451</v>
          </cell>
          <cell r="S40">
            <v>11.50614479115354</v>
          </cell>
          <cell r="T40">
            <v>1.438268098894192</v>
          </cell>
          <cell r="Y40">
            <v>41.04</v>
          </cell>
          <cell r="Z40">
            <v>22.572000000000003</v>
          </cell>
          <cell r="AA40">
            <v>0.12</v>
          </cell>
          <cell r="AB40">
            <v>2.7086400000000004</v>
          </cell>
          <cell r="AC40">
            <v>0</v>
          </cell>
          <cell r="AD40">
            <v>3.8025000000000002</v>
          </cell>
          <cell r="AE40">
            <v>20.212499999999999</v>
          </cell>
          <cell r="AI40">
            <v>49.295640000000006</v>
          </cell>
          <cell r="AJ40">
            <v>19147</v>
          </cell>
          <cell r="AN40">
            <v>0.3</v>
          </cell>
        </row>
        <row r="41">
          <cell r="B41">
            <v>703</v>
          </cell>
          <cell r="C41" t="str">
            <v>Dozer - Track</v>
          </cell>
          <cell r="D41" t="str">
            <v>CaterpillarD9R</v>
          </cell>
          <cell r="E41" t="str">
            <v>302 kW</v>
          </cell>
          <cell r="F41">
            <v>0.86</v>
          </cell>
          <cell r="G41" t="str">
            <v>USA</v>
          </cell>
          <cell r="I41">
            <v>724953.75</v>
          </cell>
          <cell r="J41">
            <v>724953.75</v>
          </cell>
          <cell r="K41">
            <v>27500</v>
          </cell>
          <cell r="L41">
            <v>2</v>
          </cell>
          <cell r="M41">
            <v>5887.1</v>
          </cell>
          <cell r="Q41">
            <v>7.0524226896267868</v>
          </cell>
          <cell r="S41">
            <v>12.314276129163764</v>
          </cell>
          <cell r="T41">
            <v>1.5392845161454705</v>
          </cell>
          <cell r="Y41">
            <v>54.36</v>
          </cell>
          <cell r="Z41">
            <v>29.898000000000003</v>
          </cell>
          <cell r="AA41">
            <v>0.12</v>
          </cell>
          <cell r="AB41">
            <v>3.5877600000000003</v>
          </cell>
          <cell r="AC41">
            <v>0</v>
          </cell>
          <cell r="AD41">
            <v>5.0625</v>
          </cell>
          <cell r="AE41">
            <v>28.567499999999999</v>
          </cell>
          <cell r="AI41">
            <v>67.115759999999995</v>
          </cell>
          <cell r="AJ41">
            <v>19147</v>
          </cell>
          <cell r="AN41">
            <v>0.36</v>
          </cell>
        </row>
        <row r="42">
          <cell r="B42">
            <v>704</v>
          </cell>
          <cell r="C42" t="str">
            <v>Dozer - Track</v>
          </cell>
          <cell r="D42" t="str">
            <v>CaterpillarD10R</v>
          </cell>
          <cell r="E42" t="str">
            <v>425 kW</v>
          </cell>
          <cell r="F42">
            <v>0.86</v>
          </cell>
          <cell r="G42" t="str">
            <v>USA</v>
          </cell>
          <cell r="I42">
            <v>1046360.25</v>
          </cell>
          <cell r="J42">
            <v>1046360.25</v>
          </cell>
          <cell r="K42">
            <v>30000</v>
          </cell>
          <cell r="L42">
            <v>2</v>
          </cell>
          <cell r="M42">
            <v>5887.1</v>
          </cell>
          <cell r="Q42">
            <v>10.179097312930034</v>
          </cell>
          <cell r="S42">
            <v>17.773780808887228</v>
          </cell>
          <cell r="T42">
            <v>2.2217226011109035</v>
          </cell>
          <cell r="Y42">
            <v>76.5</v>
          </cell>
          <cell r="Z42">
            <v>42.075000000000003</v>
          </cell>
          <cell r="AA42">
            <v>0.12</v>
          </cell>
          <cell r="AB42">
            <v>5.0490000000000004</v>
          </cell>
          <cell r="AC42">
            <v>0</v>
          </cell>
          <cell r="AD42">
            <v>4.8600000000000003</v>
          </cell>
          <cell r="AE42">
            <v>60.15</v>
          </cell>
          <cell r="AI42">
            <v>112.134</v>
          </cell>
          <cell r="AJ42">
            <v>19147</v>
          </cell>
          <cell r="AN42">
            <v>0.36</v>
          </cell>
        </row>
        <row r="43">
          <cell r="B43">
            <v>705</v>
          </cell>
          <cell r="C43" t="str">
            <v>Dozer - Track</v>
          </cell>
          <cell r="D43" t="str">
            <v>CaterpillarD11R</v>
          </cell>
          <cell r="E43" t="str">
            <v>634 kW</v>
          </cell>
          <cell r="F43">
            <v>0.8</v>
          </cell>
          <cell r="G43" t="str">
            <v>USA</v>
          </cell>
          <cell r="I43">
            <v>1540700.25</v>
          </cell>
          <cell r="J43">
            <v>1540700.25</v>
          </cell>
          <cell r="K43">
            <v>32500</v>
          </cell>
          <cell r="L43">
            <v>2</v>
          </cell>
          <cell r="M43">
            <v>5887.1</v>
          </cell>
          <cell r="Q43">
            <v>14.98808634483739</v>
          </cell>
          <cell r="S43">
            <v>26.170784426967437</v>
          </cell>
          <cell r="T43">
            <v>3.2713480533709292</v>
          </cell>
          <cell r="Y43">
            <v>114.12</v>
          </cell>
          <cell r="Z43">
            <v>62.766000000000005</v>
          </cell>
          <cell r="AA43">
            <v>0.12</v>
          </cell>
          <cell r="AB43">
            <v>7.5319200000000004</v>
          </cell>
          <cell r="AC43">
            <v>0</v>
          </cell>
          <cell r="AD43">
            <v>11.5875</v>
          </cell>
          <cell r="AE43">
            <v>61.424999999999997</v>
          </cell>
          <cell r="AI43">
            <v>143.31042000000002</v>
          </cell>
          <cell r="AJ43">
            <v>19147</v>
          </cell>
          <cell r="AN43">
            <v>0.42</v>
          </cell>
        </row>
        <row r="44">
          <cell r="B44">
            <v>706</v>
          </cell>
          <cell r="C44" t="str">
            <v>Dozer - Track</v>
          </cell>
          <cell r="D44" t="str">
            <v>CaterpillarD11R CD</v>
          </cell>
          <cell r="E44" t="str">
            <v>634 kW</v>
          </cell>
          <cell r="F44">
            <v>0.86</v>
          </cell>
          <cell r="G44" t="str">
            <v>USA</v>
          </cell>
          <cell r="I44">
            <v>1397046</v>
          </cell>
          <cell r="J44">
            <v>1397046</v>
          </cell>
          <cell r="K44">
            <v>32500</v>
          </cell>
          <cell r="L44">
            <v>2</v>
          </cell>
          <cell r="M44">
            <v>5887.1</v>
          </cell>
          <cell r="Q44">
            <v>13.590603412772662</v>
          </cell>
          <cell r="S44">
            <v>23.730631380475952</v>
          </cell>
          <cell r="T44">
            <v>2.9663289225594944</v>
          </cell>
          <cell r="Y44">
            <v>114.12</v>
          </cell>
          <cell r="Z44">
            <v>62.766000000000005</v>
          </cell>
          <cell r="AA44">
            <v>0.12</v>
          </cell>
          <cell r="AB44">
            <v>7.5319200000000004</v>
          </cell>
          <cell r="AC44">
            <v>0</v>
          </cell>
          <cell r="AD44">
            <v>11.5875</v>
          </cell>
          <cell r="AE44">
            <v>42.674999999999997</v>
          </cell>
          <cell r="AI44">
            <v>124.56042000000001</v>
          </cell>
          <cell r="AJ44">
            <v>19147</v>
          </cell>
          <cell r="AN44">
            <v>0.42</v>
          </cell>
        </row>
        <row r="45">
          <cell r="B45">
            <v>800</v>
          </cell>
          <cell r="C45" t="str">
            <v>Dozer - Rubber Tyre</v>
          </cell>
          <cell r="D45" t="str">
            <v>Caterpillar824G</v>
          </cell>
          <cell r="E45" t="str">
            <v>235 kW</v>
          </cell>
          <cell r="F45">
            <v>0.9</v>
          </cell>
          <cell r="G45" t="str">
            <v>USA</v>
          </cell>
          <cell r="I45">
            <v>626982</v>
          </cell>
          <cell r="J45">
            <v>626982</v>
          </cell>
          <cell r="K45">
            <v>25000</v>
          </cell>
          <cell r="L45">
            <v>2</v>
          </cell>
          <cell r="M45">
            <v>5887.1</v>
          </cell>
          <cell r="Q45">
            <v>6.0993436930115585</v>
          </cell>
          <cell r="S45">
            <v>10.650099369808565</v>
          </cell>
          <cell r="T45">
            <v>1.3312624212260706</v>
          </cell>
          <cell r="Y45">
            <v>35.25</v>
          </cell>
          <cell r="Z45">
            <v>19.387500000000003</v>
          </cell>
          <cell r="AA45">
            <v>0.1</v>
          </cell>
          <cell r="AB45">
            <v>1.9387500000000004</v>
          </cell>
          <cell r="AC45">
            <v>2.8294874999999999</v>
          </cell>
          <cell r="AD45">
            <v>1.8075000000000001</v>
          </cell>
          <cell r="AE45">
            <v>13.875</v>
          </cell>
          <cell r="AI45">
            <v>39.838237500000005</v>
          </cell>
          <cell r="AJ45">
            <v>19147</v>
          </cell>
          <cell r="AN45">
            <v>0.3</v>
          </cell>
        </row>
        <row r="46">
          <cell r="B46">
            <v>801</v>
          </cell>
          <cell r="C46" t="str">
            <v>Dozer - Rubber Tyre</v>
          </cell>
          <cell r="D46" t="str">
            <v>Caterpillar834G</v>
          </cell>
          <cell r="E46" t="str">
            <v>358 kW</v>
          </cell>
          <cell r="F46">
            <v>0.9</v>
          </cell>
          <cell r="G46" t="str">
            <v>USA</v>
          </cell>
          <cell r="I46">
            <v>830940</v>
          </cell>
          <cell r="J46">
            <v>830940</v>
          </cell>
          <cell r="K46">
            <v>32500</v>
          </cell>
          <cell r="L46">
            <v>2</v>
          </cell>
          <cell r="M46">
            <v>5887.1</v>
          </cell>
          <cell r="Q46">
            <v>8.083467544955079</v>
          </cell>
          <cell r="S46">
            <v>14.114589526252313</v>
          </cell>
          <cell r="T46">
            <v>1.7643236907815392</v>
          </cell>
          <cell r="Y46">
            <v>53.7</v>
          </cell>
          <cell r="Z46">
            <v>29.535000000000004</v>
          </cell>
          <cell r="AA46">
            <v>0.1</v>
          </cell>
          <cell r="AB46">
            <v>2.9535000000000005</v>
          </cell>
          <cell r="AC46">
            <v>4.8399749999999999</v>
          </cell>
          <cell r="AD46">
            <v>0</v>
          </cell>
          <cell r="AE46">
            <v>0</v>
          </cell>
          <cell r="AI46">
            <v>37.328475000000005</v>
          </cell>
          <cell r="AJ46">
            <v>19147</v>
          </cell>
          <cell r="AN46">
            <v>0.3</v>
          </cell>
        </row>
        <row r="47">
          <cell r="B47">
            <v>802</v>
          </cell>
          <cell r="C47" t="str">
            <v>Dozer - Rubber Tyre</v>
          </cell>
          <cell r="D47" t="str">
            <v>Caterpillar844</v>
          </cell>
          <cell r="E47" t="str">
            <v>466 kW</v>
          </cell>
          <cell r="F47">
            <v>0.75</v>
          </cell>
          <cell r="G47" t="str">
            <v>USA</v>
          </cell>
          <cell r="I47">
            <v>1282500</v>
          </cell>
          <cell r="J47">
            <v>1282500</v>
          </cell>
          <cell r="K47">
            <v>32500</v>
          </cell>
          <cell r="L47">
            <v>2</v>
          </cell>
          <cell r="M47">
            <v>5887.1</v>
          </cell>
          <cell r="Q47">
            <v>12.476288452120361</v>
          </cell>
          <cell r="S47">
            <v>21.784919569907082</v>
          </cell>
          <cell r="T47">
            <v>2.7231149462383852</v>
          </cell>
          <cell r="Y47">
            <v>69.900000000000006</v>
          </cell>
          <cell r="Z47">
            <v>38.445000000000007</v>
          </cell>
          <cell r="AA47">
            <v>0.1</v>
          </cell>
          <cell r="AB47">
            <v>3.8445000000000009</v>
          </cell>
          <cell r="AC47">
            <v>9.0704250000000002</v>
          </cell>
          <cell r="AD47">
            <v>4.4400000000000004</v>
          </cell>
          <cell r="AE47">
            <v>27.824999999999999</v>
          </cell>
          <cell r="AI47">
            <v>83.624925000000005</v>
          </cell>
          <cell r="AJ47">
            <v>19147</v>
          </cell>
          <cell r="AN47">
            <v>0.33</v>
          </cell>
        </row>
        <row r="48">
          <cell r="B48">
            <v>803</v>
          </cell>
          <cell r="C48" t="str">
            <v>Dozer - Rubber Tyre</v>
          </cell>
          <cell r="D48" t="str">
            <v>Caterpillar854G</v>
          </cell>
          <cell r="E48" t="str">
            <v>597 kW</v>
          </cell>
          <cell r="F48">
            <v>0.9</v>
          </cell>
          <cell r="G48" t="str">
            <v>USA</v>
          </cell>
          <cell r="I48">
            <v>1473030</v>
          </cell>
          <cell r="J48">
            <v>1473030</v>
          </cell>
          <cell r="K48">
            <v>35000</v>
          </cell>
          <cell r="L48">
            <v>2</v>
          </cell>
          <cell r="M48">
            <v>5887.1</v>
          </cell>
          <cell r="Q48">
            <v>14.329783375147644</v>
          </cell>
          <cell r="S48">
            <v>25.021317796538192</v>
          </cell>
          <cell r="T48">
            <v>3.127664724567274</v>
          </cell>
          <cell r="Y48">
            <v>89.55</v>
          </cell>
          <cell r="Z48">
            <v>49.252500000000005</v>
          </cell>
          <cell r="AA48">
            <v>0.1</v>
          </cell>
          <cell r="AB48">
            <v>4.925250000000001</v>
          </cell>
          <cell r="AC48">
            <v>13.362300000000001</v>
          </cell>
          <cell r="AD48">
            <v>5.4074999999999998</v>
          </cell>
          <cell r="AE48">
            <v>37.65</v>
          </cell>
          <cell r="AI48">
            <v>110.59755000000001</v>
          </cell>
          <cell r="AJ48">
            <v>19147</v>
          </cell>
          <cell r="AN48">
            <v>0.36</v>
          </cell>
        </row>
        <row r="49">
          <cell r="B49">
            <v>1101</v>
          </cell>
          <cell r="C49" t="str">
            <v>Watercart</v>
          </cell>
          <cell r="D49" t="str">
            <v>Caterpillar773D</v>
          </cell>
          <cell r="E49" t="str">
            <v>45.0 kl</v>
          </cell>
          <cell r="F49">
            <v>0.75</v>
          </cell>
          <cell r="G49" t="str">
            <v>USA</v>
          </cell>
          <cell r="I49">
            <v>727462.5</v>
          </cell>
          <cell r="J49">
            <v>727462.5</v>
          </cell>
          <cell r="K49">
            <v>27500</v>
          </cell>
          <cell r="L49">
            <v>2</v>
          </cell>
          <cell r="M49">
            <v>4773.2</v>
          </cell>
          <cell r="Q49">
            <v>8.7283152763989946</v>
          </cell>
          <cell r="S49">
            <v>15.240561887203553</v>
          </cell>
          <cell r="T49">
            <v>1.9050702359004441</v>
          </cell>
          <cell r="Y49">
            <v>48.02</v>
          </cell>
          <cell r="Z49">
            <v>26.411000000000005</v>
          </cell>
          <cell r="AA49">
            <v>0.1</v>
          </cell>
          <cell r="AB49">
            <v>2.6411000000000007</v>
          </cell>
          <cell r="AC49">
            <v>6.6291750000000009</v>
          </cell>
          <cell r="AD49">
            <v>1.125</v>
          </cell>
          <cell r="AE49">
            <v>29.07</v>
          </cell>
          <cell r="AI49">
            <v>65.876275000000007</v>
          </cell>
          <cell r="AJ49">
            <v>19147</v>
          </cell>
          <cell r="AN49">
            <v>0.3</v>
          </cell>
        </row>
        <row r="50">
          <cell r="B50">
            <v>1102</v>
          </cell>
          <cell r="C50" t="str">
            <v>Watercart</v>
          </cell>
          <cell r="D50" t="str">
            <v>Caterpillar777D</v>
          </cell>
          <cell r="E50" t="str">
            <v>80.0 kl</v>
          </cell>
          <cell r="F50">
            <v>0.75</v>
          </cell>
          <cell r="G50" t="str">
            <v>USA</v>
          </cell>
          <cell r="I50">
            <v>1068750</v>
          </cell>
          <cell r="J50">
            <v>1068750</v>
          </cell>
          <cell r="K50">
            <v>30000</v>
          </cell>
          <cell r="L50">
            <v>2</v>
          </cell>
          <cell r="M50">
            <v>4773.2</v>
          </cell>
          <cell r="Q50">
            <v>12.823186008421638</v>
          </cell>
          <cell r="S50">
            <v>22.390639403335289</v>
          </cell>
          <cell r="T50">
            <v>2.7988299254169111</v>
          </cell>
          <cell r="Y50">
            <v>69.2</v>
          </cell>
          <cell r="Z50">
            <v>38.06</v>
          </cell>
          <cell r="AA50">
            <v>0.1</v>
          </cell>
          <cell r="AB50">
            <v>3.8060000000000005</v>
          </cell>
          <cell r="AC50">
            <v>10.8037125</v>
          </cell>
          <cell r="AD50">
            <v>1.5</v>
          </cell>
          <cell r="AE50">
            <v>37.935000000000002</v>
          </cell>
          <cell r="AI50">
            <v>92.104712500000005</v>
          </cell>
          <cell r="AJ50">
            <v>19147</v>
          </cell>
          <cell r="AN50">
            <v>0.36</v>
          </cell>
        </row>
        <row r="51">
          <cell r="B51">
            <v>1103</v>
          </cell>
          <cell r="C51" t="str">
            <v>Watercart</v>
          </cell>
          <cell r="D51" t="str">
            <v>Caterpillar785C</v>
          </cell>
          <cell r="E51" t="str">
            <v>120 kl</v>
          </cell>
          <cell r="F51">
            <v>0.7</v>
          </cell>
          <cell r="G51" t="str">
            <v>USA</v>
          </cell>
          <cell r="I51">
            <v>1734660</v>
          </cell>
          <cell r="J51">
            <v>1734660</v>
          </cell>
          <cell r="K51">
            <v>30000</v>
          </cell>
          <cell r="L51">
            <v>2</v>
          </cell>
          <cell r="M51">
            <v>4773.2</v>
          </cell>
          <cell r="Q51">
            <v>20.812975758005773</v>
          </cell>
          <cell r="S51">
            <v>36.341657588200789</v>
          </cell>
          <cell r="T51">
            <v>4.5427071985250986</v>
          </cell>
          <cell r="Y51">
            <v>99.5</v>
          </cell>
          <cell r="Z51">
            <v>54.725000000000001</v>
          </cell>
          <cell r="AA51">
            <v>0.1</v>
          </cell>
          <cell r="AB51">
            <v>5.4725000000000001</v>
          </cell>
          <cell r="AC51">
            <v>18.1274625</v>
          </cell>
          <cell r="AD51">
            <v>1.7250000000000001</v>
          </cell>
          <cell r="AE51">
            <v>39.75</v>
          </cell>
          <cell r="AI51">
            <v>119.79996250000001</v>
          </cell>
          <cell r="AJ51">
            <v>19147</v>
          </cell>
          <cell r="AN51">
            <v>0.4</v>
          </cell>
        </row>
        <row r="52">
          <cell r="B52">
            <v>1318</v>
          </cell>
          <cell r="C52" t="str">
            <v>Drill - Diesel</v>
          </cell>
          <cell r="D52" t="str">
            <v>DrillTechD40KS (LP)</v>
          </cell>
          <cell r="E52" t="str">
            <v>40000 lb</v>
          </cell>
          <cell r="F52">
            <v>0.91</v>
          </cell>
          <cell r="G52" t="str">
            <v>USA</v>
          </cell>
          <cell r="I52">
            <v>864531.75</v>
          </cell>
          <cell r="J52">
            <v>864531.75</v>
          </cell>
          <cell r="K52">
            <v>45000</v>
          </cell>
          <cell r="L52">
            <v>2</v>
          </cell>
          <cell r="M52">
            <v>5826.6</v>
          </cell>
          <cell r="Q52">
            <v>8.4975785760912075</v>
          </cell>
          <cell r="S52">
            <v>14.837671197610955</v>
          </cell>
          <cell r="T52">
            <v>1.8547088997013697</v>
          </cell>
          <cell r="Y52">
            <v>67.41</v>
          </cell>
          <cell r="Z52">
            <v>37.075499999999998</v>
          </cell>
          <cell r="AA52">
            <v>0.12</v>
          </cell>
          <cell r="AB52">
            <v>4.4490599999999993</v>
          </cell>
          <cell r="AC52">
            <v>0</v>
          </cell>
          <cell r="AD52">
            <v>0</v>
          </cell>
          <cell r="AE52">
            <v>26.25</v>
          </cell>
          <cell r="AI52">
            <v>67.774559999999994</v>
          </cell>
          <cell r="AJ52">
            <v>19147</v>
          </cell>
          <cell r="AN52">
            <v>0.8</v>
          </cell>
        </row>
        <row r="53">
          <cell r="B53">
            <v>1319</v>
          </cell>
          <cell r="C53" t="str">
            <v>Drill - Diesel</v>
          </cell>
          <cell r="D53" t="str">
            <v>DrillTechD55SP</v>
          </cell>
          <cell r="E53" t="str">
            <v>55000 lb</v>
          </cell>
          <cell r="F53">
            <v>1</v>
          </cell>
          <cell r="G53" t="str">
            <v>Australia</v>
          </cell>
          <cell r="I53">
            <v>1097180</v>
          </cell>
          <cell r="J53">
            <v>1097180</v>
          </cell>
          <cell r="K53">
            <v>45000</v>
          </cell>
          <cell r="L53">
            <v>2</v>
          </cell>
          <cell r="M53">
            <v>5826.6</v>
          </cell>
          <cell r="Q53">
            <v>10.784304060684583</v>
          </cell>
          <cell r="S53">
            <v>18.830535818487625</v>
          </cell>
          <cell r="T53">
            <v>2.3538169773109532</v>
          </cell>
          <cell r="Y53">
            <v>86.1</v>
          </cell>
          <cell r="Z53">
            <v>47.355000000000004</v>
          </cell>
          <cell r="AA53">
            <v>0.12</v>
          </cell>
          <cell r="AB53">
            <v>5.6825999999999999</v>
          </cell>
          <cell r="AC53">
            <v>0</v>
          </cell>
          <cell r="AD53">
            <v>0</v>
          </cell>
          <cell r="AE53">
            <v>0</v>
          </cell>
          <cell r="AI53">
            <v>53.037600000000005</v>
          </cell>
          <cell r="AJ53">
            <v>19147</v>
          </cell>
          <cell r="AN53">
            <v>0.8</v>
          </cell>
        </row>
        <row r="54">
          <cell r="B54">
            <v>1320</v>
          </cell>
          <cell r="C54" t="str">
            <v>Drill - Diesel</v>
          </cell>
          <cell r="D54" t="str">
            <v>DrillTechD60KS</v>
          </cell>
          <cell r="E54" t="str">
            <v>60000 lb</v>
          </cell>
          <cell r="F54">
            <v>0.93</v>
          </cell>
          <cell r="G54" t="str">
            <v>USA</v>
          </cell>
          <cell r="I54">
            <v>1097181</v>
          </cell>
          <cell r="J54">
            <v>1097181</v>
          </cell>
          <cell r="K54">
            <v>45000</v>
          </cell>
          <cell r="L54">
            <v>2</v>
          </cell>
          <cell r="M54">
            <v>5826.6</v>
          </cell>
          <cell r="Q54">
            <v>10.784313889795632</v>
          </cell>
          <cell r="S54">
            <v>18.830552981155389</v>
          </cell>
          <cell r="T54">
            <v>2.3538191226444241</v>
          </cell>
          <cell r="Y54">
            <v>98.7</v>
          </cell>
          <cell r="Z54">
            <v>54.285000000000004</v>
          </cell>
          <cell r="AA54">
            <v>0.12</v>
          </cell>
          <cell r="AB54">
            <v>6.5141999999999998</v>
          </cell>
          <cell r="AC54">
            <v>0</v>
          </cell>
          <cell r="AD54">
            <v>0</v>
          </cell>
          <cell r="AE54">
            <v>0</v>
          </cell>
          <cell r="AI54">
            <v>60.799200000000006</v>
          </cell>
          <cell r="AJ54">
            <v>19147</v>
          </cell>
          <cell r="AN54">
            <v>0.8</v>
          </cell>
        </row>
        <row r="55">
          <cell r="B55">
            <v>1321</v>
          </cell>
          <cell r="C55" t="str">
            <v>Drill - Diesel</v>
          </cell>
          <cell r="D55" t="str">
            <v>DrillTechD75KS</v>
          </cell>
          <cell r="E55" t="str">
            <v>75000 lb</v>
          </cell>
          <cell r="F55">
            <v>0.93</v>
          </cell>
          <cell r="G55" t="str">
            <v>USA</v>
          </cell>
          <cell r="I55">
            <v>1152136.5</v>
          </cell>
          <cell r="J55">
            <v>1152136.5</v>
          </cell>
          <cell r="K55">
            <v>45000</v>
          </cell>
          <cell r="L55">
            <v>2</v>
          </cell>
          <cell r="M55">
            <v>5826.6</v>
          </cell>
          <cell r="Q55">
            <v>11.32447760204608</v>
          </cell>
          <cell r="S55">
            <v>19.773735969519102</v>
          </cell>
          <cell r="T55">
            <v>2.4717169961898877</v>
          </cell>
          <cell r="Y55">
            <v>98.7</v>
          </cell>
          <cell r="Z55">
            <v>54.285000000000004</v>
          </cell>
          <cell r="AA55">
            <v>0.12</v>
          </cell>
          <cell r="AB55">
            <v>6.5141999999999998</v>
          </cell>
          <cell r="AC55">
            <v>1</v>
          </cell>
          <cell r="AD55">
            <v>0</v>
          </cell>
          <cell r="AE55">
            <v>31.5</v>
          </cell>
          <cell r="AI55">
            <v>93.299200000000013</v>
          </cell>
          <cell r="AJ55">
            <v>19147</v>
          </cell>
          <cell r="AN55">
            <v>1</v>
          </cell>
        </row>
        <row r="56">
          <cell r="B56">
            <v>247</v>
          </cell>
          <cell r="C56" t="str">
            <v>Hydraulic Excavator</v>
          </cell>
          <cell r="D56" t="str">
            <v>Caterpillar345CL</v>
          </cell>
          <cell r="E56" t="str">
            <v>44 t</v>
          </cell>
          <cell r="F56">
            <v>1</v>
          </cell>
          <cell r="G56" t="str">
            <v>USA</v>
          </cell>
          <cell r="H56">
            <v>1</v>
          </cell>
          <cell r="I56">
            <v>582937</v>
          </cell>
          <cell r="J56">
            <v>582937</v>
          </cell>
          <cell r="K56">
            <v>45000</v>
          </cell>
          <cell r="L56">
            <v>2</v>
          </cell>
          <cell r="M56">
            <v>5530.91</v>
          </cell>
          <cell r="Q56">
            <v>9.1249813318804254</v>
          </cell>
          <cell r="S56">
            <v>15.933182785472916</v>
          </cell>
          <cell r="T56">
            <v>1.9916478481841144</v>
          </cell>
          <cell r="Y56">
            <v>90.34</v>
          </cell>
          <cell r="Z56">
            <v>49.687000000000005</v>
          </cell>
          <cell r="AA56">
            <v>0.12</v>
          </cell>
          <cell r="AB56">
            <v>5.96244</v>
          </cell>
          <cell r="AC56">
            <v>0</v>
          </cell>
          <cell r="AD56">
            <v>4.125</v>
          </cell>
          <cell r="AE56">
            <v>27.3</v>
          </cell>
          <cell r="AI56">
            <v>87.07444000000001</v>
          </cell>
          <cell r="AJ56">
            <v>19147</v>
          </cell>
          <cell r="AN56">
            <v>0.52</v>
          </cell>
        </row>
      </sheetData>
      <sheetData sheetId="52" refreshError="1"/>
      <sheetData sheetId="53" refreshError="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ARRETERAS"/>
      <sheetName val="TABLA DE CONTENIDO"/>
      <sheetName val="GENERALIDADES "/>
      <sheetName val="CUMPLIMIENTO % "/>
      <sheetName val="CUMPLIMIENTO %  (2)"/>
      <sheetName val="ESTADO RED"/>
      <sheetName val="SEMAFORO 45A-04"/>
      <sheetName val="SEMAFORO 55-01"/>
      <sheetName val="SEMAFORO 56-07"/>
      <sheetName val="SEMAFORO 55CN-03"/>
      <sheetName val="SEMAFORO 55CN-01"/>
      <sheetName val="TORTA EST. VIAS "/>
      <sheetName val="EST. VIAS"/>
      <sheetName val="MAPA EST RED"/>
      <sheetName val="NECESIDAD VIA"/>
      <sheetName val="Necesidades cr."/>
      <sheetName val="SITIOS CRITICOS"/>
      <sheetName val="CANT OBRA B-C"/>
      <sheetName val="CANT OBRA C-G"/>
      <sheetName val="CANT OBRA Z-U"/>
      <sheetName val="CANT OBRA B-T"/>
      <sheetName val="INF. EMERGENCIAS"/>
      <sheetName val="PUENTES"/>
      <sheetName val="NEC PTES"/>
      <sheetName val="PONTONES"/>
      <sheetName val="NEC. PONTONES"/>
      <sheetName val="señal v"/>
      <sheetName val="señal H"/>
      <sheetName val="ACCIDENTALIDAD junio"/>
      <sheetName val="ACCIDENTALIDAD julio"/>
      <sheetName val="ACCIDENTALIDAD agosto"/>
      <sheetName val="ACCIDENT."/>
      <sheetName val="DEFENSA VIAS"/>
      <sheetName val="ZONAS RETIRO"/>
      <sheetName val="SEGUIMIENTO"/>
      <sheetName val="CUANTI AMV"/>
      <sheetName val="CUALI AMV"/>
      <sheetName val="CUANTI MICRO"/>
      <sheetName val="CUALI MICRO"/>
      <sheetName val="CALIDAD"/>
      <sheetName val="FOTOG"/>
      <sheetName val="PRENSA"/>
      <sheetName val="COMENTARIOS"/>
      <sheetName val="ACC.EJECUTIVO"/>
      <sheetName val="RESUM.ACCID"/>
      <sheetName val="RESUM.ACCID (2)"/>
      <sheetName val="CUMPLIMIENTO"/>
      <sheetName val="5.2"/>
      <sheetName val="RECURSOS"/>
      <sheetName val="BD100-45-P1"/>
      <sheetName val="BASE DATOS"/>
      <sheetName val="MATERIALES"/>
      <sheetName val="PROPUESTA PRESENTADA"/>
      <sheetName val="RELACION MES"/>
      <sheetName val="Cotización"/>
      <sheetName val="CRA.MODI"/>
      <sheetName val="CIRCUITOS CODENSA"/>
      <sheetName val="BDATOS"/>
      <sheetName val="1"/>
      <sheetName val="Alcantarillas"/>
      <sheetName val="DetalleMovimientoCuenta"/>
      <sheetName val="Listado"/>
      <sheetName val="TABLA_DE_CONTENIDO"/>
      <sheetName val="GENERALIDADES_"/>
      <sheetName val="CUMPLIMIENTO_%_"/>
      <sheetName val="CUMPLIMIENTO_%__(2)"/>
      <sheetName val="ESTADO_RED"/>
      <sheetName val="SEMAFORO_45A-04"/>
      <sheetName val="SEMAFORO_55-01"/>
      <sheetName val="SEMAFORO_56-07"/>
      <sheetName val="SEMAFORO_55CN-03"/>
      <sheetName val="SEMAFORO_55CN-01"/>
      <sheetName val="TORTA_EST__VIAS_"/>
      <sheetName val="EST__VIAS"/>
      <sheetName val="MAPA_EST_RED"/>
      <sheetName val="NECESIDAD_VIA"/>
      <sheetName val="Necesidades_cr_"/>
      <sheetName val="SITIOS_CRITICOS"/>
      <sheetName val="CANT_OBRA_B-C"/>
      <sheetName val="CANT_OBRA_C-G"/>
      <sheetName val="CANT_OBRA_Z-U"/>
      <sheetName val="CANT_OBRA_B-T"/>
      <sheetName val="INF__EMERGENCIAS"/>
      <sheetName val="NEC_PTES"/>
      <sheetName val="NEC__PONTONES"/>
      <sheetName val="señal_v"/>
      <sheetName val="señal_H"/>
      <sheetName val="ACCIDENTALIDAD_junio"/>
      <sheetName val="ACCIDENTALIDAD_julio"/>
      <sheetName val="ACCIDENTALIDAD_agosto"/>
      <sheetName val="ACCIDENT_"/>
      <sheetName val="DEFENSA_VIAS"/>
      <sheetName val="ZONAS_RETIRO"/>
      <sheetName val="CUANTI_AMV"/>
      <sheetName val="CUALI_AMV"/>
      <sheetName val="CUANTI_MICRO"/>
      <sheetName val="CUALI_MICRO"/>
      <sheetName val="ACC_EJECUTIVO"/>
      <sheetName val="RESUM_ACCID"/>
      <sheetName val="RESUM_ACCID_(2)"/>
      <sheetName val="BASES"/>
      <sheetName val="DATOS"/>
      <sheetName val="formulario"/>
      <sheetName val="equipos"/>
      <sheetName val="ACARREO"/>
      <sheetName val="CUADBASI"/>
      <sheetName val="Res-Accide-10"/>
    </sheetNames>
    <sheetDataSet>
      <sheetData sheetId="0">
        <row r="2">
          <cell r="A2" t="str">
            <v>REGIONAL CUNDINAMARCA</v>
          </cell>
        </row>
      </sheetData>
      <sheetData sheetId="1" refreshError="1">
        <row r="2">
          <cell r="A2" t="str">
            <v>REGIONAL CUNDINAMARCA</v>
          </cell>
        </row>
      </sheetData>
      <sheetData sheetId="2">
        <row r="8">
          <cell r="E8" t="str">
            <v>BIMESTRE: JULIO - AGOSTO DE 2001</v>
          </cell>
        </row>
      </sheetData>
      <sheetData sheetId="3" refreshError="1">
        <row r="2">
          <cell r="A2" t="str">
            <v>REGIONAL CUNDINAMARCA</v>
          </cell>
        </row>
        <row r="9">
          <cell r="E9" t="str">
            <v>EDGAR EDUARDO HERNANDEZ Q.</v>
          </cell>
        </row>
      </sheetData>
      <sheetData sheetId="4"/>
      <sheetData sheetId="5">
        <row r="8">
          <cell r="E8" t="str">
            <v>BIMESTRE: JULIO - AGOSTO DE 2001</v>
          </cell>
        </row>
      </sheetData>
      <sheetData sheetId="6" refreshError="1">
        <row r="8">
          <cell r="E8" t="str">
            <v>BIMESTRE: JULIO - AGOSTO DE 2001</v>
          </cell>
        </row>
      </sheetData>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sheetData sheetId="56" refreshError="1"/>
      <sheetData sheetId="57" refreshError="1"/>
      <sheetData sheetId="58" refreshError="1"/>
      <sheetData sheetId="59" refreshError="1"/>
      <sheetData sheetId="60" refreshError="1"/>
      <sheetData sheetId="6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Presup_Cancha"/>
      <sheetName val="Soporte de cantidades"/>
      <sheetName val="1_Preliminares"/>
      <sheetName val="2_Cimentación_Est.Met"/>
      <sheetName val="3_HS"/>
      <sheetName val="Apus_In.Elect"/>
      <sheetName val="Apus_Cubierta"/>
      <sheetName val="Apus_Dotación_Pintura"/>
      <sheetName val="Insumos"/>
      <sheetName val="Equipo_Trans "/>
      <sheetName val="M.Obra"/>
    </sheetNames>
    <sheetDataSet>
      <sheetData sheetId="0">
        <row r="67">
          <cell r="F67">
            <v>0.13</v>
          </cell>
        </row>
      </sheetData>
      <sheetData sheetId="1"/>
      <sheetData sheetId="2"/>
      <sheetData sheetId="3">
        <row r="26">
          <cell r="A26" t="str">
            <v>W09</v>
          </cell>
        </row>
      </sheetData>
      <sheetData sheetId="4">
        <row r="52">
          <cell r="I52">
            <v>34304</v>
          </cell>
        </row>
      </sheetData>
      <sheetData sheetId="5">
        <row r="48">
          <cell r="I48">
            <v>24149</v>
          </cell>
        </row>
      </sheetData>
      <sheetData sheetId="6"/>
      <sheetData sheetId="7">
        <row r="53">
          <cell r="I53">
            <v>57912</v>
          </cell>
        </row>
      </sheetData>
      <sheetData sheetId="8">
        <row r="53">
          <cell r="I53">
            <v>558640.9</v>
          </cell>
        </row>
      </sheetData>
      <sheetData sheetId="9">
        <row r="4">
          <cell r="A4" t="str">
            <v>A</v>
          </cell>
        </row>
        <row r="5">
          <cell r="A5">
            <v>1</v>
          </cell>
        </row>
        <row r="6">
          <cell r="A6" t="str">
            <v>A12</v>
          </cell>
        </row>
        <row r="7">
          <cell r="A7" t="str">
            <v>A01</v>
          </cell>
        </row>
        <row r="8">
          <cell r="A8" t="str">
            <v>A13</v>
          </cell>
        </row>
        <row r="9">
          <cell r="A9" t="str">
            <v>A11</v>
          </cell>
        </row>
        <row r="10">
          <cell r="A10" t="str">
            <v>A02</v>
          </cell>
        </row>
        <row r="11">
          <cell r="A11" t="str">
            <v>A04</v>
          </cell>
        </row>
        <row r="12">
          <cell r="A12" t="str">
            <v>A05</v>
          </cell>
        </row>
        <row r="13">
          <cell r="A13" t="str">
            <v>A03</v>
          </cell>
        </row>
        <row r="14">
          <cell r="A14" t="str">
            <v>A14</v>
          </cell>
        </row>
        <row r="15">
          <cell r="A15" t="str">
            <v>A06</v>
          </cell>
        </row>
        <row r="16">
          <cell r="A16" t="str">
            <v>A07</v>
          </cell>
        </row>
        <row r="17">
          <cell r="A17" t="str">
            <v>A08</v>
          </cell>
        </row>
        <row r="18">
          <cell r="A18" t="str">
            <v>A09</v>
          </cell>
        </row>
        <row r="19">
          <cell r="A19" t="str">
            <v>A15</v>
          </cell>
        </row>
        <row r="20">
          <cell r="A20" t="str">
            <v>A16</v>
          </cell>
        </row>
        <row r="21">
          <cell r="A21" t="str">
            <v>A17</v>
          </cell>
        </row>
        <row r="22">
          <cell r="A22" t="str">
            <v>A18</v>
          </cell>
        </row>
        <row r="23">
          <cell r="A23" t="str">
            <v>A19</v>
          </cell>
        </row>
        <row r="24">
          <cell r="A24" t="str">
            <v>B</v>
          </cell>
        </row>
        <row r="25">
          <cell r="A25" t="str">
            <v>B01</v>
          </cell>
        </row>
        <row r="26">
          <cell r="A26" t="str">
            <v>B06</v>
          </cell>
        </row>
        <row r="27">
          <cell r="A27" t="str">
            <v>B12</v>
          </cell>
        </row>
        <row r="28">
          <cell r="A28" t="str">
            <v>B02</v>
          </cell>
        </row>
        <row r="29">
          <cell r="A29" t="str">
            <v>B07</v>
          </cell>
        </row>
        <row r="30">
          <cell r="A30" t="str">
            <v>B09</v>
          </cell>
        </row>
        <row r="31">
          <cell r="A31" t="str">
            <v>B03</v>
          </cell>
        </row>
        <row r="32">
          <cell r="A32" t="str">
            <v>B05</v>
          </cell>
        </row>
        <row r="33">
          <cell r="A33" t="str">
            <v>B04</v>
          </cell>
        </row>
        <row r="34">
          <cell r="A34" t="str">
            <v>B08</v>
          </cell>
        </row>
        <row r="35">
          <cell r="A35" t="str">
            <v>B11</v>
          </cell>
        </row>
        <row r="36">
          <cell r="A36" t="str">
            <v>B10</v>
          </cell>
        </row>
        <row r="37">
          <cell r="A37" t="str">
            <v>B13</v>
          </cell>
        </row>
        <row r="38">
          <cell r="A38" t="str">
            <v>B14</v>
          </cell>
        </row>
        <row r="39">
          <cell r="A39" t="str">
            <v>B15</v>
          </cell>
        </row>
        <row r="40">
          <cell r="A40" t="str">
            <v>C</v>
          </cell>
        </row>
        <row r="41">
          <cell r="A41" t="str">
            <v>C15</v>
          </cell>
        </row>
        <row r="42">
          <cell r="A42" t="str">
            <v>C15A</v>
          </cell>
        </row>
        <row r="43">
          <cell r="A43" t="str">
            <v>C01</v>
          </cell>
        </row>
        <row r="44">
          <cell r="A44" t="str">
            <v>C30</v>
          </cell>
        </row>
        <row r="45">
          <cell r="A45" t="str">
            <v>C03</v>
          </cell>
        </row>
        <row r="46">
          <cell r="A46" t="str">
            <v>C24</v>
          </cell>
        </row>
        <row r="47">
          <cell r="A47" t="str">
            <v>C16</v>
          </cell>
        </row>
        <row r="48">
          <cell r="A48" t="str">
            <v>C39</v>
          </cell>
        </row>
        <row r="49">
          <cell r="A49" t="str">
            <v>C40</v>
          </cell>
        </row>
        <row r="50">
          <cell r="A50" t="str">
            <v>C04</v>
          </cell>
        </row>
        <row r="51">
          <cell r="A51" t="str">
            <v>C41</v>
          </cell>
        </row>
        <row r="52">
          <cell r="A52" t="str">
            <v>C27</v>
          </cell>
        </row>
        <row r="53">
          <cell r="A53" t="str">
            <v>C29</v>
          </cell>
        </row>
        <row r="54">
          <cell r="A54" t="str">
            <v>C28</v>
          </cell>
        </row>
        <row r="55">
          <cell r="A55" t="str">
            <v>C05</v>
          </cell>
        </row>
        <row r="56">
          <cell r="A56" t="str">
            <v>C42</v>
          </cell>
        </row>
        <row r="57">
          <cell r="A57" t="str">
            <v>C23</v>
          </cell>
        </row>
        <row r="58">
          <cell r="A58" t="str">
            <v>C06</v>
          </cell>
        </row>
        <row r="59">
          <cell r="A59" t="str">
            <v>C26</v>
          </cell>
        </row>
        <row r="60">
          <cell r="A60" t="str">
            <v>C20</v>
          </cell>
        </row>
        <row r="61">
          <cell r="A61" t="str">
            <v>C22</v>
          </cell>
        </row>
        <row r="62">
          <cell r="A62" t="str">
            <v>C07</v>
          </cell>
        </row>
        <row r="63">
          <cell r="A63" t="str">
            <v>C18</v>
          </cell>
        </row>
        <row r="64">
          <cell r="A64" t="str">
            <v>C17</v>
          </cell>
        </row>
        <row r="65">
          <cell r="A65" t="str">
            <v>C38</v>
          </cell>
        </row>
        <row r="66">
          <cell r="A66" t="str">
            <v>C12</v>
          </cell>
        </row>
        <row r="67">
          <cell r="A67" t="str">
            <v>C33</v>
          </cell>
        </row>
        <row r="68">
          <cell r="A68" t="str">
            <v>C37</v>
          </cell>
        </row>
        <row r="69">
          <cell r="A69" t="str">
            <v>C36</v>
          </cell>
        </row>
        <row r="70">
          <cell r="A70" t="str">
            <v>C02</v>
          </cell>
        </row>
        <row r="71">
          <cell r="A71" t="str">
            <v>C02A</v>
          </cell>
        </row>
        <row r="72">
          <cell r="A72" t="str">
            <v>C13</v>
          </cell>
        </row>
        <row r="73">
          <cell r="A73" t="str">
            <v>C32</v>
          </cell>
        </row>
        <row r="74">
          <cell r="A74" t="str">
            <v>C21</v>
          </cell>
        </row>
        <row r="75">
          <cell r="A75" t="str">
            <v>C08</v>
          </cell>
        </row>
        <row r="76">
          <cell r="A76" t="str">
            <v>C34</v>
          </cell>
        </row>
        <row r="77">
          <cell r="A77" t="str">
            <v>C14</v>
          </cell>
        </row>
        <row r="78">
          <cell r="A78" t="str">
            <v>C35</v>
          </cell>
        </row>
        <row r="79">
          <cell r="A79" t="str">
            <v>C09</v>
          </cell>
        </row>
        <row r="80">
          <cell r="A80" t="str">
            <v>C25</v>
          </cell>
        </row>
        <row r="81">
          <cell r="A81" t="str">
            <v>C19</v>
          </cell>
        </row>
        <row r="82">
          <cell r="A82" t="str">
            <v>C10</v>
          </cell>
        </row>
        <row r="83">
          <cell r="A83" t="str">
            <v>C11</v>
          </cell>
        </row>
        <row r="84">
          <cell r="A84" t="str">
            <v>C31</v>
          </cell>
        </row>
        <row r="85">
          <cell r="A85" t="str">
            <v>C43</v>
          </cell>
        </row>
        <row r="86">
          <cell r="A86" t="str">
            <v>C44</v>
          </cell>
        </row>
        <row r="87">
          <cell r="A87" t="str">
            <v>C45</v>
          </cell>
        </row>
        <row r="88">
          <cell r="A88" t="str">
            <v>C46</v>
          </cell>
        </row>
        <row r="89">
          <cell r="A89" t="str">
            <v>C47</v>
          </cell>
        </row>
        <row r="90">
          <cell r="A90" t="str">
            <v>C48</v>
          </cell>
        </row>
        <row r="91">
          <cell r="A91" t="str">
            <v>C49</v>
          </cell>
        </row>
        <row r="92">
          <cell r="A92" t="str">
            <v>C50</v>
          </cell>
        </row>
        <row r="93">
          <cell r="A93" t="str">
            <v>C51</v>
          </cell>
        </row>
        <row r="94">
          <cell r="A94" t="str">
            <v>C52</v>
          </cell>
        </row>
        <row r="95">
          <cell r="A95" t="str">
            <v>C53</v>
          </cell>
        </row>
        <row r="96">
          <cell r="A96" t="str">
            <v>C54</v>
          </cell>
        </row>
        <row r="97">
          <cell r="A97" t="str">
            <v>C55</v>
          </cell>
        </row>
        <row r="98">
          <cell r="A98" t="str">
            <v>C56</v>
          </cell>
        </row>
        <row r="99">
          <cell r="A99" t="str">
            <v>D</v>
          </cell>
        </row>
        <row r="100">
          <cell r="A100" t="str">
            <v>D23</v>
          </cell>
        </row>
        <row r="101">
          <cell r="A101" t="str">
            <v>D22</v>
          </cell>
        </row>
        <row r="102">
          <cell r="A102" t="str">
            <v>D20</v>
          </cell>
        </row>
        <row r="103">
          <cell r="A103" t="str">
            <v>D16</v>
          </cell>
        </row>
        <row r="104">
          <cell r="A104" t="str">
            <v>D21</v>
          </cell>
        </row>
        <row r="105">
          <cell r="A105" t="str">
            <v>D17</v>
          </cell>
        </row>
        <row r="106">
          <cell r="A106" t="str">
            <v>D01</v>
          </cell>
        </row>
        <row r="107">
          <cell r="A107" t="str">
            <v>D19</v>
          </cell>
        </row>
        <row r="108">
          <cell r="A108" t="str">
            <v>D15</v>
          </cell>
        </row>
        <row r="109">
          <cell r="A109" t="str">
            <v>D18</v>
          </cell>
        </row>
        <row r="110">
          <cell r="A110" t="str">
            <v>D14</v>
          </cell>
        </row>
        <row r="111">
          <cell r="A111" t="str">
            <v>D02</v>
          </cell>
        </row>
        <row r="112">
          <cell r="A112" t="str">
            <v>D05</v>
          </cell>
        </row>
        <row r="113">
          <cell r="A113" t="str">
            <v>D03</v>
          </cell>
        </row>
        <row r="114">
          <cell r="A114" t="str">
            <v>D13</v>
          </cell>
        </row>
        <row r="115">
          <cell r="A115" t="str">
            <v>D13A</v>
          </cell>
        </row>
        <row r="116">
          <cell r="A116" t="str">
            <v>D13B</v>
          </cell>
        </row>
        <row r="117">
          <cell r="A117" t="str">
            <v>D13C</v>
          </cell>
        </row>
        <row r="118">
          <cell r="A118" t="str">
            <v>D13D</v>
          </cell>
        </row>
        <row r="119">
          <cell r="A119" t="str">
            <v>D13E</v>
          </cell>
        </row>
        <row r="120">
          <cell r="A120" t="str">
            <v>D13F</v>
          </cell>
        </row>
        <row r="121">
          <cell r="A121" t="str">
            <v>D13G</v>
          </cell>
        </row>
        <row r="122">
          <cell r="A122" t="str">
            <v>D13H</v>
          </cell>
        </row>
        <row r="123">
          <cell r="A123" t="str">
            <v>D13I</v>
          </cell>
        </row>
        <row r="124">
          <cell r="A124" t="str">
            <v>D13J</v>
          </cell>
        </row>
        <row r="125">
          <cell r="A125" t="str">
            <v>D13K</v>
          </cell>
        </row>
        <row r="126">
          <cell r="A126" t="str">
            <v>D07</v>
          </cell>
        </row>
        <row r="127">
          <cell r="A127" t="str">
            <v>D10</v>
          </cell>
        </row>
        <row r="128">
          <cell r="A128" t="str">
            <v>D04</v>
          </cell>
        </row>
        <row r="129">
          <cell r="A129" t="str">
            <v>D04A</v>
          </cell>
        </row>
        <row r="130">
          <cell r="A130" t="str">
            <v>D04B</v>
          </cell>
        </row>
        <row r="131">
          <cell r="A131" t="str">
            <v>D04C</v>
          </cell>
        </row>
        <row r="132">
          <cell r="A132" t="str">
            <v>D06</v>
          </cell>
        </row>
        <row r="133">
          <cell r="A133" t="str">
            <v>D09</v>
          </cell>
        </row>
        <row r="134">
          <cell r="A134" t="str">
            <v>D12</v>
          </cell>
        </row>
        <row r="135">
          <cell r="A135" t="str">
            <v>D08</v>
          </cell>
        </row>
        <row r="136">
          <cell r="A136" t="str">
            <v>D11</v>
          </cell>
        </row>
        <row r="137">
          <cell r="A137" t="str">
            <v>D24</v>
          </cell>
        </row>
        <row r="138">
          <cell r="A138" t="str">
            <v>D25</v>
          </cell>
        </row>
        <row r="139">
          <cell r="A139" t="str">
            <v>D26</v>
          </cell>
        </row>
        <row r="140">
          <cell r="A140" t="str">
            <v>D27</v>
          </cell>
        </row>
        <row r="141">
          <cell r="A141" t="str">
            <v>D28</v>
          </cell>
        </row>
        <row r="142">
          <cell r="A142" t="str">
            <v>D29</v>
          </cell>
        </row>
        <row r="143">
          <cell r="A143" t="str">
            <v>ELEC</v>
          </cell>
        </row>
        <row r="144">
          <cell r="A144" t="str">
            <v>ELE-01</v>
          </cell>
        </row>
        <row r="145">
          <cell r="A145" t="str">
            <v>ELE-02</v>
          </cell>
        </row>
        <row r="146">
          <cell r="A146" t="str">
            <v>ELE-03</v>
          </cell>
        </row>
        <row r="147">
          <cell r="A147" t="str">
            <v>ELE-04</v>
          </cell>
        </row>
        <row r="148">
          <cell r="A148" t="str">
            <v>ELE-05</v>
          </cell>
        </row>
        <row r="149">
          <cell r="A149" t="str">
            <v>ELE-06</v>
          </cell>
        </row>
        <row r="153">
          <cell r="A153" t="str">
            <v>E</v>
          </cell>
        </row>
        <row r="154">
          <cell r="A154" t="str">
            <v>E001</v>
          </cell>
        </row>
        <row r="155">
          <cell r="A155" t="str">
            <v>E001A</v>
          </cell>
        </row>
        <row r="156">
          <cell r="A156" t="str">
            <v>E01</v>
          </cell>
        </row>
        <row r="157">
          <cell r="A157" t="str">
            <v>E01A</v>
          </cell>
        </row>
        <row r="158">
          <cell r="A158" t="str">
            <v>E17</v>
          </cell>
        </row>
        <row r="159">
          <cell r="A159" t="str">
            <v>E25</v>
          </cell>
        </row>
        <row r="160">
          <cell r="A160" t="str">
            <v>E09</v>
          </cell>
        </row>
        <row r="161">
          <cell r="A161" t="str">
            <v>E21</v>
          </cell>
        </row>
        <row r="162">
          <cell r="A162" t="str">
            <v>E28</v>
          </cell>
        </row>
        <row r="163">
          <cell r="A163" t="str">
            <v>E26</v>
          </cell>
        </row>
        <row r="164">
          <cell r="A164" t="str">
            <v>E02</v>
          </cell>
        </row>
        <row r="165">
          <cell r="A165" t="str">
            <v>E02A</v>
          </cell>
        </row>
        <row r="166">
          <cell r="A166" t="str">
            <v>E02B</v>
          </cell>
        </row>
        <row r="167">
          <cell r="A167" t="str">
            <v>E54</v>
          </cell>
        </row>
        <row r="168">
          <cell r="A168" t="str">
            <v>E55</v>
          </cell>
        </row>
        <row r="169">
          <cell r="A169" t="str">
            <v>E52</v>
          </cell>
        </row>
        <row r="170">
          <cell r="A170" t="str">
            <v>E53</v>
          </cell>
        </row>
        <row r="171">
          <cell r="A171" t="str">
            <v>E48</v>
          </cell>
        </row>
        <row r="172">
          <cell r="A172" t="str">
            <v>E50</v>
          </cell>
        </row>
        <row r="173">
          <cell r="A173" t="str">
            <v>E49</v>
          </cell>
        </row>
        <row r="174">
          <cell r="A174" t="str">
            <v>E51</v>
          </cell>
        </row>
        <row r="175">
          <cell r="A175" t="str">
            <v>E44</v>
          </cell>
        </row>
        <row r="176">
          <cell r="A176" t="str">
            <v>E46</v>
          </cell>
        </row>
        <row r="177">
          <cell r="A177" t="str">
            <v>E45</v>
          </cell>
        </row>
        <row r="178">
          <cell r="A178" t="str">
            <v>E47</v>
          </cell>
        </row>
        <row r="179">
          <cell r="A179" t="str">
            <v>E42</v>
          </cell>
        </row>
        <row r="180">
          <cell r="A180" t="str">
            <v>E43</v>
          </cell>
        </row>
        <row r="181">
          <cell r="A181" t="str">
            <v>E40</v>
          </cell>
        </row>
        <row r="182">
          <cell r="A182" t="str">
            <v>E41</v>
          </cell>
        </row>
        <row r="183">
          <cell r="A183" t="str">
            <v>E36</v>
          </cell>
        </row>
        <row r="184">
          <cell r="A184" t="str">
            <v>E38</v>
          </cell>
        </row>
        <row r="185">
          <cell r="A185" t="str">
            <v>E39</v>
          </cell>
        </row>
        <row r="186">
          <cell r="A186" t="str">
            <v>E37</v>
          </cell>
        </row>
        <row r="187">
          <cell r="A187" t="str">
            <v>E32</v>
          </cell>
        </row>
        <row r="188">
          <cell r="A188" t="str">
            <v>E34</v>
          </cell>
        </row>
        <row r="189">
          <cell r="A189" t="str">
            <v>E33</v>
          </cell>
        </row>
        <row r="190">
          <cell r="A190" t="str">
            <v>E35</v>
          </cell>
        </row>
        <row r="191">
          <cell r="A191" t="str">
            <v>E03</v>
          </cell>
        </row>
        <row r="192">
          <cell r="A192" t="str">
            <v>E23</v>
          </cell>
        </row>
        <row r="193">
          <cell r="A193" t="str">
            <v>E22</v>
          </cell>
        </row>
        <row r="194">
          <cell r="A194" t="str">
            <v>E04</v>
          </cell>
        </row>
        <row r="195">
          <cell r="A195" t="str">
            <v>E05</v>
          </cell>
        </row>
        <row r="196">
          <cell r="A196" t="str">
            <v>E24</v>
          </cell>
        </row>
        <row r="197">
          <cell r="A197" t="str">
            <v>E68</v>
          </cell>
        </row>
        <row r="198">
          <cell r="A198" t="str">
            <v>E69</v>
          </cell>
        </row>
        <row r="199">
          <cell r="A199" t="str">
            <v>E70</v>
          </cell>
        </row>
        <row r="200">
          <cell r="A200" t="str">
            <v>E71</v>
          </cell>
        </row>
        <row r="201">
          <cell r="A201" t="str">
            <v>E06</v>
          </cell>
        </row>
        <row r="202">
          <cell r="A202" t="str">
            <v>E06B</v>
          </cell>
        </row>
        <row r="203">
          <cell r="A203" t="str">
            <v>E06A</v>
          </cell>
        </row>
        <row r="204">
          <cell r="A204" t="str">
            <v>E06C</v>
          </cell>
        </row>
        <row r="205">
          <cell r="A205" t="str">
            <v>E07C</v>
          </cell>
        </row>
        <row r="206">
          <cell r="A206" t="str">
            <v>E07</v>
          </cell>
        </row>
        <row r="207">
          <cell r="A207" t="str">
            <v>E08</v>
          </cell>
        </row>
        <row r="208">
          <cell r="A208" t="str">
            <v>E31</v>
          </cell>
        </row>
        <row r="209">
          <cell r="A209" t="str">
            <v>E30</v>
          </cell>
        </row>
        <row r="210">
          <cell r="A210" t="str">
            <v>E10</v>
          </cell>
        </row>
        <row r="211">
          <cell r="A211" t="str">
            <v>E29</v>
          </cell>
        </row>
        <row r="212">
          <cell r="A212" t="str">
            <v>E11</v>
          </cell>
        </row>
        <row r="213">
          <cell r="A213" t="str">
            <v>E60</v>
          </cell>
        </row>
        <row r="214">
          <cell r="A214" t="str">
            <v>E61</v>
          </cell>
        </row>
        <row r="215">
          <cell r="A215" t="str">
            <v>E58</v>
          </cell>
        </row>
        <row r="216">
          <cell r="A216" t="str">
            <v>E59</v>
          </cell>
        </row>
        <row r="217">
          <cell r="A217" t="str">
            <v>E56</v>
          </cell>
        </row>
        <row r="218">
          <cell r="A218" t="str">
            <v>E57</v>
          </cell>
        </row>
        <row r="219">
          <cell r="A219" t="str">
            <v>E66</v>
          </cell>
        </row>
        <row r="220">
          <cell r="A220" t="str">
            <v>E67</v>
          </cell>
        </row>
        <row r="221">
          <cell r="A221" t="str">
            <v>E67A</v>
          </cell>
        </row>
        <row r="222">
          <cell r="A222" t="str">
            <v>E67B</v>
          </cell>
        </row>
        <row r="223">
          <cell r="A223" t="str">
            <v>E64</v>
          </cell>
        </row>
        <row r="224">
          <cell r="A224" t="str">
            <v>E65</v>
          </cell>
        </row>
        <row r="225">
          <cell r="A225" t="str">
            <v>E62</v>
          </cell>
        </row>
        <row r="226">
          <cell r="A226" t="str">
            <v>E63</v>
          </cell>
        </row>
        <row r="227">
          <cell r="A227" t="str">
            <v>E13</v>
          </cell>
        </row>
        <row r="228">
          <cell r="A228" t="str">
            <v>E12</v>
          </cell>
        </row>
        <row r="229">
          <cell r="A229" t="str">
            <v>E14</v>
          </cell>
        </row>
        <row r="230">
          <cell r="A230" t="str">
            <v>E15</v>
          </cell>
        </row>
        <row r="231">
          <cell r="A231" t="str">
            <v>E16</v>
          </cell>
        </row>
        <row r="232">
          <cell r="A232" t="str">
            <v>E18</v>
          </cell>
        </row>
        <row r="233">
          <cell r="A233" t="str">
            <v>E19</v>
          </cell>
        </row>
        <row r="234">
          <cell r="A234" t="str">
            <v>E27</v>
          </cell>
        </row>
        <row r="235">
          <cell r="A235" t="str">
            <v>E20</v>
          </cell>
        </row>
        <row r="236">
          <cell r="A236" t="str">
            <v>E72</v>
          </cell>
        </row>
        <row r="237">
          <cell r="A237" t="str">
            <v>E76</v>
          </cell>
        </row>
        <row r="238">
          <cell r="A238" t="str">
            <v>E77</v>
          </cell>
        </row>
        <row r="239">
          <cell r="A239" t="str">
            <v>E78</v>
          </cell>
        </row>
        <row r="240">
          <cell r="A240" t="str">
            <v>F</v>
          </cell>
        </row>
        <row r="241">
          <cell r="A241" t="str">
            <v>F09</v>
          </cell>
        </row>
        <row r="242">
          <cell r="A242" t="str">
            <v>F02</v>
          </cell>
        </row>
        <row r="243">
          <cell r="A243" t="str">
            <v>F01</v>
          </cell>
        </row>
        <row r="244">
          <cell r="A244" t="str">
            <v>F03</v>
          </cell>
        </row>
        <row r="245">
          <cell r="A245" t="str">
            <v>F07</v>
          </cell>
        </row>
        <row r="246">
          <cell r="A246" t="str">
            <v>F11</v>
          </cell>
        </row>
        <row r="247">
          <cell r="A247" t="str">
            <v>F08</v>
          </cell>
        </row>
        <row r="248">
          <cell r="A248" t="str">
            <v>F05</v>
          </cell>
        </row>
        <row r="249">
          <cell r="A249" t="str">
            <v>F04</v>
          </cell>
        </row>
        <row r="250">
          <cell r="A250" t="str">
            <v>F06</v>
          </cell>
        </row>
        <row r="251">
          <cell r="A251" t="str">
            <v>F10</v>
          </cell>
        </row>
        <row r="252">
          <cell r="A252" t="str">
            <v>F12</v>
          </cell>
        </row>
        <row r="253">
          <cell r="A253" t="str">
            <v>F13</v>
          </cell>
        </row>
        <row r="254">
          <cell r="A254" t="str">
            <v>F14</v>
          </cell>
        </row>
        <row r="255">
          <cell r="A255" t="str">
            <v>F15</v>
          </cell>
        </row>
        <row r="256">
          <cell r="A256" t="str">
            <v>G</v>
          </cell>
        </row>
        <row r="257">
          <cell r="A257" t="str">
            <v>G1</v>
          </cell>
        </row>
        <row r="258">
          <cell r="A258" t="str">
            <v>G2</v>
          </cell>
        </row>
        <row r="259">
          <cell r="A259" t="str">
            <v>G3</v>
          </cell>
        </row>
        <row r="260">
          <cell r="A260" t="str">
            <v>G4</v>
          </cell>
        </row>
        <row r="261">
          <cell r="A261" t="str">
            <v>H</v>
          </cell>
        </row>
        <row r="262">
          <cell r="A262" t="str">
            <v>H11</v>
          </cell>
        </row>
        <row r="263">
          <cell r="A263" t="str">
            <v>H08</v>
          </cell>
        </row>
        <row r="264">
          <cell r="A264" t="str">
            <v>H01</v>
          </cell>
        </row>
        <row r="265">
          <cell r="A265" t="str">
            <v>H02</v>
          </cell>
        </row>
        <row r="266">
          <cell r="A266" t="str">
            <v>H12</v>
          </cell>
        </row>
        <row r="267">
          <cell r="A267" t="str">
            <v>H12A</v>
          </cell>
        </row>
        <row r="268">
          <cell r="A268" t="str">
            <v>H03</v>
          </cell>
        </row>
        <row r="269">
          <cell r="A269" t="str">
            <v>H04</v>
          </cell>
        </row>
        <row r="270">
          <cell r="A270" t="str">
            <v>H13</v>
          </cell>
        </row>
        <row r="271">
          <cell r="A271" t="str">
            <v>H09</v>
          </cell>
        </row>
        <row r="272">
          <cell r="A272" t="str">
            <v>H10</v>
          </cell>
        </row>
        <row r="273">
          <cell r="A273" t="str">
            <v>H15</v>
          </cell>
        </row>
        <row r="274">
          <cell r="A274" t="str">
            <v>H16</v>
          </cell>
        </row>
        <row r="275">
          <cell r="A275" t="str">
            <v>H05</v>
          </cell>
        </row>
        <row r="276">
          <cell r="A276" t="str">
            <v>H06</v>
          </cell>
        </row>
        <row r="277">
          <cell r="A277" t="str">
            <v>H07</v>
          </cell>
        </row>
        <row r="278">
          <cell r="A278" t="str">
            <v>H14</v>
          </cell>
        </row>
        <row r="279">
          <cell r="A279" t="str">
            <v>H17</v>
          </cell>
        </row>
        <row r="280">
          <cell r="A280" t="str">
            <v>H18</v>
          </cell>
        </row>
        <row r="281">
          <cell r="A281" t="str">
            <v>H19</v>
          </cell>
        </row>
        <row r="282">
          <cell r="A282" t="str">
            <v>H20</v>
          </cell>
        </row>
        <row r="283">
          <cell r="A283" t="str">
            <v>H21</v>
          </cell>
        </row>
        <row r="284">
          <cell r="A284" t="str">
            <v>I</v>
          </cell>
        </row>
        <row r="286">
          <cell r="A286" t="str">
            <v>J</v>
          </cell>
        </row>
        <row r="287">
          <cell r="A287" t="str">
            <v>J02</v>
          </cell>
        </row>
        <row r="288">
          <cell r="A288" t="str">
            <v>J06</v>
          </cell>
        </row>
        <row r="289">
          <cell r="A289" t="str">
            <v>J12</v>
          </cell>
        </row>
        <row r="290">
          <cell r="A290" t="str">
            <v>J01</v>
          </cell>
        </row>
        <row r="291">
          <cell r="A291" t="str">
            <v>J08</v>
          </cell>
        </row>
        <row r="292">
          <cell r="A292" t="str">
            <v>J07</v>
          </cell>
        </row>
        <row r="293">
          <cell r="A293" t="str">
            <v>J07A</v>
          </cell>
        </row>
        <row r="294">
          <cell r="A294" t="str">
            <v>J05</v>
          </cell>
        </row>
        <row r="295">
          <cell r="A295" t="str">
            <v>J11</v>
          </cell>
        </row>
        <row r="296">
          <cell r="A296" t="str">
            <v xml:space="preserve">  </v>
          </cell>
        </row>
        <row r="297">
          <cell r="A297" t="str">
            <v>J10</v>
          </cell>
        </row>
        <row r="298">
          <cell r="A298" t="str">
            <v>J04</v>
          </cell>
        </row>
        <row r="299">
          <cell r="A299" t="str">
            <v>J09</v>
          </cell>
        </row>
        <row r="300">
          <cell r="A300" t="str">
            <v>J15</v>
          </cell>
        </row>
        <row r="301">
          <cell r="A301" t="str">
            <v>J20</v>
          </cell>
        </row>
        <row r="302">
          <cell r="A302" t="str">
            <v>K</v>
          </cell>
        </row>
        <row r="303">
          <cell r="A303" t="str">
            <v>K10</v>
          </cell>
        </row>
        <row r="304">
          <cell r="A304" t="str">
            <v>K11</v>
          </cell>
        </row>
        <row r="305">
          <cell r="A305" t="str">
            <v>K13</v>
          </cell>
        </row>
        <row r="306">
          <cell r="A306" t="str">
            <v>K14</v>
          </cell>
        </row>
        <row r="307">
          <cell r="A307" t="str">
            <v>K06</v>
          </cell>
        </row>
        <row r="308">
          <cell r="A308" t="str">
            <v>K07</v>
          </cell>
        </row>
        <row r="309">
          <cell r="A309" t="str">
            <v>K17</v>
          </cell>
        </row>
        <row r="310">
          <cell r="A310" t="str">
            <v>K18</v>
          </cell>
        </row>
        <row r="311">
          <cell r="A311" t="str">
            <v>K08</v>
          </cell>
        </row>
        <row r="312">
          <cell r="A312" t="str">
            <v>K19</v>
          </cell>
        </row>
        <row r="313">
          <cell r="A313" t="str">
            <v>K09</v>
          </cell>
        </row>
        <row r="314">
          <cell r="A314" t="str">
            <v>K12</v>
          </cell>
        </row>
        <row r="315">
          <cell r="A315" t="str">
            <v>K16</v>
          </cell>
        </row>
        <row r="316">
          <cell r="A316" t="str">
            <v>K02</v>
          </cell>
        </row>
        <row r="317">
          <cell r="A317" t="str">
            <v>K15</v>
          </cell>
        </row>
        <row r="318">
          <cell r="A318" t="str">
            <v>K01</v>
          </cell>
        </row>
        <row r="319">
          <cell r="A319" t="str">
            <v>K03</v>
          </cell>
        </row>
        <row r="320">
          <cell r="A320" t="str">
            <v>K04</v>
          </cell>
        </row>
        <row r="321">
          <cell r="A321" t="str">
            <v>K05</v>
          </cell>
        </row>
        <row r="322">
          <cell r="A322" t="str">
            <v>K20</v>
          </cell>
        </row>
        <row r="323">
          <cell r="A323" t="str">
            <v>K21</v>
          </cell>
        </row>
        <row r="324">
          <cell r="A324" t="str">
            <v>K22</v>
          </cell>
        </row>
        <row r="325">
          <cell r="A325" t="str">
            <v>K23</v>
          </cell>
        </row>
        <row r="326">
          <cell r="A326" t="str">
            <v>L</v>
          </cell>
        </row>
        <row r="327">
          <cell r="A327" t="str">
            <v>L12</v>
          </cell>
        </row>
        <row r="328">
          <cell r="A328" t="str">
            <v>L02</v>
          </cell>
        </row>
        <row r="329">
          <cell r="A329" t="str">
            <v>L01</v>
          </cell>
        </row>
        <row r="330">
          <cell r="A330" t="str">
            <v>L11</v>
          </cell>
        </row>
        <row r="331">
          <cell r="A331" t="str">
            <v>L03</v>
          </cell>
        </row>
        <row r="332">
          <cell r="A332" t="str">
            <v>L04</v>
          </cell>
        </row>
        <row r="333">
          <cell r="A333" t="str">
            <v>L05</v>
          </cell>
        </row>
        <row r="334">
          <cell r="A334" t="str">
            <v>L06</v>
          </cell>
        </row>
        <row r="335">
          <cell r="A335" t="str">
            <v>L07</v>
          </cell>
        </row>
        <row r="336">
          <cell r="A336" t="str">
            <v>L08</v>
          </cell>
        </row>
        <row r="337">
          <cell r="A337" t="str">
            <v>L09</v>
          </cell>
        </row>
        <row r="338">
          <cell r="A338" t="str">
            <v>L10</v>
          </cell>
        </row>
        <row r="339">
          <cell r="A339" t="str">
            <v>L13</v>
          </cell>
        </row>
        <row r="340">
          <cell r="A340" t="str">
            <v>L14</v>
          </cell>
        </row>
        <row r="341">
          <cell r="A341" t="str">
            <v>L15</v>
          </cell>
        </row>
        <row r="342">
          <cell r="A342" t="str">
            <v>L16</v>
          </cell>
        </row>
        <row r="343">
          <cell r="A343" t="str">
            <v>L17</v>
          </cell>
        </row>
        <row r="344">
          <cell r="A344" t="str">
            <v>L18</v>
          </cell>
        </row>
        <row r="345">
          <cell r="A345" t="str">
            <v>L19</v>
          </cell>
        </row>
        <row r="346">
          <cell r="A346" t="str">
            <v>L20</v>
          </cell>
        </row>
        <row r="347">
          <cell r="A347" t="str">
            <v>L21</v>
          </cell>
        </row>
        <row r="348">
          <cell r="A348" t="str">
            <v>L22</v>
          </cell>
        </row>
        <row r="349">
          <cell r="A349" t="str">
            <v>L23</v>
          </cell>
        </row>
        <row r="350">
          <cell r="A350" t="str">
            <v>L24</v>
          </cell>
        </row>
        <row r="351">
          <cell r="A351" t="str">
            <v>L25</v>
          </cell>
        </row>
        <row r="352">
          <cell r="A352" t="str">
            <v>L26</v>
          </cell>
        </row>
        <row r="353">
          <cell r="A353" t="str">
            <v>L27</v>
          </cell>
        </row>
        <row r="354">
          <cell r="A354" t="str">
            <v>M</v>
          </cell>
        </row>
        <row r="355">
          <cell r="A355" t="str">
            <v>M01</v>
          </cell>
        </row>
        <row r="356">
          <cell r="A356" t="str">
            <v>M02</v>
          </cell>
        </row>
        <row r="359">
          <cell r="A359" t="str">
            <v>O</v>
          </cell>
        </row>
        <row r="360">
          <cell r="A360" t="str">
            <v>O36</v>
          </cell>
        </row>
        <row r="361">
          <cell r="A361" t="str">
            <v>O12</v>
          </cell>
        </row>
        <row r="362">
          <cell r="A362" t="str">
            <v>O32</v>
          </cell>
        </row>
        <row r="363">
          <cell r="A363" t="str">
            <v>O39</v>
          </cell>
        </row>
        <row r="364">
          <cell r="A364" t="str">
            <v>O28</v>
          </cell>
        </row>
        <row r="365">
          <cell r="A365" t="str">
            <v>O01</v>
          </cell>
        </row>
        <row r="366">
          <cell r="A366" t="str">
            <v>O33</v>
          </cell>
        </row>
        <row r="367">
          <cell r="A367" t="str">
            <v>O24</v>
          </cell>
        </row>
        <row r="368">
          <cell r="A368" t="str">
            <v>O02</v>
          </cell>
        </row>
        <row r="369">
          <cell r="A369" t="str">
            <v>O03</v>
          </cell>
        </row>
        <row r="370">
          <cell r="A370" t="str">
            <v>O22</v>
          </cell>
        </row>
        <row r="371">
          <cell r="A371" t="str">
            <v>O06</v>
          </cell>
        </row>
        <row r="372">
          <cell r="A372" t="str">
            <v>O27</v>
          </cell>
        </row>
        <row r="373">
          <cell r="A373" t="str">
            <v>O26</v>
          </cell>
        </row>
        <row r="374">
          <cell r="A374" t="str">
            <v>O07</v>
          </cell>
        </row>
        <row r="375">
          <cell r="A375" t="str">
            <v>O08</v>
          </cell>
        </row>
        <row r="376">
          <cell r="A376" t="str">
            <v>O08A</v>
          </cell>
        </row>
        <row r="377">
          <cell r="A377" t="str">
            <v>O09</v>
          </cell>
        </row>
        <row r="378">
          <cell r="A378" t="str">
            <v>O37</v>
          </cell>
        </row>
        <row r="379">
          <cell r="A379" t="str">
            <v>O10</v>
          </cell>
        </row>
        <row r="380">
          <cell r="A380" t="str">
            <v>O11</v>
          </cell>
        </row>
        <row r="381">
          <cell r="A381" t="str">
            <v>O38</v>
          </cell>
        </row>
        <row r="382">
          <cell r="A382" t="str">
            <v>O29</v>
          </cell>
        </row>
        <row r="383">
          <cell r="A383" t="str">
            <v>O05</v>
          </cell>
        </row>
        <row r="384">
          <cell r="A384" t="str">
            <v>O31</v>
          </cell>
        </row>
        <row r="385">
          <cell r="A385" t="str">
            <v>O13</v>
          </cell>
        </row>
        <row r="386">
          <cell r="A386" t="str">
            <v>O14</v>
          </cell>
        </row>
        <row r="387">
          <cell r="A387" t="str">
            <v>O15</v>
          </cell>
        </row>
        <row r="388">
          <cell r="A388" t="str">
            <v>O04</v>
          </cell>
        </row>
        <row r="389">
          <cell r="A389" t="str">
            <v>O16</v>
          </cell>
        </row>
        <row r="390">
          <cell r="A390" t="str">
            <v>O17</v>
          </cell>
        </row>
        <row r="391">
          <cell r="A391" t="str">
            <v>O30</v>
          </cell>
        </row>
        <row r="392">
          <cell r="A392" t="str">
            <v>O35</v>
          </cell>
        </row>
        <row r="393">
          <cell r="A393" t="str">
            <v>O25</v>
          </cell>
        </row>
        <row r="394">
          <cell r="A394" t="str">
            <v>O18</v>
          </cell>
        </row>
        <row r="395">
          <cell r="A395" t="str">
            <v>O34</v>
          </cell>
        </row>
        <row r="396">
          <cell r="A396" t="str">
            <v>O19</v>
          </cell>
        </row>
        <row r="397">
          <cell r="A397" t="str">
            <v>O20</v>
          </cell>
        </row>
        <row r="398">
          <cell r="A398" t="str">
            <v>O20A</v>
          </cell>
        </row>
        <row r="399">
          <cell r="A399" t="str">
            <v>O21</v>
          </cell>
        </row>
        <row r="400">
          <cell r="A400" t="str">
            <v>O23</v>
          </cell>
        </row>
        <row r="401">
          <cell r="A401" t="str">
            <v>O40</v>
          </cell>
        </row>
        <row r="402">
          <cell r="A402" t="str">
            <v>O41</v>
          </cell>
        </row>
        <row r="403">
          <cell r="A403" t="str">
            <v>O42</v>
          </cell>
        </row>
        <row r="404">
          <cell r="A404" t="str">
            <v>O43</v>
          </cell>
        </row>
        <row r="405">
          <cell r="A405" t="str">
            <v>O44</v>
          </cell>
        </row>
        <row r="406">
          <cell r="A406" t="str">
            <v>O45</v>
          </cell>
        </row>
        <row r="407">
          <cell r="A407" t="str">
            <v>O46</v>
          </cell>
        </row>
        <row r="408">
          <cell r="A408" t="str">
            <v>O47</v>
          </cell>
        </row>
        <row r="409">
          <cell r="A409" t="str">
            <v>O48</v>
          </cell>
        </row>
        <row r="410">
          <cell r="A410" t="str">
            <v>O49</v>
          </cell>
        </row>
        <row r="411">
          <cell r="A411" t="str">
            <v>O50</v>
          </cell>
        </row>
        <row r="412">
          <cell r="A412">
            <v>0</v>
          </cell>
        </row>
        <row r="413">
          <cell r="A413">
            <v>0</v>
          </cell>
        </row>
        <row r="414">
          <cell r="A414" t="str">
            <v>P</v>
          </cell>
        </row>
        <row r="415">
          <cell r="A415" t="str">
            <v>P12</v>
          </cell>
        </row>
        <row r="416">
          <cell r="A416" t="str">
            <v>P11</v>
          </cell>
        </row>
        <row r="417">
          <cell r="A417" t="str">
            <v>P09</v>
          </cell>
        </row>
        <row r="418">
          <cell r="A418" t="str">
            <v>P01</v>
          </cell>
        </row>
        <row r="419">
          <cell r="A419" t="str">
            <v>P16</v>
          </cell>
        </row>
        <row r="420">
          <cell r="A420" t="str">
            <v>P17</v>
          </cell>
        </row>
        <row r="421">
          <cell r="A421" t="str">
            <v>P15</v>
          </cell>
        </row>
        <row r="422">
          <cell r="A422" t="str">
            <v>P02</v>
          </cell>
        </row>
        <row r="423">
          <cell r="A423" t="str">
            <v>P04</v>
          </cell>
        </row>
        <row r="424">
          <cell r="A424" t="str">
            <v>P03</v>
          </cell>
        </row>
        <row r="425">
          <cell r="A425" t="str">
            <v>P10</v>
          </cell>
        </row>
        <row r="426">
          <cell r="A426" t="str">
            <v>P05</v>
          </cell>
        </row>
        <row r="427">
          <cell r="A427" t="str">
            <v>P07</v>
          </cell>
        </row>
        <row r="428">
          <cell r="A428" t="str">
            <v>P13</v>
          </cell>
        </row>
        <row r="429">
          <cell r="A429" t="str">
            <v>P14</v>
          </cell>
        </row>
        <row r="430">
          <cell r="A430" t="str">
            <v>P06</v>
          </cell>
        </row>
        <row r="431">
          <cell r="A431" t="str">
            <v>P08</v>
          </cell>
        </row>
        <row r="432">
          <cell r="A432" t="str">
            <v>P18</v>
          </cell>
        </row>
        <row r="433">
          <cell r="A433" t="str">
            <v>P19</v>
          </cell>
        </row>
        <row r="434">
          <cell r="A434" t="str">
            <v>P20</v>
          </cell>
        </row>
        <row r="435">
          <cell r="A435" t="str">
            <v>P21</v>
          </cell>
        </row>
        <row r="436">
          <cell r="A436" t="str">
            <v>Q</v>
          </cell>
        </row>
        <row r="437">
          <cell r="A437" t="str">
            <v>Q06</v>
          </cell>
        </row>
        <row r="438">
          <cell r="A438" t="str">
            <v>Q02</v>
          </cell>
        </row>
        <row r="439">
          <cell r="A439" t="str">
            <v>Q03</v>
          </cell>
        </row>
        <row r="440">
          <cell r="A440" t="str">
            <v>Q05</v>
          </cell>
        </row>
        <row r="441">
          <cell r="A441" t="str">
            <v>Q01</v>
          </cell>
        </row>
        <row r="442">
          <cell r="A442" t="str">
            <v>Q04</v>
          </cell>
        </row>
        <row r="443">
          <cell r="A443" t="str">
            <v>Q07</v>
          </cell>
        </row>
        <row r="444">
          <cell r="A444" t="str">
            <v>Q08</v>
          </cell>
        </row>
        <row r="445">
          <cell r="A445" t="str">
            <v>Q09</v>
          </cell>
        </row>
        <row r="446">
          <cell r="A446" t="str">
            <v>Q10</v>
          </cell>
        </row>
        <row r="447">
          <cell r="A447" t="str">
            <v>R</v>
          </cell>
        </row>
        <row r="448">
          <cell r="A448" t="str">
            <v>R02</v>
          </cell>
        </row>
        <row r="449">
          <cell r="A449" t="str">
            <v>R01</v>
          </cell>
        </row>
        <row r="450">
          <cell r="A450" t="str">
            <v>R03</v>
          </cell>
        </row>
        <row r="451">
          <cell r="A451" t="str">
            <v>R04</v>
          </cell>
        </row>
        <row r="452">
          <cell r="A452" t="str">
            <v>R05</v>
          </cell>
        </row>
        <row r="453">
          <cell r="A453" t="str">
            <v>R06</v>
          </cell>
        </row>
        <row r="454">
          <cell r="A454" t="str">
            <v>R07</v>
          </cell>
        </row>
        <row r="455">
          <cell r="A455" t="str">
            <v>S</v>
          </cell>
        </row>
        <row r="456">
          <cell r="A456" t="str">
            <v>S108</v>
          </cell>
        </row>
        <row r="457">
          <cell r="A457" t="str">
            <v>S122</v>
          </cell>
        </row>
        <row r="458">
          <cell r="A458" t="str">
            <v>S169</v>
          </cell>
        </row>
        <row r="459">
          <cell r="A459" t="str">
            <v>S170</v>
          </cell>
        </row>
        <row r="460">
          <cell r="A460" t="str">
            <v>S90</v>
          </cell>
        </row>
        <row r="461">
          <cell r="A461" t="str">
            <v>S163</v>
          </cell>
        </row>
        <row r="462">
          <cell r="A462" t="str">
            <v>S91</v>
          </cell>
        </row>
        <row r="463">
          <cell r="A463" t="str">
            <v>S89</v>
          </cell>
        </row>
        <row r="464">
          <cell r="A464" t="str">
            <v>S235</v>
          </cell>
        </row>
        <row r="465">
          <cell r="A465" t="str">
            <v>S92</v>
          </cell>
        </row>
        <row r="466">
          <cell r="A466" t="str">
            <v>S177</v>
          </cell>
        </row>
        <row r="467">
          <cell r="A467" t="str">
            <v>S93</v>
          </cell>
        </row>
        <row r="468">
          <cell r="A468" t="str">
            <v>S178</v>
          </cell>
        </row>
        <row r="469">
          <cell r="A469" t="str">
            <v>S179</v>
          </cell>
        </row>
        <row r="470">
          <cell r="A470" t="str">
            <v>S01</v>
          </cell>
        </row>
        <row r="471">
          <cell r="A471" t="str">
            <v>S01A</v>
          </cell>
        </row>
        <row r="472">
          <cell r="A472" t="str">
            <v>S02</v>
          </cell>
        </row>
        <row r="473">
          <cell r="A473" t="str">
            <v>S130</v>
          </cell>
        </row>
        <row r="474">
          <cell r="A474" t="str">
            <v>S133</v>
          </cell>
        </row>
        <row r="475">
          <cell r="A475" t="str">
            <v>S98</v>
          </cell>
        </row>
        <row r="476">
          <cell r="A476" t="str">
            <v>S99</v>
          </cell>
        </row>
        <row r="477">
          <cell r="A477" t="str">
            <v>S136</v>
          </cell>
        </row>
        <row r="478">
          <cell r="A478" t="str">
            <v>S117</v>
          </cell>
        </row>
        <row r="479">
          <cell r="A479" t="str">
            <v>S116</v>
          </cell>
        </row>
        <row r="480">
          <cell r="A480" t="str">
            <v>S04</v>
          </cell>
        </row>
        <row r="481">
          <cell r="A481" t="str">
            <v>S115</v>
          </cell>
        </row>
        <row r="482">
          <cell r="A482" t="str">
            <v>S03</v>
          </cell>
        </row>
        <row r="483">
          <cell r="A483" t="str">
            <v>S05</v>
          </cell>
        </row>
        <row r="484">
          <cell r="A484" t="str">
            <v>S145</v>
          </cell>
        </row>
        <row r="485">
          <cell r="A485" t="str">
            <v>S06</v>
          </cell>
        </row>
        <row r="486">
          <cell r="A486" t="str">
            <v>S146</v>
          </cell>
        </row>
        <row r="487">
          <cell r="A487" t="str">
            <v>S10</v>
          </cell>
        </row>
        <row r="488">
          <cell r="A488" t="str">
            <v>S196</v>
          </cell>
        </row>
        <row r="489">
          <cell r="A489" t="str">
            <v>S113</v>
          </cell>
        </row>
        <row r="490">
          <cell r="A490" t="str">
            <v>S11</v>
          </cell>
        </row>
        <row r="491">
          <cell r="A491" t="str">
            <v>S188</v>
          </cell>
        </row>
        <row r="492">
          <cell r="A492" t="str">
            <v>S87</v>
          </cell>
        </row>
        <row r="493">
          <cell r="A493" t="str">
            <v>S88</v>
          </cell>
        </row>
        <row r="494">
          <cell r="A494" t="str">
            <v>S152</v>
          </cell>
        </row>
        <row r="495">
          <cell r="A495" t="str">
            <v>S151</v>
          </cell>
        </row>
        <row r="496">
          <cell r="A496" t="str">
            <v>S149</v>
          </cell>
        </row>
        <row r="497">
          <cell r="A497" t="str">
            <v>S239</v>
          </cell>
        </row>
        <row r="498">
          <cell r="A498" t="str">
            <v>S153</v>
          </cell>
        </row>
        <row r="499">
          <cell r="A499" t="str">
            <v>S234</v>
          </cell>
        </row>
        <row r="500">
          <cell r="A500" t="str">
            <v>S150</v>
          </cell>
        </row>
        <row r="501">
          <cell r="A501" t="str">
            <v>S217</v>
          </cell>
        </row>
        <row r="502">
          <cell r="A502" t="str">
            <v>S94</v>
          </cell>
        </row>
        <row r="503">
          <cell r="A503" t="str">
            <v>S37</v>
          </cell>
        </row>
        <row r="504">
          <cell r="A504" t="str">
            <v>S100</v>
          </cell>
        </row>
        <row r="505">
          <cell r="A505" t="str">
            <v>S101</v>
          </cell>
        </row>
        <row r="506">
          <cell r="A506" t="str">
            <v>S135</v>
          </cell>
        </row>
        <row r="507">
          <cell r="A507" t="str">
            <v>S233</v>
          </cell>
        </row>
        <row r="508">
          <cell r="A508" t="str">
            <v>S12</v>
          </cell>
        </row>
        <row r="509">
          <cell r="A509" t="str">
            <v>S13</v>
          </cell>
        </row>
        <row r="510">
          <cell r="A510" t="str">
            <v>S14</v>
          </cell>
        </row>
        <row r="511">
          <cell r="A511" t="str">
            <v>S123</v>
          </cell>
        </row>
        <row r="512">
          <cell r="A512" t="str">
            <v>S15</v>
          </cell>
        </row>
        <row r="513">
          <cell r="A513" t="str">
            <v>S138</v>
          </cell>
        </row>
        <row r="514">
          <cell r="A514" t="str">
            <v>S139</v>
          </cell>
        </row>
        <row r="515">
          <cell r="A515" t="str">
            <v>S140</v>
          </cell>
        </row>
        <row r="516">
          <cell r="A516" t="str">
            <v>S173</v>
          </cell>
        </row>
        <row r="517">
          <cell r="A517" t="str">
            <v>S16</v>
          </cell>
        </row>
        <row r="518">
          <cell r="A518" t="str">
            <v>S17</v>
          </cell>
        </row>
        <row r="519">
          <cell r="A519" t="str">
            <v>S18</v>
          </cell>
        </row>
        <row r="520">
          <cell r="A520" t="str">
            <v>S08</v>
          </cell>
        </row>
        <row r="521">
          <cell r="A521" t="str">
            <v>S19</v>
          </cell>
        </row>
        <row r="522">
          <cell r="A522" t="str">
            <v>S219</v>
          </cell>
        </row>
        <row r="523">
          <cell r="A523" t="str">
            <v>S111</v>
          </cell>
        </row>
        <row r="524">
          <cell r="A524" t="str">
            <v>S165</v>
          </cell>
        </row>
        <row r="525">
          <cell r="A525" t="str">
            <v>S213</v>
          </cell>
        </row>
        <row r="526">
          <cell r="A526" t="str">
            <v>S211</v>
          </cell>
        </row>
        <row r="527">
          <cell r="A527" t="str">
            <v>S212</v>
          </cell>
        </row>
        <row r="528">
          <cell r="A528" t="str">
            <v>S210</v>
          </cell>
        </row>
        <row r="529">
          <cell r="A529" t="str">
            <v>S207</v>
          </cell>
        </row>
        <row r="530">
          <cell r="A530" t="str">
            <v>S208</v>
          </cell>
        </row>
        <row r="531">
          <cell r="A531" t="str">
            <v>S209</v>
          </cell>
        </row>
        <row r="532">
          <cell r="A532" t="str">
            <v>S206</v>
          </cell>
        </row>
        <row r="533">
          <cell r="A533" t="str">
            <v>S203</v>
          </cell>
        </row>
        <row r="534">
          <cell r="A534" t="str">
            <v>S204</v>
          </cell>
        </row>
        <row r="535">
          <cell r="A535" t="str">
            <v>S205</v>
          </cell>
        </row>
        <row r="536">
          <cell r="A536" t="str">
            <v>S202</v>
          </cell>
        </row>
        <row r="537">
          <cell r="A537" t="str">
            <v>S200</v>
          </cell>
        </row>
        <row r="538">
          <cell r="A538" t="str">
            <v>S201</v>
          </cell>
        </row>
        <row r="539">
          <cell r="A539" t="str">
            <v>S156</v>
          </cell>
        </row>
        <row r="540">
          <cell r="A540" t="str">
            <v>S21</v>
          </cell>
        </row>
        <row r="541">
          <cell r="A541" t="str">
            <v>S155</v>
          </cell>
        </row>
        <row r="542">
          <cell r="A542" t="str">
            <v>S124</v>
          </cell>
        </row>
        <row r="543">
          <cell r="A543" t="str">
            <v>S186</v>
          </cell>
        </row>
        <row r="544">
          <cell r="A544" t="str">
            <v>S187</v>
          </cell>
        </row>
        <row r="545">
          <cell r="A545" t="str">
            <v>S106</v>
          </cell>
        </row>
        <row r="546">
          <cell r="A546" t="str">
            <v>S179</v>
          </cell>
        </row>
        <row r="547">
          <cell r="A547" t="str">
            <v>S180</v>
          </cell>
        </row>
        <row r="548">
          <cell r="A548" t="str">
            <v>S22</v>
          </cell>
        </row>
        <row r="549">
          <cell r="A549" t="str">
            <v>S195</v>
          </cell>
        </row>
        <row r="550">
          <cell r="A550" t="str">
            <v>S218</v>
          </cell>
        </row>
        <row r="551">
          <cell r="A551" t="str">
            <v>S23</v>
          </cell>
        </row>
        <row r="552">
          <cell r="A552" t="str">
            <v>S157</v>
          </cell>
        </row>
        <row r="553">
          <cell r="A553" t="str">
            <v>S112</v>
          </cell>
        </row>
        <row r="554">
          <cell r="A554" t="str">
            <v>S24</v>
          </cell>
        </row>
        <row r="555">
          <cell r="A555" t="str">
            <v>S25</v>
          </cell>
        </row>
        <row r="556">
          <cell r="A556" t="str">
            <v>S27</v>
          </cell>
        </row>
        <row r="557">
          <cell r="A557" t="str">
            <v>S118</v>
          </cell>
        </row>
        <row r="558">
          <cell r="A558" t="str">
            <v>S26</v>
          </cell>
        </row>
        <row r="559">
          <cell r="A559" t="str">
            <v>S28</v>
          </cell>
        </row>
        <row r="560">
          <cell r="A560" t="str">
            <v>S142</v>
          </cell>
        </row>
        <row r="561">
          <cell r="A561" t="str">
            <v>S143</v>
          </cell>
        </row>
        <row r="562">
          <cell r="A562" t="str">
            <v>S29</v>
          </cell>
        </row>
        <row r="563">
          <cell r="A563" t="str">
            <v>S144</v>
          </cell>
        </row>
        <row r="564">
          <cell r="A564" t="str">
            <v>S30</v>
          </cell>
        </row>
        <row r="565">
          <cell r="A565" t="str">
            <v>S109</v>
          </cell>
        </row>
        <row r="566">
          <cell r="A566" t="str">
            <v>S220</v>
          </cell>
        </row>
        <row r="567">
          <cell r="A567" t="str">
            <v>S31</v>
          </cell>
        </row>
        <row r="568">
          <cell r="A568" t="str">
            <v>S243</v>
          </cell>
        </row>
        <row r="569">
          <cell r="A569" t="str">
            <v>S32</v>
          </cell>
        </row>
        <row r="570">
          <cell r="A570" t="str">
            <v>S33</v>
          </cell>
        </row>
        <row r="571">
          <cell r="A571" t="str">
            <v>S102</v>
          </cell>
        </row>
        <row r="572">
          <cell r="A572" t="str">
            <v>S110</v>
          </cell>
        </row>
        <row r="573">
          <cell r="A573" t="str">
            <v>S232</v>
          </cell>
        </row>
        <row r="574">
          <cell r="A574" t="str">
            <v>S231</v>
          </cell>
        </row>
        <row r="575">
          <cell r="A575" t="str">
            <v>S34</v>
          </cell>
        </row>
        <row r="576">
          <cell r="A576" t="str">
            <v>S125</v>
          </cell>
        </row>
        <row r="577">
          <cell r="A577" t="str">
            <v>S126</v>
          </cell>
        </row>
        <row r="578">
          <cell r="A578" t="str">
            <v>S65</v>
          </cell>
        </row>
        <row r="579">
          <cell r="A579" t="str">
            <v>S35</v>
          </cell>
        </row>
        <row r="580">
          <cell r="A580" t="str">
            <v>S167</v>
          </cell>
        </row>
        <row r="581">
          <cell r="A581" t="str">
            <v>S36</v>
          </cell>
        </row>
        <row r="582">
          <cell r="A582" t="str">
            <v>S221</v>
          </cell>
        </row>
        <row r="583">
          <cell r="A583" t="str">
            <v>S222</v>
          </cell>
        </row>
        <row r="584">
          <cell r="A584" t="str">
            <v>S222A</v>
          </cell>
        </row>
        <row r="585">
          <cell r="A585" t="str">
            <v>S224</v>
          </cell>
        </row>
        <row r="586">
          <cell r="A586" t="str">
            <v>S105</v>
          </cell>
        </row>
        <row r="587">
          <cell r="A587" t="str">
            <v>S107</v>
          </cell>
        </row>
        <row r="588">
          <cell r="A588" t="str">
            <v>S60</v>
          </cell>
        </row>
        <row r="589">
          <cell r="A589" t="str">
            <v>S225</v>
          </cell>
        </row>
        <row r="590">
          <cell r="A590" t="str">
            <v>S226</v>
          </cell>
        </row>
        <row r="591">
          <cell r="A591" t="str">
            <v>S131</v>
          </cell>
        </row>
        <row r="592">
          <cell r="A592" t="str">
            <v>S134</v>
          </cell>
        </row>
        <row r="593">
          <cell r="A593" t="str">
            <v>S181</v>
          </cell>
        </row>
        <row r="594">
          <cell r="A594" t="str">
            <v>S182</v>
          </cell>
        </row>
        <row r="595">
          <cell r="A595" t="str">
            <v>S172</v>
          </cell>
        </row>
        <row r="596">
          <cell r="A596" t="str">
            <v>S38</v>
          </cell>
        </row>
        <row r="597">
          <cell r="A597" t="str">
            <v>S183</v>
          </cell>
        </row>
        <row r="598">
          <cell r="A598" t="str">
            <v>S39</v>
          </cell>
        </row>
        <row r="599">
          <cell r="A599" t="str">
            <v>S159</v>
          </cell>
        </row>
        <row r="600">
          <cell r="A600" t="str">
            <v>S07</v>
          </cell>
        </row>
        <row r="601">
          <cell r="A601" t="str">
            <v>S40</v>
          </cell>
        </row>
        <row r="602">
          <cell r="A602" t="str">
            <v>S158</v>
          </cell>
        </row>
        <row r="603">
          <cell r="A603" t="str">
            <v>S129</v>
          </cell>
        </row>
        <row r="604">
          <cell r="A604" t="str">
            <v>S166</v>
          </cell>
        </row>
        <row r="605">
          <cell r="A605" t="str">
            <v>S103</v>
          </cell>
        </row>
        <row r="606">
          <cell r="A606" t="str">
            <v>S104</v>
          </cell>
        </row>
        <row r="607">
          <cell r="A607" t="str">
            <v>S160</v>
          </cell>
        </row>
        <row r="608">
          <cell r="A608" t="str">
            <v>S160A</v>
          </cell>
        </row>
        <row r="609">
          <cell r="A609" t="str">
            <v>S46</v>
          </cell>
        </row>
        <row r="610">
          <cell r="A610" t="str">
            <v>S47</v>
          </cell>
        </row>
        <row r="611">
          <cell r="A611" t="str">
            <v>S48</v>
          </cell>
        </row>
        <row r="612">
          <cell r="A612" t="str">
            <v>S48A</v>
          </cell>
        </row>
        <row r="613">
          <cell r="A613" t="str">
            <v>S48B</v>
          </cell>
        </row>
        <row r="614">
          <cell r="A614" t="str">
            <v>S214</v>
          </cell>
        </row>
        <row r="615">
          <cell r="A615" t="str">
            <v>S114</v>
          </cell>
        </row>
        <row r="616">
          <cell r="A616" t="str">
            <v>S41</v>
          </cell>
        </row>
        <row r="617">
          <cell r="A617" t="str">
            <v>S120</v>
          </cell>
        </row>
        <row r="618">
          <cell r="A618" t="str">
            <v>S171</v>
          </cell>
        </row>
        <row r="619">
          <cell r="A619" t="str">
            <v>S09</v>
          </cell>
        </row>
        <row r="620">
          <cell r="A620" t="str">
            <v>S09A</v>
          </cell>
        </row>
        <row r="621">
          <cell r="A621" t="str">
            <v>S09B</v>
          </cell>
        </row>
        <row r="622">
          <cell r="A622" t="str">
            <v>S09C</v>
          </cell>
        </row>
        <row r="623">
          <cell r="A623" t="str">
            <v>S132</v>
          </cell>
        </row>
        <row r="624">
          <cell r="A624" t="str">
            <v>S242</v>
          </cell>
        </row>
        <row r="625">
          <cell r="A625" t="str">
            <v>S241</v>
          </cell>
        </row>
        <row r="626">
          <cell r="A626" t="str">
            <v>S42</v>
          </cell>
        </row>
        <row r="627">
          <cell r="A627" t="str">
            <v>S43</v>
          </cell>
        </row>
        <row r="628">
          <cell r="A628" t="str">
            <v>S44</v>
          </cell>
        </row>
        <row r="629">
          <cell r="A629" t="str">
            <v>S56</v>
          </cell>
        </row>
        <row r="630">
          <cell r="A630" t="str">
            <v>S71</v>
          </cell>
        </row>
        <row r="631">
          <cell r="A631" t="str">
            <v>S71A</v>
          </cell>
        </row>
        <row r="632">
          <cell r="A632" t="str">
            <v>S71B</v>
          </cell>
        </row>
        <row r="633">
          <cell r="A633" t="str">
            <v>S71C</v>
          </cell>
        </row>
        <row r="634">
          <cell r="A634" t="str">
            <v>S72</v>
          </cell>
        </row>
        <row r="635">
          <cell r="A635" t="str">
            <v>S45</v>
          </cell>
        </row>
        <row r="636">
          <cell r="A636" t="str">
            <v>S121</v>
          </cell>
        </row>
        <row r="637">
          <cell r="A637" t="str">
            <v>S228</v>
          </cell>
        </row>
        <row r="638">
          <cell r="A638" t="str">
            <v>S229</v>
          </cell>
        </row>
        <row r="639">
          <cell r="A639" t="str">
            <v>S230</v>
          </cell>
        </row>
        <row r="640">
          <cell r="A640" t="str">
            <v>S20</v>
          </cell>
        </row>
        <row r="641">
          <cell r="A641" t="str">
            <v>S227</v>
          </cell>
        </row>
        <row r="642">
          <cell r="A642" t="str">
            <v>S50</v>
          </cell>
        </row>
        <row r="643">
          <cell r="A643" t="str">
            <v>S162</v>
          </cell>
        </row>
        <row r="644">
          <cell r="A644" t="str">
            <v>S51</v>
          </cell>
        </row>
        <row r="645">
          <cell r="A645" t="str">
            <v>S49</v>
          </cell>
        </row>
        <row r="646">
          <cell r="A646" t="str">
            <v>S52</v>
          </cell>
        </row>
        <row r="647">
          <cell r="A647" t="str">
            <v>S53</v>
          </cell>
        </row>
        <row r="648">
          <cell r="A648" t="str">
            <v>S54</v>
          </cell>
        </row>
        <row r="649">
          <cell r="A649" t="str">
            <v>S154</v>
          </cell>
        </row>
        <row r="650">
          <cell r="A650" t="str">
            <v>S55</v>
          </cell>
        </row>
        <row r="651">
          <cell r="A651" t="str">
            <v>S59</v>
          </cell>
        </row>
        <row r="652">
          <cell r="A652" t="str">
            <v>S58</v>
          </cell>
        </row>
        <row r="653">
          <cell r="A653" t="str">
            <v>S96</v>
          </cell>
        </row>
        <row r="654">
          <cell r="A654" t="str">
            <v>S97</v>
          </cell>
        </row>
        <row r="655">
          <cell r="A655" t="str">
            <v>S57</v>
          </cell>
        </row>
        <row r="656">
          <cell r="A656" t="str">
            <v>S62</v>
          </cell>
        </row>
        <row r="657">
          <cell r="A657" t="str">
            <v>S63</v>
          </cell>
        </row>
        <row r="658">
          <cell r="A658" t="str">
            <v>S61</v>
          </cell>
        </row>
        <row r="659">
          <cell r="A659" t="str">
            <v>S164</v>
          </cell>
        </row>
        <row r="660">
          <cell r="A660" t="str">
            <v>S168</v>
          </cell>
        </row>
        <row r="661">
          <cell r="A661" t="str">
            <v>S199</v>
          </cell>
        </row>
        <row r="662">
          <cell r="A662" t="str">
            <v>S197</v>
          </cell>
        </row>
        <row r="663">
          <cell r="A663" t="str">
            <v>S198</v>
          </cell>
        </row>
        <row r="664">
          <cell r="A664" t="str">
            <v>S75</v>
          </cell>
        </row>
        <row r="665">
          <cell r="A665" t="str">
            <v>S141</v>
          </cell>
        </row>
        <row r="666">
          <cell r="A666" t="str">
            <v>S161</v>
          </cell>
        </row>
        <row r="667">
          <cell r="A667" t="str">
            <v>S66</v>
          </cell>
        </row>
        <row r="668">
          <cell r="A668" t="str">
            <v>S67</v>
          </cell>
        </row>
        <row r="669">
          <cell r="A669" t="str">
            <v>S68</v>
          </cell>
        </row>
        <row r="670">
          <cell r="A670" t="str">
            <v>S69</v>
          </cell>
        </row>
        <row r="671">
          <cell r="A671" t="str">
            <v>S215</v>
          </cell>
        </row>
        <row r="672">
          <cell r="A672" t="str">
            <v>S240</v>
          </cell>
        </row>
        <row r="673">
          <cell r="A673" t="str">
            <v>S127</v>
          </cell>
        </row>
        <row r="674">
          <cell r="A674" t="str">
            <v>S128</v>
          </cell>
        </row>
        <row r="675">
          <cell r="A675" t="str">
            <v>S64</v>
          </cell>
        </row>
        <row r="676">
          <cell r="A676" t="str">
            <v>S64A</v>
          </cell>
        </row>
        <row r="677">
          <cell r="A677" t="str">
            <v>S64B</v>
          </cell>
        </row>
        <row r="678">
          <cell r="A678" t="str">
            <v>S64C</v>
          </cell>
        </row>
        <row r="679">
          <cell r="A679" t="str">
            <v>S64D</v>
          </cell>
        </row>
        <row r="680">
          <cell r="A680" t="str">
            <v>S64E</v>
          </cell>
        </row>
        <row r="681">
          <cell r="A681" t="str">
            <v>S64F</v>
          </cell>
        </row>
        <row r="682">
          <cell r="A682" t="str">
            <v>S64G</v>
          </cell>
        </row>
        <row r="683">
          <cell r="A683" t="str">
            <v>S70</v>
          </cell>
        </row>
        <row r="684">
          <cell r="A684" t="str">
            <v>S73</v>
          </cell>
        </row>
        <row r="685">
          <cell r="A685" t="str">
            <v>S74</v>
          </cell>
        </row>
        <row r="686">
          <cell r="A686" t="str">
            <v>S95</v>
          </cell>
        </row>
        <row r="687">
          <cell r="A687" t="str">
            <v>S95A</v>
          </cell>
        </row>
        <row r="688">
          <cell r="A688" t="str">
            <v>S184</v>
          </cell>
        </row>
        <row r="689">
          <cell r="A689" t="str">
            <v>S185</v>
          </cell>
        </row>
        <row r="690">
          <cell r="A690" t="str">
            <v>S238</v>
          </cell>
        </row>
        <row r="691">
          <cell r="A691" t="str">
            <v>S77</v>
          </cell>
        </row>
        <row r="692">
          <cell r="A692" t="str">
            <v>S119</v>
          </cell>
        </row>
        <row r="693">
          <cell r="A693" t="str">
            <v>S76</v>
          </cell>
        </row>
        <row r="694">
          <cell r="A694" t="str">
            <v>S80</v>
          </cell>
        </row>
        <row r="695">
          <cell r="A695" t="str">
            <v>S78</v>
          </cell>
        </row>
        <row r="696">
          <cell r="A696" t="str">
            <v>S147</v>
          </cell>
        </row>
        <row r="697">
          <cell r="A697" t="str">
            <v>S79</v>
          </cell>
        </row>
        <row r="698">
          <cell r="A698" t="str">
            <v>S148</v>
          </cell>
        </row>
        <row r="699">
          <cell r="A699" t="str">
            <v>S194</v>
          </cell>
        </row>
        <row r="700">
          <cell r="A700" t="str">
            <v>S216</v>
          </cell>
        </row>
        <row r="701">
          <cell r="A701" t="str">
            <v>S236</v>
          </cell>
        </row>
        <row r="702">
          <cell r="A702" t="str">
            <v>S81</v>
          </cell>
        </row>
        <row r="703">
          <cell r="A703" t="str">
            <v>S82</v>
          </cell>
        </row>
        <row r="704">
          <cell r="A704" t="str">
            <v>S190</v>
          </cell>
        </row>
        <row r="705">
          <cell r="A705" t="str">
            <v>S191</v>
          </cell>
        </row>
        <row r="706">
          <cell r="A706" t="str">
            <v>S237</v>
          </cell>
        </row>
        <row r="707">
          <cell r="A707" t="str">
            <v>S192</v>
          </cell>
        </row>
        <row r="708">
          <cell r="A708" t="str">
            <v>S189</v>
          </cell>
        </row>
        <row r="709">
          <cell r="A709" t="str">
            <v>S223</v>
          </cell>
        </row>
        <row r="710">
          <cell r="A710" t="str">
            <v>S83</v>
          </cell>
        </row>
        <row r="711">
          <cell r="A711" t="str">
            <v>S176</v>
          </cell>
        </row>
        <row r="712">
          <cell r="A712" t="str">
            <v>S175</v>
          </cell>
        </row>
        <row r="713">
          <cell r="A713" t="str">
            <v>S174</v>
          </cell>
        </row>
        <row r="714">
          <cell r="A714" t="str">
            <v>S193</v>
          </cell>
        </row>
        <row r="715">
          <cell r="A715" t="str">
            <v>S84</v>
          </cell>
        </row>
        <row r="716">
          <cell r="A716" t="str">
            <v>S85</v>
          </cell>
        </row>
        <row r="717">
          <cell r="A717" t="str">
            <v>S86</v>
          </cell>
        </row>
        <row r="718">
          <cell r="A718" t="str">
            <v>S137</v>
          </cell>
        </row>
        <row r="719">
          <cell r="A719" t="str">
            <v>S244</v>
          </cell>
        </row>
        <row r="720">
          <cell r="A720" t="str">
            <v>S245</v>
          </cell>
        </row>
        <row r="721">
          <cell r="A721" t="str">
            <v>S246</v>
          </cell>
        </row>
        <row r="722">
          <cell r="A722" t="str">
            <v>S247</v>
          </cell>
        </row>
        <row r="723">
          <cell r="A723" t="str">
            <v>S248</v>
          </cell>
        </row>
        <row r="724">
          <cell r="A724" t="str">
            <v>T</v>
          </cell>
        </row>
        <row r="725">
          <cell r="A725" t="str">
            <v>T13</v>
          </cell>
        </row>
        <row r="726">
          <cell r="A726" t="str">
            <v>T14</v>
          </cell>
        </row>
        <row r="727">
          <cell r="A727" t="str">
            <v>T15</v>
          </cell>
        </row>
        <row r="728">
          <cell r="A728" t="str">
            <v>T02</v>
          </cell>
        </row>
        <row r="729">
          <cell r="A729" t="str">
            <v>T03</v>
          </cell>
        </row>
        <row r="730">
          <cell r="A730" t="str">
            <v>T12</v>
          </cell>
        </row>
        <row r="731">
          <cell r="A731" t="str">
            <v>T01</v>
          </cell>
        </row>
        <row r="732">
          <cell r="A732" t="str">
            <v>T05</v>
          </cell>
        </row>
        <row r="733">
          <cell r="A733" t="str">
            <v>T09</v>
          </cell>
        </row>
        <row r="734">
          <cell r="A734" t="str">
            <v>T10</v>
          </cell>
        </row>
        <row r="735">
          <cell r="A735" t="str">
            <v>T11</v>
          </cell>
        </row>
        <row r="736">
          <cell r="A736" t="str">
            <v>T06</v>
          </cell>
        </row>
        <row r="737">
          <cell r="A737" t="str">
            <v>T08</v>
          </cell>
        </row>
        <row r="738">
          <cell r="A738" t="str">
            <v>T16</v>
          </cell>
        </row>
        <row r="739">
          <cell r="A739" t="str">
            <v>T07</v>
          </cell>
        </row>
        <row r="740">
          <cell r="A740" t="str">
            <v>T04</v>
          </cell>
        </row>
        <row r="741">
          <cell r="A741" t="str">
            <v>T17</v>
          </cell>
        </row>
        <row r="742">
          <cell r="A742" t="str">
            <v>T18</v>
          </cell>
        </row>
        <row r="743">
          <cell r="A743" t="str">
            <v>T19</v>
          </cell>
        </row>
        <row r="744">
          <cell r="A744" t="str">
            <v>T20</v>
          </cell>
        </row>
        <row r="745">
          <cell r="A745" t="str">
            <v>T21</v>
          </cell>
        </row>
        <row r="746">
          <cell r="A746" t="str">
            <v>W</v>
          </cell>
        </row>
        <row r="747">
          <cell r="A747" t="str">
            <v>W13</v>
          </cell>
        </row>
        <row r="748">
          <cell r="A748" t="str">
            <v>W21</v>
          </cell>
        </row>
        <row r="749">
          <cell r="A749" t="str">
            <v>W22</v>
          </cell>
        </row>
        <row r="750">
          <cell r="A750" t="str">
            <v>W01</v>
          </cell>
        </row>
        <row r="751">
          <cell r="A751" t="str">
            <v>W02</v>
          </cell>
        </row>
        <row r="752">
          <cell r="A752" t="str">
            <v>W04</v>
          </cell>
        </row>
        <row r="753">
          <cell r="A753" t="str">
            <v>W34</v>
          </cell>
        </row>
        <row r="754">
          <cell r="A754" t="str">
            <v>W33</v>
          </cell>
        </row>
        <row r="755">
          <cell r="A755" t="str">
            <v>W32</v>
          </cell>
        </row>
        <row r="756">
          <cell r="A756" t="str">
            <v>W31</v>
          </cell>
        </row>
        <row r="757">
          <cell r="A757" t="str">
            <v>W36</v>
          </cell>
        </row>
        <row r="758">
          <cell r="A758" t="str">
            <v>W35</v>
          </cell>
        </row>
        <row r="759">
          <cell r="A759" t="str">
            <v>W20</v>
          </cell>
        </row>
        <row r="760">
          <cell r="A760" t="str">
            <v>W05</v>
          </cell>
        </row>
        <row r="761">
          <cell r="A761" t="str">
            <v>W25</v>
          </cell>
        </row>
        <row r="762">
          <cell r="A762" t="str">
            <v>W23</v>
          </cell>
        </row>
        <row r="763">
          <cell r="A763" t="str">
            <v>W26</v>
          </cell>
        </row>
        <row r="764">
          <cell r="A764" t="str">
            <v>W24</v>
          </cell>
        </row>
        <row r="765">
          <cell r="A765" t="str">
            <v>W29</v>
          </cell>
        </row>
        <row r="766">
          <cell r="A766" t="str">
            <v>W27</v>
          </cell>
        </row>
        <row r="767">
          <cell r="A767" t="str">
            <v>W30</v>
          </cell>
        </row>
        <row r="768">
          <cell r="A768" t="str">
            <v>W28</v>
          </cell>
        </row>
        <row r="769">
          <cell r="A769" t="str">
            <v>W12</v>
          </cell>
        </row>
        <row r="770">
          <cell r="A770" t="str">
            <v>W06</v>
          </cell>
        </row>
        <row r="771">
          <cell r="A771" t="str">
            <v>W09</v>
          </cell>
        </row>
        <row r="772">
          <cell r="A772" t="str">
            <v>W17</v>
          </cell>
        </row>
        <row r="773">
          <cell r="A773" t="str">
            <v>W16</v>
          </cell>
        </row>
        <row r="774">
          <cell r="A774" t="str">
            <v>W18</v>
          </cell>
        </row>
        <row r="775">
          <cell r="A775" t="str">
            <v>W19</v>
          </cell>
        </row>
        <row r="776">
          <cell r="A776" t="str">
            <v>W37</v>
          </cell>
        </row>
        <row r="777">
          <cell r="A777" t="str">
            <v>W38</v>
          </cell>
        </row>
        <row r="778">
          <cell r="A778" t="str">
            <v>W39</v>
          </cell>
        </row>
        <row r="779">
          <cell r="A779" t="str">
            <v>W40</v>
          </cell>
        </row>
        <row r="780">
          <cell r="A780" t="str">
            <v>W41</v>
          </cell>
        </row>
        <row r="781">
          <cell r="A781" t="str">
            <v>X</v>
          </cell>
        </row>
        <row r="782">
          <cell r="A782" t="str">
            <v>X17</v>
          </cell>
        </row>
        <row r="783">
          <cell r="A783" t="str">
            <v>X01</v>
          </cell>
        </row>
        <row r="784">
          <cell r="A784" t="str">
            <v>X04</v>
          </cell>
        </row>
        <row r="785">
          <cell r="A785" t="str">
            <v>X03</v>
          </cell>
        </row>
        <row r="786">
          <cell r="A786" t="str">
            <v>X02</v>
          </cell>
        </row>
        <row r="787">
          <cell r="A787" t="str">
            <v>X05</v>
          </cell>
        </row>
        <row r="788">
          <cell r="A788" t="str">
            <v>X06</v>
          </cell>
        </row>
        <row r="789">
          <cell r="A789" t="str">
            <v>X15</v>
          </cell>
        </row>
        <row r="790">
          <cell r="A790" t="str">
            <v>X12</v>
          </cell>
        </row>
        <row r="791">
          <cell r="A791" t="str">
            <v>X11</v>
          </cell>
        </row>
        <row r="792">
          <cell r="A792" t="str">
            <v>X22</v>
          </cell>
        </row>
        <row r="793">
          <cell r="A793" t="str">
            <v>X07</v>
          </cell>
        </row>
        <row r="794">
          <cell r="A794" t="str">
            <v>X23</v>
          </cell>
        </row>
        <row r="795">
          <cell r="A795" t="str">
            <v>X24</v>
          </cell>
        </row>
        <row r="796">
          <cell r="A796" t="str">
            <v>X25</v>
          </cell>
        </row>
        <row r="797">
          <cell r="A797" t="str">
            <v>X14</v>
          </cell>
        </row>
        <row r="798">
          <cell r="A798" t="str">
            <v>X08</v>
          </cell>
        </row>
        <row r="799">
          <cell r="A799" t="str">
            <v>X09</v>
          </cell>
        </row>
        <row r="800">
          <cell r="A800" t="str">
            <v>X16</v>
          </cell>
        </row>
        <row r="801">
          <cell r="A801" t="str">
            <v>X21</v>
          </cell>
        </row>
        <row r="802">
          <cell r="A802" t="str">
            <v>X20</v>
          </cell>
        </row>
        <row r="803">
          <cell r="A803" t="str">
            <v>X10</v>
          </cell>
        </row>
        <row r="804">
          <cell r="A804" t="str">
            <v>X18</v>
          </cell>
        </row>
        <row r="805">
          <cell r="A805" t="str">
            <v>X19</v>
          </cell>
        </row>
        <row r="806">
          <cell r="A806" t="str">
            <v>X13</v>
          </cell>
        </row>
        <row r="807">
          <cell r="A807" t="str">
            <v>X27</v>
          </cell>
        </row>
        <row r="808">
          <cell r="A808" t="str">
            <v>X28</v>
          </cell>
        </row>
        <row r="809">
          <cell r="A809" t="str">
            <v>X29</v>
          </cell>
        </row>
        <row r="810">
          <cell r="A810" t="str">
            <v>X30</v>
          </cell>
        </row>
        <row r="813">
          <cell r="A813" t="str">
            <v>Y</v>
          </cell>
        </row>
        <row r="814">
          <cell r="A814" t="str">
            <v>Y19</v>
          </cell>
        </row>
        <row r="815">
          <cell r="A815" t="str">
            <v>Y18</v>
          </cell>
        </row>
        <row r="816">
          <cell r="A816" t="str">
            <v>Y01</v>
          </cell>
        </row>
        <row r="817">
          <cell r="A817" t="str">
            <v>Y02</v>
          </cell>
        </row>
        <row r="818">
          <cell r="A818" t="str">
            <v>Y04</v>
          </cell>
        </row>
        <row r="819">
          <cell r="A819" t="str">
            <v>Y05</v>
          </cell>
        </row>
        <row r="820">
          <cell r="A820" t="str">
            <v>Y37</v>
          </cell>
        </row>
        <row r="821">
          <cell r="A821" t="str">
            <v>Y37A</v>
          </cell>
        </row>
        <row r="822">
          <cell r="A822" t="str">
            <v>Y37B</v>
          </cell>
        </row>
        <row r="823">
          <cell r="A823" t="str">
            <v>Y37C</v>
          </cell>
        </row>
        <row r="824">
          <cell r="A824" t="str">
            <v>Y15</v>
          </cell>
        </row>
        <row r="825">
          <cell r="A825" t="str">
            <v>Y06</v>
          </cell>
        </row>
        <row r="826">
          <cell r="A826" t="str">
            <v>Y07</v>
          </cell>
        </row>
        <row r="827">
          <cell r="A827" t="str">
            <v>Y10</v>
          </cell>
        </row>
        <row r="828">
          <cell r="A828" t="str">
            <v>Y08</v>
          </cell>
        </row>
        <row r="829">
          <cell r="A829" t="str">
            <v>Y14</v>
          </cell>
        </row>
        <row r="830">
          <cell r="A830" t="str">
            <v>Y35</v>
          </cell>
        </row>
        <row r="831">
          <cell r="A831" t="str">
            <v>Y36</v>
          </cell>
        </row>
        <row r="832">
          <cell r="A832" t="str">
            <v>Y03</v>
          </cell>
        </row>
        <row r="833">
          <cell r="A833" t="str">
            <v>Y03A</v>
          </cell>
        </row>
        <row r="834">
          <cell r="A834" t="str">
            <v>Y17</v>
          </cell>
        </row>
        <row r="835">
          <cell r="A835" t="str">
            <v>Y17B</v>
          </cell>
        </row>
        <row r="836">
          <cell r="A836" t="str">
            <v>Y17C</v>
          </cell>
        </row>
        <row r="837">
          <cell r="A837" t="str">
            <v>Y16</v>
          </cell>
        </row>
        <row r="838">
          <cell r="A838" t="str">
            <v>Y11</v>
          </cell>
        </row>
        <row r="839">
          <cell r="A839" t="str">
            <v>Y39</v>
          </cell>
        </row>
        <row r="840">
          <cell r="A840" t="str">
            <v>Y38</v>
          </cell>
        </row>
        <row r="841">
          <cell r="A841" t="str">
            <v>Y41</v>
          </cell>
        </row>
        <row r="842">
          <cell r="A842" t="str">
            <v>Y09</v>
          </cell>
        </row>
        <row r="843">
          <cell r="A843" t="str">
            <v>Y40</v>
          </cell>
        </row>
        <row r="844">
          <cell r="A844" t="str">
            <v>Y30</v>
          </cell>
        </row>
        <row r="845">
          <cell r="A845" t="str">
            <v>Y28</v>
          </cell>
        </row>
        <row r="846">
          <cell r="A846" t="str">
            <v>Y26</v>
          </cell>
        </row>
        <row r="847">
          <cell r="A847" t="str">
            <v>Y29</v>
          </cell>
        </row>
        <row r="848">
          <cell r="A848" t="str">
            <v>Y27</v>
          </cell>
        </row>
        <row r="850">
          <cell r="A850" t="str">
            <v>Y21</v>
          </cell>
        </row>
        <row r="851">
          <cell r="A851" t="str">
            <v>Y12</v>
          </cell>
        </row>
        <row r="852">
          <cell r="A852" t="str">
            <v>Y25</v>
          </cell>
        </row>
        <row r="853">
          <cell r="A853" t="str">
            <v>Y23</v>
          </cell>
        </row>
        <row r="854">
          <cell r="A854" t="str">
            <v>Y20</v>
          </cell>
        </row>
        <row r="855">
          <cell r="A855" t="str">
            <v>Y13</v>
          </cell>
        </row>
        <row r="856">
          <cell r="A856" t="str">
            <v>Y24</v>
          </cell>
        </row>
        <row r="857">
          <cell r="A857" t="str">
            <v>Y22</v>
          </cell>
        </row>
        <row r="858">
          <cell r="A858" t="str">
            <v>Y34</v>
          </cell>
        </row>
        <row r="859">
          <cell r="A859" t="str">
            <v>Y33</v>
          </cell>
        </row>
        <row r="860">
          <cell r="A860" t="str">
            <v>Y31</v>
          </cell>
        </row>
        <row r="861">
          <cell r="A861" t="str">
            <v>Y32</v>
          </cell>
        </row>
        <row r="862">
          <cell r="A862" t="str">
            <v>Y42</v>
          </cell>
        </row>
        <row r="863">
          <cell r="A863" t="str">
            <v>Y43</v>
          </cell>
        </row>
        <row r="864">
          <cell r="A864" t="str">
            <v>Y44</v>
          </cell>
        </row>
        <row r="865">
          <cell r="A865" t="str">
            <v>Y45</v>
          </cell>
        </row>
        <row r="866">
          <cell r="A866" t="str">
            <v>Y46</v>
          </cell>
        </row>
        <row r="867">
          <cell r="A867" t="str">
            <v>Z</v>
          </cell>
        </row>
        <row r="868">
          <cell r="A868" t="str">
            <v>Z02</v>
          </cell>
        </row>
        <row r="869">
          <cell r="A869" t="str">
            <v>Z03</v>
          </cell>
        </row>
        <row r="870">
          <cell r="A870" t="str">
            <v>Z06</v>
          </cell>
        </row>
        <row r="871">
          <cell r="A871" t="str">
            <v>Z05</v>
          </cell>
        </row>
        <row r="872">
          <cell r="A872" t="str">
            <v>Z04</v>
          </cell>
        </row>
        <row r="873">
          <cell r="A873" t="str">
            <v>Z01</v>
          </cell>
        </row>
        <row r="874">
          <cell r="A874" t="str">
            <v>Z07</v>
          </cell>
        </row>
        <row r="875">
          <cell r="A875" t="str">
            <v>Z08</v>
          </cell>
        </row>
        <row r="876">
          <cell r="A876" t="str">
            <v>Z09</v>
          </cell>
        </row>
        <row r="877">
          <cell r="A877" t="str">
            <v>Z10</v>
          </cell>
        </row>
        <row r="878">
          <cell r="A878" t="str">
            <v>Z11</v>
          </cell>
        </row>
        <row r="879">
          <cell r="A879" t="str">
            <v>AA</v>
          </cell>
        </row>
        <row r="880">
          <cell r="A880" t="str">
            <v>AA01</v>
          </cell>
        </row>
        <row r="881">
          <cell r="A881" t="str">
            <v>AA27</v>
          </cell>
        </row>
        <row r="882">
          <cell r="A882" t="str">
            <v>AA03</v>
          </cell>
        </row>
        <row r="883">
          <cell r="A883" t="str">
            <v>AA12</v>
          </cell>
        </row>
        <row r="884">
          <cell r="A884" t="str">
            <v>AA04</v>
          </cell>
        </row>
        <row r="885">
          <cell r="A885" t="str">
            <v>AA31</v>
          </cell>
        </row>
        <row r="886">
          <cell r="A886" t="str">
            <v>AA13</v>
          </cell>
        </row>
        <row r="887">
          <cell r="A887" t="str">
            <v>AA14</v>
          </cell>
        </row>
        <row r="888">
          <cell r="A888" t="str">
            <v>AA22</v>
          </cell>
        </row>
        <row r="889">
          <cell r="A889" t="str">
            <v>AA23</v>
          </cell>
        </row>
        <row r="890">
          <cell r="A890" t="str">
            <v>AA32</v>
          </cell>
        </row>
        <row r="891">
          <cell r="A891" t="str">
            <v>AA33</v>
          </cell>
        </row>
        <row r="892">
          <cell r="A892" t="str">
            <v>AA11</v>
          </cell>
        </row>
        <row r="893">
          <cell r="A893" t="str">
            <v>AA08</v>
          </cell>
        </row>
        <row r="894">
          <cell r="A894" t="str">
            <v>AA20</v>
          </cell>
        </row>
        <row r="895">
          <cell r="A895" t="str">
            <v>AA15</v>
          </cell>
        </row>
        <row r="896">
          <cell r="A896" t="str">
            <v>AA24</v>
          </cell>
        </row>
        <row r="897">
          <cell r="A897" t="str">
            <v>AA29</v>
          </cell>
        </row>
        <row r="898">
          <cell r="A898" t="str">
            <v>AA30</v>
          </cell>
        </row>
        <row r="899">
          <cell r="A899" t="str">
            <v>AA17</v>
          </cell>
        </row>
        <row r="900">
          <cell r="A900" t="str">
            <v>AA21</v>
          </cell>
        </row>
        <row r="901">
          <cell r="A901" t="str">
            <v>AA18</v>
          </cell>
        </row>
        <row r="902">
          <cell r="A902" t="str">
            <v>AA19</v>
          </cell>
        </row>
        <row r="903">
          <cell r="A903" t="str">
            <v>AA02</v>
          </cell>
        </row>
        <row r="904">
          <cell r="A904" t="str">
            <v>AA10</v>
          </cell>
        </row>
        <row r="905">
          <cell r="A905" t="str">
            <v>AA16</v>
          </cell>
        </row>
        <row r="906">
          <cell r="A906" t="str">
            <v>AA06</v>
          </cell>
        </row>
        <row r="907">
          <cell r="A907" t="str">
            <v>AA25</v>
          </cell>
        </row>
        <row r="908">
          <cell r="A908" t="str">
            <v>AA07</v>
          </cell>
        </row>
        <row r="909">
          <cell r="A909" t="str">
            <v>AA09</v>
          </cell>
        </row>
        <row r="910">
          <cell r="A910" t="str">
            <v>AA28</v>
          </cell>
        </row>
        <row r="911">
          <cell r="A911" t="str">
            <v>AA05</v>
          </cell>
        </row>
        <row r="912">
          <cell r="A912" t="str">
            <v>AA26</v>
          </cell>
        </row>
        <row r="913">
          <cell r="A913" t="str">
            <v>RR27</v>
          </cell>
        </row>
        <row r="914">
          <cell r="A914" t="str">
            <v>AA34</v>
          </cell>
        </row>
        <row r="915">
          <cell r="A915" t="str">
            <v>AA35</v>
          </cell>
        </row>
        <row r="916">
          <cell r="A916" t="str">
            <v>AA36</v>
          </cell>
        </row>
        <row r="917">
          <cell r="A917" t="str">
            <v>AA37</v>
          </cell>
        </row>
        <row r="918">
          <cell r="A918" t="str">
            <v>BB</v>
          </cell>
        </row>
        <row r="919">
          <cell r="A919" t="str">
            <v>BB01</v>
          </cell>
        </row>
        <row r="920">
          <cell r="A920" t="str">
            <v>BB03</v>
          </cell>
        </row>
        <row r="921">
          <cell r="A921" t="str">
            <v>BB04</v>
          </cell>
        </row>
        <row r="922">
          <cell r="A922" t="str">
            <v>BB05</v>
          </cell>
        </row>
        <row r="923">
          <cell r="A923" t="str">
            <v>BB669</v>
          </cell>
        </row>
        <row r="924">
          <cell r="A924" t="str">
            <v>BB08</v>
          </cell>
        </row>
        <row r="925">
          <cell r="A925" t="str">
            <v>BB667</v>
          </cell>
        </row>
        <row r="926">
          <cell r="A926" t="str">
            <v>BB11</v>
          </cell>
        </row>
        <row r="927">
          <cell r="A927" t="str">
            <v>BB770</v>
          </cell>
        </row>
        <row r="928">
          <cell r="A928" t="str">
            <v>BB17</v>
          </cell>
        </row>
        <row r="929">
          <cell r="A929" t="str">
            <v>BB675</v>
          </cell>
        </row>
        <row r="930">
          <cell r="A930" t="str">
            <v>BB671</v>
          </cell>
        </row>
        <row r="931">
          <cell r="A931" t="str">
            <v>BB677</v>
          </cell>
        </row>
        <row r="932">
          <cell r="A932" t="str">
            <v>BB679</v>
          </cell>
        </row>
        <row r="933">
          <cell r="A933" t="str">
            <v>BB681</v>
          </cell>
        </row>
        <row r="934">
          <cell r="A934" t="str">
            <v>BB673</v>
          </cell>
        </row>
        <row r="935">
          <cell r="A935" t="str">
            <v>BB687</v>
          </cell>
        </row>
        <row r="936">
          <cell r="A936" t="str">
            <v>BB683</v>
          </cell>
        </row>
        <row r="937">
          <cell r="A937" t="str">
            <v>BB689</v>
          </cell>
        </row>
        <row r="938">
          <cell r="A938" t="str">
            <v>BB691</v>
          </cell>
        </row>
        <row r="939">
          <cell r="A939" t="str">
            <v>BB693</v>
          </cell>
        </row>
        <row r="940">
          <cell r="A940" t="str">
            <v>BB685</v>
          </cell>
        </row>
        <row r="941">
          <cell r="A941" t="str">
            <v>BB695</v>
          </cell>
        </row>
        <row r="942">
          <cell r="A942" t="str">
            <v>BB674</v>
          </cell>
        </row>
        <row r="943">
          <cell r="A943" t="str">
            <v>BB670</v>
          </cell>
        </row>
        <row r="944">
          <cell r="A944" t="str">
            <v>BB676</v>
          </cell>
        </row>
        <row r="945">
          <cell r="A945" t="str">
            <v>BB678</v>
          </cell>
        </row>
        <row r="946">
          <cell r="A946" t="str">
            <v>BB680</v>
          </cell>
        </row>
        <row r="947">
          <cell r="A947" t="str">
            <v>BB672</v>
          </cell>
        </row>
        <row r="948">
          <cell r="A948" t="str">
            <v>BB686</v>
          </cell>
        </row>
        <row r="949">
          <cell r="A949" t="str">
            <v>BB682</v>
          </cell>
        </row>
        <row r="950">
          <cell r="A950" t="str">
            <v>BB688</v>
          </cell>
        </row>
        <row r="951">
          <cell r="A951" t="str">
            <v>BB690</v>
          </cell>
        </row>
        <row r="952">
          <cell r="A952" t="str">
            <v>BB692</v>
          </cell>
        </row>
        <row r="953">
          <cell r="A953" t="str">
            <v>BB684</v>
          </cell>
        </row>
        <row r="954">
          <cell r="A954" t="str">
            <v>BB694</v>
          </cell>
        </row>
        <row r="955">
          <cell r="A955" t="str">
            <v>BB29</v>
          </cell>
        </row>
        <row r="956">
          <cell r="A956" t="str">
            <v>BB31</v>
          </cell>
        </row>
        <row r="957">
          <cell r="A957" t="str">
            <v>BB32</v>
          </cell>
        </row>
        <row r="958">
          <cell r="A958" t="str">
            <v>BB43</v>
          </cell>
        </row>
        <row r="959">
          <cell r="A959" t="str">
            <v>BB47</v>
          </cell>
        </row>
        <row r="960">
          <cell r="A960" t="str">
            <v>BB48</v>
          </cell>
        </row>
        <row r="961">
          <cell r="A961" t="str">
            <v>BB664</v>
          </cell>
        </row>
        <row r="962">
          <cell r="A962" t="str">
            <v>BB51</v>
          </cell>
        </row>
        <row r="963">
          <cell r="A963" t="str">
            <v>BB52</v>
          </cell>
        </row>
        <row r="964">
          <cell r="A964" t="str">
            <v>BB813</v>
          </cell>
        </row>
        <row r="965">
          <cell r="A965" t="str">
            <v>BB811</v>
          </cell>
        </row>
        <row r="966">
          <cell r="A966" t="str">
            <v>BB62</v>
          </cell>
        </row>
        <row r="967">
          <cell r="A967" t="str">
            <v>BB64</v>
          </cell>
        </row>
        <row r="968">
          <cell r="A968" t="str">
            <v>BB810</v>
          </cell>
        </row>
        <row r="969">
          <cell r="A969" t="str">
            <v>BB808</v>
          </cell>
        </row>
        <row r="970">
          <cell r="A970" t="str">
            <v>BB809</v>
          </cell>
        </row>
        <row r="971">
          <cell r="A971" t="str">
            <v>BB806</v>
          </cell>
        </row>
        <row r="972">
          <cell r="A972" t="str">
            <v>BB807</v>
          </cell>
        </row>
        <row r="973">
          <cell r="A973" t="str">
            <v>BB70</v>
          </cell>
        </row>
        <row r="974">
          <cell r="A974" t="str">
            <v>BB696</v>
          </cell>
        </row>
        <row r="975">
          <cell r="A975" t="str">
            <v>BB697</v>
          </cell>
        </row>
        <row r="976">
          <cell r="A976" t="str">
            <v>BB698</v>
          </cell>
        </row>
        <row r="977">
          <cell r="A977" t="str">
            <v>BB699</v>
          </cell>
        </row>
        <row r="978">
          <cell r="A978" t="str">
            <v>BB700</v>
          </cell>
        </row>
        <row r="979">
          <cell r="A979" t="str">
            <v>BB701</v>
          </cell>
        </row>
        <row r="980">
          <cell r="A980" t="str">
            <v>BB74</v>
          </cell>
        </row>
        <row r="981">
          <cell r="A981" t="str">
            <v>BB75</v>
          </cell>
        </row>
        <row r="982">
          <cell r="A982" t="str">
            <v>BB88</v>
          </cell>
        </row>
        <row r="983">
          <cell r="A983" t="str">
            <v>BB656</v>
          </cell>
        </row>
        <row r="984">
          <cell r="A984" t="str">
            <v>BB92</v>
          </cell>
        </row>
        <row r="985">
          <cell r="A985" t="str">
            <v>BB94</v>
          </cell>
        </row>
        <row r="986">
          <cell r="A986" t="str">
            <v>BB97</v>
          </cell>
        </row>
        <row r="987">
          <cell r="A987" t="str">
            <v>BB832</v>
          </cell>
        </row>
        <row r="988">
          <cell r="A988" t="str">
            <v>BB833</v>
          </cell>
        </row>
        <row r="989">
          <cell r="A989" t="str">
            <v>BB831</v>
          </cell>
        </row>
        <row r="990">
          <cell r="A990" t="str">
            <v>BB819</v>
          </cell>
        </row>
        <row r="991">
          <cell r="A991" t="str">
            <v>BB114</v>
          </cell>
        </row>
        <row r="992">
          <cell r="A992" t="str">
            <v>BB117</v>
          </cell>
        </row>
        <row r="993">
          <cell r="A993" t="str">
            <v>BB126</v>
          </cell>
        </row>
        <row r="994">
          <cell r="A994" t="str">
            <v>BB126A</v>
          </cell>
        </row>
        <row r="995">
          <cell r="A995" t="str">
            <v>BB128</v>
          </cell>
        </row>
        <row r="996">
          <cell r="A996" t="str">
            <v>BB157</v>
          </cell>
        </row>
        <row r="997">
          <cell r="A997" t="str">
            <v>BB158</v>
          </cell>
        </row>
        <row r="998">
          <cell r="A998" t="str">
            <v>BB159</v>
          </cell>
        </row>
        <row r="999">
          <cell r="A999" t="str">
            <v>BB160</v>
          </cell>
        </row>
        <row r="1000">
          <cell r="A1000" t="str">
            <v>BB161</v>
          </cell>
        </row>
        <row r="1001">
          <cell r="A1001" t="str">
            <v>BB162</v>
          </cell>
        </row>
        <row r="1002">
          <cell r="A1002" t="str">
            <v>BB163</v>
          </cell>
        </row>
        <row r="1003">
          <cell r="A1003" t="str">
            <v>BB164</v>
          </cell>
        </row>
        <row r="1004">
          <cell r="A1004" t="str">
            <v>BB169</v>
          </cell>
        </row>
        <row r="1005">
          <cell r="A1005" t="str">
            <v>BB170</v>
          </cell>
        </row>
        <row r="1006">
          <cell r="A1006" t="str">
            <v>BB178</v>
          </cell>
        </row>
        <row r="1007">
          <cell r="A1007" t="str">
            <v>BB179</v>
          </cell>
        </row>
        <row r="1008">
          <cell r="A1008" t="str">
            <v>BB182</v>
          </cell>
        </row>
        <row r="1009">
          <cell r="A1009" t="str">
            <v>BB183</v>
          </cell>
        </row>
        <row r="1010">
          <cell r="A1010" t="str">
            <v>BB186</v>
          </cell>
        </row>
        <row r="1011">
          <cell r="A1011" t="str">
            <v>BB187</v>
          </cell>
        </row>
        <row r="1012">
          <cell r="A1012" t="str">
            <v>BB188</v>
          </cell>
        </row>
        <row r="1013">
          <cell r="A1013" t="str">
            <v>BB190</v>
          </cell>
        </row>
        <row r="1014">
          <cell r="A1014" t="str">
            <v>BB191</v>
          </cell>
        </row>
        <row r="1015">
          <cell r="A1015" t="str">
            <v>BB198</v>
          </cell>
        </row>
        <row r="1016">
          <cell r="A1016" t="str">
            <v>BB651</v>
          </cell>
        </row>
        <row r="1017">
          <cell r="A1017" t="str">
            <v>BB211</v>
          </cell>
        </row>
        <row r="1018">
          <cell r="A1018" t="str">
            <v>BB220</v>
          </cell>
        </row>
        <row r="1019">
          <cell r="A1019" t="str">
            <v>BB226</v>
          </cell>
        </row>
        <row r="1020">
          <cell r="A1020" t="str">
            <v>BB227</v>
          </cell>
        </row>
        <row r="1021">
          <cell r="A1021" t="str">
            <v>BB228</v>
          </cell>
        </row>
        <row r="1022">
          <cell r="A1022" t="str">
            <v>BB229</v>
          </cell>
        </row>
        <row r="1023">
          <cell r="A1023" t="str">
            <v>BB659</v>
          </cell>
        </row>
        <row r="1024">
          <cell r="A1024" t="str">
            <v>BB233</v>
          </cell>
        </row>
        <row r="1025">
          <cell r="A1025" t="str">
            <v>BB234</v>
          </cell>
        </row>
        <row r="1026">
          <cell r="A1026" t="str">
            <v>BB794</v>
          </cell>
        </row>
        <row r="1027">
          <cell r="A1027" t="str">
            <v>BB796</v>
          </cell>
        </row>
        <row r="1028">
          <cell r="A1028" t="str">
            <v>BB776</v>
          </cell>
        </row>
        <row r="1029">
          <cell r="A1029" t="str">
            <v>BB784</v>
          </cell>
        </row>
        <row r="1030">
          <cell r="A1030" t="str">
            <v>BB780</v>
          </cell>
        </row>
        <row r="1031">
          <cell r="A1031" t="str">
            <v>BB788</v>
          </cell>
        </row>
        <row r="1032">
          <cell r="A1032" t="str">
            <v>BB792</v>
          </cell>
        </row>
        <row r="1033">
          <cell r="A1033" t="str">
            <v>BB774</v>
          </cell>
        </row>
        <row r="1034">
          <cell r="A1034" t="str">
            <v>BB782</v>
          </cell>
        </row>
        <row r="1035">
          <cell r="A1035" t="str">
            <v>BB778</v>
          </cell>
        </row>
        <row r="1036">
          <cell r="A1036" t="str">
            <v>BB786</v>
          </cell>
        </row>
        <row r="1037">
          <cell r="A1037" t="str">
            <v>BB790</v>
          </cell>
        </row>
        <row r="1038">
          <cell r="A1038" t="str">
            <v>BB339</v>
          </cell>
        </row>
        <row r="1039">
          <cell r="A1039" t="str">
            <v>BB244</v>
          </cell>
        </row>
        <row r="1040">
          <cell r="A1040" t="str">
            <v>BB245</v>
          </cell>
        </row>
        <row r="1041">
          <cell r="A1041" t="str">
            <v>BB663</v>
          </cell>
        </row>
        <row r="1042">
          <cell r="A1042" t="str">
            <v>BB662</v>
          </cell>
        </row>
        <row r="1043">
          <cell r="A1043" t="str">
            <v>BB256</v>
          </cell>
        </row>
        <row r="1044">
          <cell r="A1044" t="str">
            <v>BB261</v>
          </cell>
        </row>
        <row r="1045">
          <cell r="A1045" t="str">
            <v>BB263</v>
          </cell>
        </row>
        <row r="1046">
          <cell r="A1046" t="str">
            <v>BB719</v>
          </cell>
        </row>
        <row r="1047">
          <cell r="A1047" t="str">
            <v>BB720</v>
          </cell>
        </row>
        <row r="1048">
          <cell r="A1048" t="str">
            <v>BB721</v>
          </cell>
        </row>
        <row r="1049">
          <cell r="A1049" t="str">
            <v>BB722</v>
          </cell>
        </row>
        <row r="1050">
          <cell r="A1050" t="str">
            <v>BB723</v>
          </cell>
        </row>
        <row r="1051">
          <cell r="A1051" t="str">
            <v>BB724</v>
          </cell>
        </row>
        <row r="1052">
          <cell r="A1052" t="str">
            <v>BB264</v>
          </cell>
        </row>
        <row r="1053">
          <cell r="A1053" t="str">
            <v>BB265</v>
          </cell>
        </row>
        <row r="1054">
          <cell r="A1054" t="str">
            <v>BB268</v>
          </cell>
        </row>
        <row r="1055">
          <cell r="A1055" t="str">
            <v>BB294</v>
          </cell>
        </row>
        <row r="1056">
          <cell r="A1056" t="str">
            <v>BB296</v>
          </cell>
        </row>
        <row r="1057">
          <cell r="A1057" t="str">
            <v>BB297</v>
          </cell>
        </row>
        <row r="1058">
          <cell r="A1058" t="str">
            <v>BB713</v>
          </cell>
        </row>
        <row r="1059">
          <cell r="A1059" t="str">
            <v>BB714</v>
          </cell>
        </row>
        <row r="1060">
          <cell r="A1060" t="str">
            <v>BB715</v>
          </cell>
        </row>
        <row r="1061">
          <cell r="A1061" t="str">
            <v>BB716</v>
          </cell>
        </row>
        <row r="1062">
          <cell r="A1062" t="str">
            <v>BB717</v>
          </cell>
        </row>
        <row r="1063">
          <cell r="A1063" t="str">
            <v>BB718</v>
          </cell>
        </row>
        <row r="1064">
          <cell r="A1064" t="str">
            <v>BB293</v>
          </cell>
        </row>
        <row r="1065">
          <cell r="A1065" t="str">
            <v>BB298</v>
          </cell>
        </row>
        <row r="1066">
          <cell r="A1066" t="str">
            <v>BB302</v>
          </cell>
        </row>
        <row r="1067">
          <cell r="A1067" t="str">
            <v>BB798</v>
          </cell>
        </row>
        <row r="1068">
          <cell r="A1068" t="str">
            <v>BB308</v>
          </cell>
        </row>
        <row r="1069">
          <cell r="A1069" t="str">
            <v>BB312</v>
          </cell>
        </row>
        <row r="1070">
          <cell r="A1070" t="str">
            <v>BB313</v>
          </cell>
        </row>
        <row r="1071">
          <cell r="A1071" t="str">
            <v>BB315</v>
          </cell>
        </row>
        <row r="1072">
          <cell r="A1072" t="str">
            <v>BB712</v>
          </cell>
        </row>
        <row r="1073">
          <cell r="A1073" t="str">
            <v>BB321</v>
          </cell>
        </row>
        <row r="1074">
          <cell r="A1074" t="str">
            <v>BB323</v>
          </cell>
        </row>
        <row r="1075">
          <cell r="A1075" t="str">
            <v>BB328</v>
          </cell>
        </row>
        <row r="1076">
          <cell r="A1076" t="str">
            <v>BB329</v>
          </cell>
        </row>
        <row r="1077">
          <cell r="A1077" t="str">
            <v>BB815</v>
          </cell>
        </row>
        <row r="1078">
          <cell r="A1078" t="str">
            <v>BB814</v>
          </cell>
        </row>
        <row r="1079">
          <cell r="A1079" t="str">
            <v>BB334</v>
          </cell>
        </row>
        <row r="1080">
          <cell r="A1080" t="str">
            <v>BB337</v>
          </cell>
        </row>
        <row r="1081">
          <cell r="A1081" t="str">
            <v>BB665</v>
          </cell>
        </row>
        <row r="1082">
          <cell r="A1082" t="str">
            <v>BB340</v>
          </cell>
        </row>
        <row r="1083">
          <cell r="A1083" t="str">
            <v>BB341</v>
          </cell>
        </row>
        <row r="1084">
          <cell r="A1084" t="str">
            <v>BB344</v>
          </cell>
        </row>
        <row r="1085">
          <cell r="A1085" t="str">
            <v>BB345</v>
          </cell>
        </row>
        <row r="1086">
          <cell r="A1086" t="str">
            <v>BB741</v>
          </cell>
        </row>
        <row r="1087">
          <cell r="A1087" t="str">
            <v>BB744</v>
          </cell>
        </row>
        <row r="1088">
          <cell r="A1088" t="str">
            <v>BB745</v>
          </cell>
        </row>
        <row r="1089">
          <cell r="A1089" t="str">
            <v>BB746</v>
          </cell>
        </row>
        <row r="1090">
          <cell r="A1090" t="str">
            <v>BB747</v>
          </cell>
        </row>
        <row r="1091">
          <cell r="A1091" t="str">
            <v>BB750</v>
          </cell>
        </row>
        <row r="1092">
          <cell r="A1092" t="str">
            <v>BB751</v>
          </cell>
        </row>
        <row r="1093">
          <cell r="A1093" t="str">
            <v>BB752</v>
          </cell>
        </row>
        <row r="1094">
          <cell r="A1094" t="str">
            <v>BB753</v>
          </cell>
        </row>
        <row r="1095">
          <cell r="A1095" t="str">
            <v>BB754</v>
          </cell>
        </row>
        <row r="1096">
          <cell r="A1096" t="str">
            <v>BB758</v>
          </cell>
        </row>
        <row r="1097">
          <cell r="A1097" t="str">
            <v>BB759</v>
          </cell>
        </row>
        <row r="1098">
          <cell r="A1098" t="str">
            <v>BB760</v>
          </cell>
        </row>
        <row r="1099">
          <cell r="A1099" t="str">
            <v>BB761</v>
          </cell>
        </row>
        <row r="1100">
          <cell r="A1100" t="str">
            <v>BB762</v>
          </cell>
        </row>
        <row r="1101">
          <cell r="A1101" t="str">
            <v>BB353</v>
          </cell>
        </row>
        <row r="1102">
          <cell r="A1102" t="str">
            <v>BB354</v>
          </cell>
        </row>
        <row r="1103">
          <cell r="A1103" t="str">
            <v>BB355</v>
          </cell>
        </row>
        <row r="1104">
          <cell r="A1104" t="str">
            <v>BB358</v>
          </cell>
        </row>
        <row r="1105">
          <cell r="A1105" t="str">
            <v>BB359</v>
          </cell>
        </row>
        <row r="1106">
          <cell r="A1106" t="str">
            <v>BB360</v>
          </cell>
        </row>
        <row r="1107">
          <cell r="A1107" t="str">
            <v>BB361</v>
          </cell>
        </row>
        <row r="1108">
          <cell r="A1108" t="str">
            <v>BB364</v>
          </cell>
        </row>
        <row r="1109">
          <cell r="A1109" t="str">
            <v>BB365</v>
          </cell>
        </row>
        <row r="1110">
          <cell r="A1110" t="str">
            <v>BB366</v>
          </cell>
        </row>
        <row r="1111">
          <cell r="A1111" t="str">
            <v>BB367</v>
          </cell>
        </row>
        <row r="1112">
          <cell r="A1112" t="str">
            <v>BB368</v>
          </cell>
        </row>
        <row r="1113">
          <cell r="A1113" t="str">
            <v>BB372</v>
          </cell>
        </row>
        <row r="1114">
          <cell r="A1114" t="str">
            <v>BB373</v>
          </cell>
        </row>
        <row r="1115">
          <cell r="A1115" t="str">
            <v>BB374</v>
          </cell>
        </row>
        <row r="1116">
          <cell r="A1116" t="str">
            <v>BB375</v>
          </cell>
        </row>
        <row r="1117">
          <cell r="A1117" t="str">
            <v>BB376</v>
          </cell>
        </row>
        <row r="1118">
          <cell r="A1118" t="str">
            <v>BB399</v>
          </cell>
        </row>
        <row r="1119">
          <cell r="A1119" t="str">
            <v>BB378</v>
          </cell>
        </row>
        <row r="1120">
          <cell r="A1120" t="str">
            <v>BB379</v>
          </cell>
        </row>
        <row r="1121">
          <cell r="A1121" t="str">
            <v>BB380</v>
          </cell>
        </row>
        <row r="1122">
          <cell r="A1122" t="str">
            <v>BB381</v>
          </cell>
        </row>
        <row r="1123">
          <cell r="A1123" t="str">
            <v>BB382</v>
          </cell>
        </row>
        <row r="1124">
          <cell r="A1124" t="str">
            <v>BB383</v>
          </cell>
        </row>
        <row r="1125">
          <cell r="A1125" t="str">
            <v>BB384</v>
          </cell>
        </row>
        <row r="1126">
          <cell r="A1126" t="str">
            <v>BB385</v>
          </cell>
        </row>
        <row r="1127">
          <cell r="A1127" t="str">
            <v>BB386</v>
          </cell>
        </row>
        <row r="1128">
          <cell r="A1128" t="str">
            <v>BB390</v>
          </cell>
        </row>
        <row r="1129">
          <cell r="A1129" t="str">
            <v>BB393</v>
          </cell>
        </row>
        <row r="1130">
          <cell r="A1130" t="str">
            <v>BB394</v>
          </cell>
        </row>
        <row r="1131">
          <cell r="A1131" t="str">
            <v>BB395</v>
          </cell>
        </row>
        <row r="1132">
          <cell r="A1132" t="str">
            <v>BB396</v>
          </cell>
        </row>
        <row r="1133">
          <cell r="A1133" t="str">
            <v>BB764</v>
          </cell>
        </row>
        <row r="1134">
          <cell r="A1134" t="str">
            <v>BB401</v>
          </cell>
        </row>
        <row r="1135">
          <cell r="A1135" t="str">
            <v>BB407</v>
          </cell>
        </row>
        <row r="1136">
          <cell r="A1136" t="str">
            <v>BB402</v>
          </cell>
        </row>
        <row r="1137">
          <cell r="A1137" t="str">
            <v>BB403</v>
          </cell>
        </row>
        <row r="1138">
          <cell r="A1138" t="str">
            <v>BB404</v>
          </cell>
        </row>
        <row r="1139">
          <cell r="A1139" t="str">
            <v>BB405</v>
          </cell>
        </row>
        <row r="1140">
          <cell r="A1140" t="str">
            <v>BB406</v>
          </cell>
        </row>
        <row r="1141">
          <cell r="A1141" t="str">
            <v>BB767</v>
          </cell>
        </row>
        <row r="1142">
          <cell r="A1142" t="str">
            <v>BB768</v>
          </cell>
        </row>
        <row r="1143">
          <cell r="A1143" t="str">
            <v>BB765</v>
          </cell>
        </row>
        <row r="1144">
          <cell r="A1144" t="str">
            <v>BB766</v>
          </cell>
        </row>
        <row r="1145">
          <cell r="A1145" t="str">
            <v>BB429</v>
          </cell>
        </row>
        <row r="1146">
          <cell r="A1146" t="str">
            <v>BB430</v>
          </cell>
        </row>
        <row r="1147">
          <cell r="A1147" t="str">
            <v>BB431</v>
          </cell>
        </row>
        <row r="1148">
          <cell r="A1148" t="str">
            <v>BB432</v>
          </cell>
        </row>
        <row r="1149">
          <cell r="A1149" t="str">
            <v>BB802</v>
          </cell>
        </row>
        <row r="1150">
          <cell r="A1150" t="str">
            <v>BB800</v>
          </cell>
        </row>
        <row r="1151">
          <cell r="A1151" t="str">
            <v>BB801</v>
          </cell>
        </row>
        <row r="1152">
          <cell r="A1152" t="str">
            <v>BB803</v>
          </cell>
        </row>
        <row r="1153">
          <cell r="A1153" t="str">
            <v>BB817</v>
          </cell>
        </row>
        <row r="1154">
          <cell r="A1154" t="str">
            <v>BB818</v>
          </cell>
        </row>
        <row r="1155">
          <cell r="A1155" t="str">
            <v>BB804</v>
          </cell>
        </row>
        <row r="1156">
          <cell r="A1156" t="str">
            <v>BB805</v>
          </cell>
        </row>
        <row r="1157">
          <cell r="A1157" t="str">
            <v>BB805A</v>
          </cell>
        </row>
        <row r="1158">
          <cell r="A1158" t="str">
            <v>BB704</v>
          </cell>
        </row>
        <row r="1159">
          <cell r="A1159" t="str">
            <v>BB705</v>
          </cell>
        </row>
        <row r="1160">
          <cell r="A1160" t="str">
            <v>BB706</v>
          </cell>
        </row>
        <row r="1161">
          <cell r="A1161" t="str">
            <v>BB707</v>
          </cell>
        </row>
        <row r="1162">
          <cell r="A1162" t="str">
            <v>BB708</v>
          </cell>
        </row>
        <row r="1163">
          <cell r="A1163" t="str">
            <v>BB709</v>
          </cell>
        </row>
        <row r="1164">
          <cell r="A1164" t="str">
            <v>BB443</v>
          </cell>
        </row>
        <row r="1165">
          <cell r="A1165" t="str">
            <v>BB711</v>
          </cell>
        </row>
        <row r="1166">
          <cell r="A1166" t="str">
            <v>BB452</v>
          </cell>
        </row>
        <row r="1167">
          <cell r="A1167" t="str">
            <v>BB453</v>
          </cell>
        </row>
        <row r="1168">
          <cell r="A1168" t="str">
            <v>BB455</v>
          </cell>
        </row>
        <row r="1169">
          <cell r="A1169" t="str">
            <v>BB459</v>
          </cell>
        </row>
        <row r="1170">
          <cell r="A1170" t="str">
            <v>BB461</v>
          </cell>
        </row>
        <row r="1171">
          <cell r="A1171" t="str">
            <v>BB462</v>
          </cell>
        </row>
        <row r="1172">
          <cell r="A1172" t="str">
            <v>BB710</v>
          </cell>
        </row>
        <row r="1173">
          <cell r="A1173" t="str">
            <v>BB465</v>
          </cell>
        </row>
        <row r="1174">
          <cell r="A1174" t="str">
            <v>BB468</v>
          </cell>
        </row>
        <row r="1175">
          <cell r="A1175" t="str">
            <v>BB480</v>
          </cell>
        </row>
        <row r="1176">
          <cell r="A1176" t="str">
            <v>BB812</v>
          </cell>
        </row>
        <row r="1177">
          <cell r="A1177" t="str">
            <v>BB485</v>
          </cell>
        </row>
        <row r="1178">
          <cell r="A1178" t="str">
            <v>BB487</v>
          </cell>
        </row>
        <row r="1179">
          <cell r="A1179" t="str">
            <v>BB486</v>
          </cell>
        </row>
        <row r="1180">
          <cell r="A1180" t="str">
            <v>BB488</v>
          </cell>
        </row>
        <row r="1181">
          <cell r="A1181" t="str">
            <v>BB489</v>
          </cell>
        </row>
        <row r="1182">
          <cell r="A1182" t="str">
            <v>BB490</v>
          </cell>
        </row>
        <row r="1183">
          <cell r="A1183" t="str">
            <v>BB491</v>
          </cell>
        </row>
        <row r="1184">
          <cell r="A1184" t="str">
            <v>BB493</v>
          </cell>
        </row>
        <row r="1185">
          <cell r="A1185" t="str">
            <v>BB494</v>
          </cell>
        </row>
        <row r="1186">
          <cell r="A1186" t="str">
            <v>BB492</v>
          </cell>
        </row>
        <row r="1187">
          <cell r="A1187" t="str">
            <v>BB650</v>
          </cell>
        </row>
        <row r="1188">
          <cell r="A1188" t="str">
            <v>BB827</v>
          </cell>
        </row>
        <row r="1189">
          <cell r="A1189" t="str">
            <v>BB822</v>
          </cell>
        </row>
        <row r="1190">
          <cell r="A1190" t="str">
            <v>BB820</v>
          </cell>
        </row>
        <row r="1191">
          <cell r="A1191" t="str">
            <v>BB821</v>
          </cell>
        </row>
        <row r="1192">
          <cell r="A1192" t="str">
            <v>BB518</v>
          </cell>
        </row>
        <row r="1193">
          <cell r="A1193" t="str">
            <v>BB523</v>
          </cell>
        </row>
        <row r="1194">
          <cell r="A1194" t="str">
            <v>BB533</v>
          </cell>
        </row>
        <row r="1195">
          <cell r="A1195" t="str">
            <v>BB737</v>
          </cell>
        </row>
        <row r="1196">
          <cell r="A1196" t="str">
            <v>BB825</v>
          </cell>
        </row>
        <row r="1197">
          <cell r="A1197" t="str">
            <v>BB826</v>
          </cell>
        </row>
        <row r="1198">
          <cell r="A1198" t="str">
            <v>BB823</v>
          </cell>
        </row>
        <row r="1199">
          <cell r="A1199" t="str">
            <v>BB824</v>
          </cell>
        </row>
        <row r="1200">
          <cell r="A1200" t="str">
            <v>BB738</v>
          </cell>
        </row>
        <row r="1201">
          <cell r="A1201" t="str">
            <v>BB537</v>
          </cell>
        </row>
        <row r="1202">
          <cell r="A1202" t="str">
            <v>BB540</v>
          </cell>
        </row>
        <row r="1203">
          <cell r="A1203" t="str">
            <v>BB541</v>
          </cell>
        </row>
        <row r="1204">
          <cell r="A1204" t="str">
            <v>BB542</v>
          </cell>
        </row>
        <row r="1205">
          <cell r="A1205" t="str">
            <v>BB543</v>
          </cell>
        </row>
        <row r="1206">
          <cell r="A1206" t="str">
            <v>BB544</v>
          </cell>
        </row>
        <row r="1207">
          <cell r="A1207" t="str">
            <v>BB546</v>
          </cell>
        </row>
        <row r="1208">
          <cell r="A1208" t="str">
            <v>BB547</v>
          </cell>
        </row>
        <row r="1209">
          <cell r="A1209" t="str">
            <v>BB548</v>
          </cell>
        </row>
        <row r="1210">
          <cell r="A1210" t="str">
            <v>BB549</v>
          </cell>
        </row>
        <row r="1211">
          <cell r="A1211" t="str">
            <v>BB550</v>
          </cell>
        </row>
        <row r="1212">
          <cell r="A1212" t="str">
            <v>BB551</v>
          </cell>
        </row>
        <row r="1213">
          <cell r="A1213" t="str">
            <v>BB552</v>
          </cell>
        </row>
        <row r="1214">
          <cell r="A1214" t="str">
            <v>BB553</v>
          </cell>
        </row>
        <row r="1215">
          <cell r="A1215" t="str">
            <v>BB740</v>
          </cell>
        </row>
        <row r="1216">
          <cell r="A1216" t="str">
            <v>BB739</v>
          </cell>
        </row>
        <row r="1217">
          <cell r="A1217" t="str">
            <v>BB554</v>
          </cell>
        </row>
        <row r="1218">
          <cell r="A1218" t="str">
            <v>BB556</v>
          </cell>
        </row>
        <row r="1219">
          <cell r="A1219" t="str">
            <v>BB731</v>
          </cell>
        </row>
        <row r="1220">
          <cell r="A1220" t="str">
            <v>BB732</v>
          </cell>
        </row>
        <row r="1221">
          <cell r="A1221" t="str">
            <v>BB733</v>
          </cell>
        </row>
        <row r="1222">
          <cell r="A1222" t="str">
            <v>BB734</v>
          </cell>
        </row>
        <row r="1223">
          <cell r="A1223" t="str">
            <v>BB735</v>
          </cell>
        </row>
        <row r="1224">
          <cell r="A1224" t="str">
            <v>BB736</v>
          </cell>
        </row>
        <row r="1225">
          <cell r="A1225" t="str">
            <v>BB725</v>
          </cell>
        </row>
        <row r="1226">
          <cell r="A1226" t="str">
            <v>BB726</v>
          </cell>
        </row>
        <row r="1227">
          <cell r="A1227" t="str">
            <v>BB727</v>
          </cell>
        </row>
        <row r="1228">
          <cell r="A1228" t="str">
            <v>BB728</v>
          </cell>
        </row>
        <row r="1229">
          <cell r="A1229" t="str">
            <v>BB729</v>
          </cell>
        </row>
        <row r="1230">
          <cell r="A1230" t="str">
            <v>BB730</v>
          </cell>
        </row>
        <row r="1231">
          <cell r="A1231" t="str">
            <v>BB666</v>
          </cell>
        </row>
        <row r="1232">
          <cell r="A1232" t="str">
            <v>BB816</v>
          </cell>
        </row>
        <row r="1233">
          <cell r="A1233" t="str">
            <v>BB657</v>
          </cell>
        </row>
        <row r="1234">
          <cell r="A1234" t="str">
            <v>BB654</v>
          </cell>
        </row>
        <row r="1235">
          <cell r="A1235" t="str">
            <v>BB652</v>
          </cell>
        </row>
        <row r="1236">
          <cell r="A1236" t="str">
            <v>BB660</v>
          </cell>
        </row>
        <row r="1237">
          <cell r="A1237" t="str">
            <v>BB567</v>
          </cell>
        </row>
        <row r="1238">
          <cell r="A1238" t="str">
            <v>BB568</v>
          </cell>
        </row>
        <row r="1239">
          <cell r="A1239" t="str">
            <v>BB570</v>
          </cell>
        </row>
        <row r="1240">
          <cell r="A1240" t="str">
            <v>BB571</v>
          </cell>
        </row>
        <row r="1241">
          <cell r="A1241" t="str">
            <v>BB775</v>
          </cell>
        </row>
        <row r="1242">
          <cell r="A1242" t="str">
            <v>BB783</v>
          </cell>
        </row>
        <row r="1243">
          <cell r="A1243" t="str">
            <v>BB779</v>
          </cell>
        </row>
        <row r="1244">
          <cell r="A1244" t="str">
            <v>BB787</v>
          </cell>
        </row>
        <row r="1245">
          <cell r="A1245" t="str">
            <v>BB791</v>
          </cell>
        </row>
        <row r="1246">
          <cell r="A1246" t="str">
            <v>BB773</v>
          </cell>
        </row>
        <row r="1247">
          <cell r="A1247" t="str">
            <v>BB781</v>
          </cell>
        </row>
        <row r="1248">
          <cell r="A1248" t="str">
            <v>BB777</v>
          </cell>
        </row>
        <row r="1249">
          <cell r="A1249" t="str">
            <v>BB785</v>
          </cell>
        </row>
        <row r="1250">
          <cell r="A1250" t="str">
            <v>BB789</v>
          </cell>
        </row>
        <row r="1251">
          <cell r="A1251" t="str">
            <v>BB793</v>
          </cell>
        </row>
        <row r="1252">
          <cell r="A1252" t="str">
            <v>BB795</v>
          </cell>
        </row>
        <row r="1253">
          <cell r="A1253" t="str">
            <v>BB580</v>
          </cell>
        </row>
        <row r="1254">
          <cell r="A1254" t="str">
            <v>BB581</v>
          </cell>
        </row>
        <row r="1255">
          <cell r="A1255" t="str">
            <v>BB582</v>
          </cell>
        </row>
        <row r="1256">
          <cell r="A1256" t="str">
            <v>BB583</v>
          </cell>
        </row>
        <row r="1257">
          <cell r="A1257" t="str">
            <v>BB584</v>
          </cell>
        </row>
        <row r="1258">
          <cell r="A1258" t="str">
            <v>BB587</v>
          </cell>
        </row>
        <row r="1259">
          <cell r="A1259" t="str">
            <v>BB586</v>
          </cell>
        </row>
        <row r="1260">
          <cell r="A1260" t="str">
            <v>BB588</v>
          </cell>
        </row>
        <row r="1261">
          <cell r="A1261" t="str">
            <v>BB589</v>
          </cell>
        </row>
        <row r="1262">
          <cell r="A1262" t="str">
            <v>BB590</v>
          </cell>
        </row>
        <row r="1263">
          <cell r="A1263" t="str">
            <v>BB591</v>
          </cell>
        </row>
        <row r="1264">
          <cell r="A1264" t="str">
            <v>BB592</v>
          </cell>
        </row>
        <row r="1265">
          <cell r="A1265" t="str">
            <v>BB596</v>
          </cell>
        </row>
        <row r="1266">
          <cell r="A1266" t="str">
            <v>BB597</v>
          </cell>
        </row>
        <row r="1267">
          <cell r="A1267" t="str">
            <v>BB598</v>
          </cell>
        </row>
        <row r="1268">
          <cell r="A1268" t="str">
            <v>BB599</v>
          </cell>
        </row>
        <row r="1269">
          <cell r="A1269" t="str">
            <v>BB600</v>
          </cell>
        </row>
        <row r="1270">
          <cell r="A1270" t="str">
            <v>BB601</v>
          </cell>
        </row>
        <row r="1271">
          <cell r="A1271" t="str">
            <v>BB603</v>
          </cell>
        </row>
        <row r="1272">
          <cell r="A1272" t="str">
            <v>BB605</v>
          </cell>
        </row>
        <row r="1273">
          <cell r="A1273" t="str">
            <v>BB606</v>
          </cell>
        </row>
        <row r="1274">
          <cell r="A1274" t="str">
            <v>BB607</v>
          </cell>
        </row>
        <row r="1275">
          <cell r="A1275" t="str">
            <v>BB608</v>
          </cell>
        </row>
        <row r="1276">
          <cell r="A1276" t="str">
            <v>BB609</v>
          </cell>
        </row>
        <row r="1277">
          <cell r="A1277" t="str">
            <v>BB610</v>
          </cell>
        </row>
        <row r="1278">
          <cell r="A1278" t="str">
            <v>BB611</v>
          </cell>
        </row>
        <row r="1279">
          <cell r="A1279" t="str">
            <v>BB613</v>
          </cell>
        </row>
        <row r="1280">
          <cell r="A1280" t="str">
            <v>BB614</v>
          </cell>
        </row>
        <row r="1281">
          <cell r="A1281" t="str">
            <v>BB615</v>
          </cell>
        </row>
        <row r="1282">
          <cell r="A1282" t="str">
            <v>BB616</v>
          </cell>
        </row>
        <row r="1283">
          <cell r="A1283" t="str">
            <v>BB629</v>
          </cell>
        </row>
        <row r="1284">
          <cell r="A1284" t="str">
            <v>BB630</v>
          </cell>
        </row>
        <row r="1285">
          <cell r="A1285" t="str">
            <v>BB626</v>
          </cell>
        </row>
        <row r="1286">
          <cell r="A1286" t="str">
            <v>BB627</v>
          </cell>
        </row>
        <row r="1287">
          <cell r="A1287" t="str">
            <v>BB703</v>
          </cell>
        </row>
        <row r="1288">
          <cell r="A1288" t="str">
            <v>BB635</v>
          </cell>
        </row>
        <row r="1289">
          <cell r="A1289" t="str">
            <v>BB661</v>
          </cell>
        </row>
        <row r="1290">
          <cell r="A1290" t="str">
            <v>BB658</v>
          </cell>
        </row>
        <row r="1291">
          <cell r="A1291" t="str">
            <v>BB655</v>
          </cell>
        </row>
        <row r="1292">
          <cell r="A1292" t="str">
            <v>BB653</v>
          </cell>
        </row>
        <row r="1293">
          <cell r="A1293" t="str">
            <v>BB640</v>
          </cell>
        </row>
        <row r="1294">
          <cell r="A1294" t="str">
            <v>BB641</v>
          </cell>
        </row>
        <row r="1295">
          <cell r="A1295" t="str">
            <v>BB799</v>
          </cell>
        </row>
        <row r="1296">
          <cell r="A1296" t="str">
            <v>BB797</v>
          </cell>
        </row>
        <row r="1297">
          <cell r="A1297" t="str">
            <v>BB647</v>
          </cell>
        </row>
        <row r="1298">
          <cell r="A1298" t="str">
            <v>BB648</v>
          </cell>
        </row>
        <row r="1299">
          <cell r="A1299" t="str">
            <v>BB02</v>
          </cell>
        </row>
        <row r="1300">
          <cell r="A1300" t="str">
            <v>BB06</v>
          </cell>
        </row>
        <row r="1301">
          <cell r="A1301" t="str">
            <v>BB07</v>
          </cell>
        </row>
        <row r="1302">
          <cell r="A1302" t="str">
            <v>BB09</v>
          </cell>
        </row>
        <row r="1303">
          <cell r="A1303" t="str">
            <v>BB10</v>
          </cell>
        </row>
        <row r="1304">
          <cell r="A1304" t="str">
            <v>BB100</v>
          </cell>
        </row>
        <row r="1305">
          <cell r="A1305" t="str">
            <v>BB101</v>
          </cell>
        </row>
        <row r="1306">
          <cell r="A1306" t="str">
            <v>BB102</v>
          </cell>
        </row>
        <row r="1307">
          <cell r="A1307" t="str">
            <v>BB103</v>
          </cell>
        </row>
        <row r="1308">
          <cell r="A1308" t="str">
            <v>BB104</v>
          </cell>
        </row>
        <row r="1309">
          <cell r="A1309" t="str">
            <v>BB105</v>
          </cell>
        </row>
        <row r="1310">
          <cell r="A1310" t="str">
            <v>BB106</v>
          </cell>
        </row>
        <row r="1311">
          <cell r="A1311" t="str">
            <v>BB107</v>
          </cell>
        </row>
        <row r="1312">
          <cell r="A1312" t="str">
            <v>BB108</v>
          </cell>
        </row>
        <row r="1313">
          <cell r="A1313" t="str">
            <v>BB109</v>
          </cell>
        </row>
        <row r="1314">
          <cell r="A1314" t="str">
            <v>BB110</v>
          </cell>
        </row>
        <row r="1315">
          <cell r="A1315" t="str">
            <v>BB111</v>
          </cell>
        </row>
        <row r="1316">
          <cell r="A1316" t="str">
            <v>BB112</v>
          </cell>
        </row>
        <row r="1317">
          <cell r="A1317" t="str">
            <v>BB113</v>
          </cell>
        </row>
        <row r="1318">
          <cell r="A1318" t="str">
            <v>BB115</v>
          </cell>
        </row>
        <row r="1319">
          <cell r="A1319" t="str">
            <v>BB116</v>
          </cell>
        </row>
        <row r="1320">
          <cell r="A1320" t="str">
            <v>BB118</v>
          </cell>
        </row>
        <row r="1321">
          <cell r="A1321" t="str">
            <v>BB119</v>
          </cell>
        </row>
        <row r="1322">
          <cell r="A1322" t="str">
            <v>BB12</v>
          </cell>
        </row>
        <row r="1323">
          <cell r="A1323" t="str">
            <v>BB120</v>
          </cell>
        </row>
        <row r="1324">
          <cell r="A1324" t="str">
            <v>BB121</v>
          </cell>
        </row>
        <row r="1325">
          <cell r="A1325" t="str">
            <v>BB122</v>
          </cell>
        </row>
        <row r="1326">
          <cell r="A1326" t="str">
            <v>BB123</v>
          </cell>
        </row>
        <row r="1327">
          <cell r="A1327" t="str">
            <v>BB124</v>
          </cell>
        </row>
        <row r="1328">
          <cell r="A1328" t="str">
            <v>BB125</v>
          </cell>
        </row>
        <row r="1329">
          <cell r="A1329" t="str">
            <v>BB127</v>
          </cell>
        </row>
        <row r="1330">
          <cell r="A1330" t="str">
            <v>BB129</v>
          </cell>
        </row>
        <row r="1331">
          <cell r="A1331" t="str">
            <v>BB13</v>
          </cell>
        </row>
        <row r="1332">
          <cell r="A1332" t="str">
            <v>BB130</v>
          </cell>
        </row>
        <row r="1333">
          <cell r="A1333" t="str">
            <v>BB131</v>
          </cell>
        </row>
        <row r="1334">
          <cell r="A1334" t="str">
            <v>BB132</v>
          </cell>
        </row>
        <row r="1335">
          <cell r="A1335" t="str">
            <v>BB133</v>
          </cell>
        </row>
        <row r="1336">
          <cell r="A1336" t="str">
            <v>BB134</v>
          </cell>
        </row>
        <row r="1337">
          <cell r="A1337" t="str">
            <v>BB135</v>
          </cell>
        </row>
        <row r="1338">
          <cell r="A1338" t="str">
            <v>BB136</v>
          </cell>
        </row>
        <row r="1339">
          <cell r="A1339" t="str">
            <v>BB137</v>
          </cell>
        </row>
        <row r="1340">
          <cell r="A1340" t="str">
            <v>BB138</v>
          </cell>
        </row>
        <row r="1341">
          <cell r="A1341" t="str">
            <v>BB139</v>
          </cell>
        </row>
        <row r="1342">
          <cell r="A1342" t="str">
            <v>BB14</v>
          </cell>
        </row>
        <row r="1343">
          <cell r="A1343" t="str">
            <v>BB140</v>
          </cell>
        </row>
        <row r="1344">
          <cell r="A1344" t="str">
            <v>BB141</v>
          </cell>
        </row>
        <row r="1345">
          <cell r="A1345" t="str">
            <v>BB142</v>
          </cell>
        </row>
        <row r="1346">
          <cell r="A1346" t="str">
            <v>BB143</v>
          </cell>
        </row>
        <row r="1347">
          <cell r="A1347" t="str">
            <v>BB144</v>
          </cell>
        </row>
        <row r="1348">
          <cell r="A1348" t="str">
            <v>BB145</v>
          </cell>
        </row>
        <row r="1349">
          <cell r="A1349" t="str">
            <v>BB146</v>
          </cell>
        </row>
        <row r="1350">
          <cell r="A1350" t="str">
            <v>BB147</v>
          </cell>
        </row>
        <row r="1351">
          <cell r="A1351" t="str">
            <v>BB148</v>
          </cell>
        </row>
        <row r="1352">
          <cell r="A1352" t="str">
            <v>BB149</v>
          </cell>
        </row>
        <row r="1353">
          <cell r="A1353" t="str">
            <v>BB15</v>
          </cell>
        </row>
        <row r="1354">
          <cell r="A1354" t="str">
            <v>BB150</v>
          </cell>
        </row>
        <row r="1355">
          <cell r="A1355" t="str">
            <v>BB151</v>
          </cell>
        </row>
        <row r="1356">
          <cell r="A1356" t="str">
            <v>BB152</v>
          </cell>
        </row>
        <row r="1357">
          <cell r="A1357" t="str">
            <v>BB153</v>
          </cell>
        </row>
        <row r="1358">
          <cell r="A1358" t="str">
            <v>BB154</v>
          </cell>
        </row>
        <row r="1359">
          <cell r="A1359" t="str">
            <v>BB155</v>
          </cell>
        </row>
        <row r="1360">
          <cell r="A1360" t="str">
            <v>BB156</v>
          </cell>
        </row>
        <row r="1361">
          <cell r="A1361" t="str">
            <v>BB16</v>
          </cell>
        </row>
        <row r="1362">
          <cell r="A1362" t="str">
            <v>BB165</v>
          </cell>
        </row>
        <row r="1363">
          <cell r="A1363" t="str">
            <v>BB166</v>
          </cell>
        </row>
        <row r="1364">
          <cell r="A1364" t="str">
            <v>BB167</v>
          </cell>
        </row>
        <row r="1365">
          <cell r="A1365" t="str">
            <v>BB168</v>
          </cell>
        </row>
        <row r="1366">
          <cell r="A1366" t="str">
            <v>BB171</v>
          </cell>
        </row>
        <row r="1367">
          <cell r="A1367" t="str">
            <v>BB172</v>
          </cell>
        </row>
        <row r="1368">
          <cell r="A1368" t="str">
            <v>BB173</v>
          </cell>
        </row>
        <row r="1369">
          <cell r="A1369" t="str">
            <v>BB174</v>
          </cell>
        </row>
        <row r="1370">
          <cell r="A1370" t="str">
            <v>BB175</v>
          </cell>
        </row>
        <row r="1371">
          <cell r="A1371" t="str">
            <v>BB176</v>
          </cell>
        </row>
        <row r="1372">
          <cell r="A1372" t="str">
            <v>BB177</v>
          </cell>
        </row>
        <row r="1373">
          <cell r="A1373" t="str">
            <v>BB18</v>
          </cell>
        </row>
        <row r="1374">
          <cell r="A1374" t="str">
            <v>BB180</v>
          </cell>
        </row>
        <row r="1375">
          <cell r="A1375" t="str">
            <v>BB181</v>
          </cell>
        </row>
        <row r="1376">
          <cell r="A1376" t="str">
            <v>BB184</v>
          </cell>
        </row>
        <row r="1377">
          <cell r="A1377" t="str">
            <v>BB185</v>
          </cell>
        </row>
        <row r="1378">
          <cell r="A1378" t="str">
            <v>BB189</v>
          </cell>
        </row>
        <row r="1379">
          <cell r="A1379" t="str">
            <v>BB19</v>
          </cell>
        </row>
        <row r="1380">
          <cell r="A1380" t="str">
            <v>BB192</v>
          </cell>
        </row>
        <row r="1381">
          <cell r="A1381" t="str">
            <v>BB193</v>
          </cell>
        </row>
        <row r="1382">
          <cell r="A1382" t="str">
            <v>BB194</v>
          </cell>
        </row>
        <row r="1383">
          <cell r="A1383" t="str">
            <v>BB195</v>
          </cell>
        </row>
        <row r="1384">
          <cell r="A1384" t="str">
            <v>BB196</v>
          </cell>
        </row>
        <row r="1385">
          <cell r="A1385" t="str">
            <v>BB197</v>
          </cell>
        </row>
        <row r="1386">
          <cell r="A1386" t="str">
            <v>BB199</v>
          </cell>
        </row>
        <row r="1387">
          <cell r="A1387" t="str">
            <v>BB20</v>
          </cell>
        </row>
        <row r="1388">
          <cell r="A1388" t="str">
            <v>BB200</v>
          </cell>
        </row>
        <row r="1389">
          <cell r="A1389" t="str">
            <v>BB201</v>
          </cell>
        </row>
        <row r="1390">
          <cell r="A1390" t="str">
            <v>BB202</v>
          </cell>
        </row>
        <row r="1391">
          <cell r="A1391" t="str">
            <v>BB203</v>
          </cell>
        </row>
        <row r="1392">
          <cell r="A1392" t="str">
            <v>BB204</v>
          </cell>
        </row>
        <row r="1393">
          <cell r="A1393" t="str">
            <v>BB205</v>
          </cell>
        </row>
        <row r="1394">
          <cell r="A1394" t="str">
            <v>BB206</v>
          </cell>
        </row>
        <row r="1395">
          <cell r="A1395" t="str">
            <v>BB207</v>
          </cell>
        </row>
        <row r="1396">
          <cell r="A1396" t="str">
            <v>BB208</v>
          </cell>
        </row>
        <row r="1397">
          <cell r="A1397" t="str">
            <v>BB209</v>
          </cell>
        </row>
        <row r="1398">
          <cell r="A1398" t="str">
            <v>BB21</v>
          </cell>
        </row>
        <row r="1399">
          <cell r="A1399" t="str">
            <v>BB210</v>
          </cell>
        </row>
        <row r="1400">
          <cell r="A1400" t="str">
            <v>BB212</v>
          </cell>
        </row>
        <row r="1401">
          <cell r="A1401" t="str">
            <v>BB213</v>
          </cell>
        </row>
        <row r="1402">
          <cell r="A1402" t="str">
            <v>BB214</v>
          </cell>
        </row>
        <row r="1403">
          <cell r="A1403" t="str">
            <v>BB215</v>
          </cell>
        </row>
        <row r="1404">
          <cell r="A1404" t="str">
            <v>BB216</v>
          </cell>
        </row>
        <row r="1405">
          <cell r="A1405" t="str">
            <v>BB217</v>
          </cell>
        </row>
        <row r="1406">
          <cell r="A1406" t="str">
            <v>BB218</v>
          </cell>
        </row>
        <row r="1407">
          <cell r="A1407" t="str">
            <v>BB219</v>
          </cell>
        </row>
        <row r="1408">
          <cell r="A1408" t="str">
            <v>BB22</v>
          </cell>
        </row>
        <row r="1409">
          <cell r="A1409" t="str">
            <v>BB221</v>
          </cell>
        </row>
        <row r="1410">
          <cell r="A1410" t="str">
            <v>BB222</v>
          </cell>
        </row>
        <row r="1411">
          <cell r="A1411" t="str">
            <v>BB223</v>
          </cell>
        </row>
        <row r="1412">
          <cell r="A1412" t="str">
            <v>BB224</v>
          </cell>
        </row>
        <row r="1413">
          <cell r="A1413" t="str">
            <v>BB225</v>
          </cell>
        </row>
        <row r="1414">
          <cell r="A1414" t="str">
            <v>BB23</v>
          </cell>
        </row>
        <row r="1415">
          <cell r="A1415" t="str">
            <v>BB230</v>
          </cell>
        </row>
        <row r="1416">
          <cell r="A1416" t="str">
            <v>BB231</v>
          </cell>
        </row>
        <row r="1417">
          <cell r="A1417" t="str">
            <v>BB232</v>
          </cell>
        </row>
        <row r="1418">
          <cell r="A1418" t="str">
            <v>BB235</v>
          </cell>
        </row>
        <row r="1419">
          <cell r="A1419" t="str">
            <v>BB236</v>
          </cell>
        </row>
        <row r="1420">
          <cell r="A1420" t="str">
            <v>BB237</v>
          </cell>
        </row>
        <row r="1421">
          <cell r="A1421" t="str">
            <v>BB238</v>
          </cell>
        </row>
        <row r="1422">
          <cell r="A1422" t="str">
            <v>BB239</v>
          </cell>
        </row>
        <row r="1423">
          <cell r="A1423" t="str">
            <v>BB24</v>
          </cell>
        </row>
        <row r="1424">
          <cell r="A1424" t="str">
            <v>BB240</v>
          </cell>
        </row>
        <row r="1425">
          <cell r="A1425" t="str">
            <v>BB241</v>
          </cell>
        </row>
        <row r="1426">
          <cell r="A1426" t="str">
            <v>BB242</v>
          </cell>
        </row>
        <row r="1427">
          <cell r="A1427" t="str">
            <v>BB243</v>
          </cell>
        </row>
        <row r="1428">
          <cell r="A1428" t="str">
            <v>BB246</v>
          </cell>
        </row>
        <row r="1429">
          <cell r="A1429" t="str">
            <v>BB247</v>
          </cell>
        </row>
        <row r="1430">
          <cell r="A1430" t="str">
            <v>BB248</v>
          </cell>
        </row>
        <row r="1431">
          <cell r="A1431" t="str">
            <v>BB249</v>
          </cell>
        </row>
        <row r="1432">
          <cell r="A1432" t="str">
            <v>BB25</v>
          </cell>
        </row>
        <row r="1433">
          <cell r="A1433" t="str">
            <v>BB250</v>
          </cell>
        </row>
        <row r="1434">
          <cell r="A1434" t="str">
            <v>BB251</v>
          </cell>
        </row>
        <row r="1435">
          <cell r="A1435" t="str">
            <v>BB252</v>
          </cell>
        </row>
        <row r="1436">
          <cell r="A1436" t="str">
            <v>BB253</v>
          </cell>
        </row>
        <row r="1437">
          <cell r="A1437" t="str">
            <v>BB254</v>
          </cell>
        </row>
        <row r="1438">
          <cell r="A1438" t="str">
            <v>BB255</v>
          </cell>
        </row>
        <row r="1439">
          <cell r="A1439" t="str">
            <v>BB257</v>
          </cell>
        </row>
        <row r="1440">
          <cell r="A1440" t="str">
            <v>BB258</v>
          </cell>
        </row>
        <row r="1441">
          <cell r="A1441" t="str">
            <v>BB259</v>
          </cell>
        </row>
        <row r="1442">
          <cell r="A1442" t="str">
            <v>BB26</v>
          </cell>
        </row>
        <row r="1443">
          <cell r="A1443" t="str">
            <v>BB260</v>
          </cell>
        </row>
        <row r="1444">
          <cell r="A1444" t="str">
            <v>BB262</v>
          </cell>
        </row>
        <row r="1445">
          <cell r="A1445" t="str">
            <v>BB266</v>
          </cell>
        </row>
        <row r="1446">
          <cell r="A1446" t="str">
            <v>BB267</v>
          </cell>
        </row>
        <row r="1447">
          <cell r="A1447" t="str">
            <v>BB269</v>
          </cell>
        </row>
        <row r="1448">
          <cell r="A1448" t="str">
            <v>BB27</v>
          </cell>
        </row>
        <row r="1449">
          <cell r="A1449" t="str">
            <v>BB270</v>
          </cell>
        </row>
        <row r="1450">
          <cell r="A1450" t="str">
            <v>BB271</v>
          </cell>
        </row>
        <row r="1451">
          <cell r="A1451" t="str">
            <v>BB272</v>
          </cell>
        </row>
        <row r="1452">
          <cell r="A1452" t="str">
            <v>BB273</v>
          </cell>
        </row>
        <row r="1453">
          <cell r="A1453" t="str">
            <v>BB274</v>
          </cell>
        </row>
        <row r="1454">
          <cell r="A1454" t="str">
            <v>BB275</v>
          </cell>
        </row>
        <row r="1455">
          <cell r="A1455" t="str">
            <v>BB276</v>
          </cell>
        </row>
        <row r="1456">
          <cell r="A1456" t="str">
            <v>BB277</v>
          </cell>
        </row>
        <row r="1457">
          <cell r="A1457" t="str">
            <v>BB278</v>
          </cell>
        </row>
        <row r="1458">
          <cell r="A1458" t="str">
            <v>BB279</v>
          </cell>
        </row>
        <row r="1459">
          <cell r="A1459" t="str">
            <v>BB28</v>
          </cell>
        </row>
        <row r="1460">
          <cell r="A1460" t="str">
            <v>BB280</v>
          </cell>
        </row>
        <row r="1461">
          <cell r="A1461" t="str">
            <v>BB281</v>
          </cell>
        </row>
        <row r="1462">
          <cell r="A1462" t="str">
            <v>BB282</v>
          </cell>
        </row>
        <row r="1463">
          <cell r="A1463" t="str">
            <v>BB283</v>
          </cell>
        </row>
        <row r="1464">
          <cell r="A1464" t="str">
            <v>BB284</v>
          </cell>
        </row>
        <row r="1465">
          <cell r="A1465" t="str">
            <v>BB285</v>
          </cell>
        </row>
        <row r="1466">
          <cell r="A1466" t="str">
            <v>BB286</v>
          </cell>
        </row>
        <row r="1467">
          <cell r="A1467" t="str">
            <v>BB287</v>
          </cell>
        </row>
        <row r="1468">
          <cell r="A1468" t="str">
            <v>BB288</v>
          </cell>
        </row>
        <row r="1469">
          <cell r="A1469" t="str">
            <v>BB289</v>
          </cell>
        </row>
        <row r="1470">
          <cell r="A1470" t="str">
            <v>BB290</v>
          </cell>
        </row>
        <row r="1471">
          <cell r="A1471" t="str">
            <v>BB291</v>
          </cell>
        </row>
        <row r="1472">
          <cell r="A1472" t="str">
            <v>BB292</v>
          </cell>
        </row>
        <row r="1473">
          <cell r="A1473" t="str">
            <v>BB295</v>
          </cell>
        </row>
        <row r="1474">
          <cell r="A1474" t="str">
            <v>BB299</v>
          </cell>
        </row>
        <row r="1475">
          <cell r="A1475" t="str">
            <v>BB30</v>
          </cell>
        </row>
        <row r="1476">
          <cell r="A1476" t="str">
            <v>BB300</v>
          </cell>
        </row>
        <row r="1477">
          <cell r="A1477" t="str">
            <v>BB301</v>
          </cell>
        </row>
        <row r="1478">
          <cell r="A1478" t="str">
            <v>BB303</v>
          </cell>
        </row>
        <row r="1479">
          <cell r="A1479" t="str">
            <v>BB304</v>
          </cell>
        </row>
        <row r="1480">
          <cell r="A1480" t="str">
            <v>BB305</v>
          </cell>
        </row>
        <row r="1481">
          <cell r="A1481" t="str">
            <v>BB306</v>
          </cell>
        </row>
        <row r="1482">
          <cell r="A1482" t="str">
            <v>BB307</v>
          </cell>
        </row>
        <row r="1483">
          <cell r="A1483" t="str">
            <v>BB309</v>
          </cell>
        </row>
        <row r="1484">
          <cell r="A1484" t="str">
            <v>BB310</v>
          </cell>
        </row>
        <row r="1485">
          <cell r="A1485" t="str">
            <v>BB311</v>
          </cell>
        </row>
        <row r="1486">
          <cell r="A1486" t="str">
            <v>BB314</v>
          </cell>
        </row>
        <row r="1487">
          <cell r="A1487" t="str">
            <v>BB316</v>
          </cell>
        </row>
        <row r="1488">
          <cell r="A1488" t="str">
            <v>BB317</v>
          </cell>
        </row>
        <row r="1489">
          <cell r="A1489" t="str">
            <v>BB318</v>
          </cell>
        </row>
        <row r="1490">
          <cell r="A1490" t="str">
            <v>BB319</v>
          </cell>
        </row>
        <row r="1491">
          <cell r="A1491" t="str">
            <v>BB320</v>
          </cell>
        </row>
        <row r="1492">
          <cell r="A1492" t="str">
            <v>BB322</v>
          </cell>
        </row>
        <row r="1493">
          <cell r="A1493" t="str">
            <v>BB324</v>
          </cell>
        </row>
        <row r="1494">
          <cell r="A1494" t="str">
            <v>BB325</v>
          </cell>
        </row>
        <row r="1495">
          <cell r="A1495" t="str">
            <v>BB326</v>
          </cell>
        </row>
        <row r="1496">
          <cell r="A1496" t="str">
            <v>BB327</v>
          </cell>
        </row>
        <row r="1497">
          <cell r="A1497" t="str">
            <v>BB33</v>
          </cell>
        </row>
        <row r="1498">
          <cell r="A1498" t="str">
            <v>BB330</v>
          </cell>
        </row>
        <row r="1499">
          <cell r="A1499" t="str">
            <v>BB331</v>
          </cell>
        </row>
        <row r="1500">
          <cell r="A1500" t="str">
            <v>BB332</v>
          </cell>
        </row>
        <row r="1501">
          <cell r="A1501" t="str">
            <v>BB333</v>
          </cell>
        </row>
        <row r="1502">
          <cell r="A1502" t="str">
            <v>BB335</v>
          </cell>
        </row>
        <row r="1503">
          <cell r="A1503" t="str">
            <v>BB336</v>
          </cell>
        </row>
        <row r="1504">
          <cell r="A1504" t="str">
            <v>BB338</v>
          </cell>
        </row>
        <row r="1505">
          <cell r="A1505" t="str">
            <v>BB34</v>
          </cell>
        </row>
        <row r="1506">
          <cell r="A1506" t="str">
            <v>BB342</v>
          </cell>
        </row>
        <row r="1507">
          <cell r="A1507" t="str">
            <v>BB343</v>
          </cell>
        </row>
        <row r="1508">
          <cell r="A1508" t="str">
            <v>BB346</v>
          </cell>
        </row>
        <row r="1509">
          <cell r="A1509" t="str">
            <v>BB347</v>
          </cell>
        </row>
        <row r="1510">
          <cell r="A1510" t="str">
            <v>BB348</v>
          </cell>
        </row>
        <row r="1511">
          <cell r="A1511" t="str">
            <v>BB349</v>
          </cell>
        </row>
        <row r="1512">
          <cell r="A1512" t="str">
            <v>BB35</v>
          </cell>
        </row>
        <row r="1513">
          <cell r="A1513" t="str">
            <v>BB350</v>
          </cell>
        </row>
        <row r="1514">
          <cell r="A1514" t="str">
            <v>BB351</v>
          </cell>
        </row>
        <row r="1515">
          <cell r="A1515" t="str">
            <v>BB352</v>
          </cell>
        </row>
        <row r="1516">
          <cell r="A1516" t="str">
            <v>BB356</v>
          </cell>
        </row>
        <row r="1517">
          <cell r="A1517" t="str">
            <v>BB357</v>
          </cell>
        </row>
        <row r="1518">
          <cell r="A1518" t="str">
            <v>BB36</v>
          </cell>
        </row>
        <row r="1519">
          <cell r="A1519" t="str">
            <v>BB362</v>
          </cell>
        </row>
        <row r="1520">
          <cell r="A1520" t="str">
            <v>BB363</v>
          </cell>
        </row>
        <row r="1521">
          <cell r="A1521" t="str">
            <v>BB369</v>
          </cell>
        </row>
        <row r="1522">
          <cell r="A1522" t="str">
            <v>BB37</v>
          </cell>
        </row>
        <row r="1523">
          <cell r="A1523" t="str">
            <v>BB370</v>
          </cell>
        </row>
        <row r="1524">
          <cell r="A1524" t="str">
            <v>BB371</v>
          </cell>
        </row>
        <row r="1525">
          <cell r="A1525" t="str">
            <v>BB377</v>
          </cell>
        </row>
        <row r="1526">
          <cell r="A1526" t="str">
            <v>BB38</v>
          </cell>
        </row>
        <row r="1527">
          <cell r="A1527" t="str">
            <v>BB387</v>
          </cell>
        </row>
        <row r="1528">
          <cell r="A1528" t="str">
            <v>BB388</v>
          </cell>
        </row>
        <row r="1529">
          <cell r="A1529" t="str">
            <v>BB389</v>
          </cell>
        </row>
        <row r="1530">
          <cell r="A1530" t="str">
            <v>BB39</v>
          </cell>
        </row>
        <row r="1531">
          <cell r="A1531" t="str">
            <v>BB391</v>
          </cell>
        </row>
        <row r="1532">
          <cell r="A1532" t="str">
            <v>BB392</v>
          </cell>
        </row>
        <row r="1533">
          <cell r="A1533" t="str">
            <v>BB397</v>
          </cell>
        </row>
        <row r="1534">
          <cell r="A1534" t="str">
            <v>BB398</v>
          </cell>
        </row>
        <row r="1535">
          <cell r="A1535" t="str">
            <v>BB399</v>
          </cell>
        </row>
        <row r="1536">
          <cell r="A1536" t="str">
            <v>BB40</v>
          </cell>
        </row>
        <row r="1537">
          <cell r="A1537" t="str">
            <v>BB400</v>
          </cell>
        </row>
        <row r="1538">
          <cell r="A1538" t="str">
            <v>BB408</v>
          </cell>
        </row>
        <row r="1539">
          <cell r="A1539" t="str">
            <v>BB409</v>
          </cell>
        </row>
        <row r="1540">
          <cell r="A1540" t="str">
            <v>BB41</v>
          </cell>
        </row>
        <row r="1541">
          <cell r="A1541" t="str">
            <v>BB410</v>
          </cell>
        </row>
        <row r="1542">
          <cell r="A1542" t="str">
            <v>BB411</v>
          </cell>
        </row>
        <row r="1543">
          <cell r="A1543" t="str">
            <v>BB412</v>
          </cell>
        </row>
        <row r="1544">
          <cell r="A1544" t="str">
            <v>BB413</v>
          </cell>
        </row>
        <row r="1545">
          <cell r="A1545" t="str">
            <v>BB414</v>
          </cell>
        </row>
        <row r="1546">
          <cell r="A1546" t="str">
            <v>BB415</v>
          </cell>
        </row>
        <row r="1547">
          <cell r="A1547" t="str">
            <v>BB416</v>
          </cell>
        </row>
        <row r="1548">
          <cell r="A1548" t="str">
            <v>BB417</v>
          </cell>
        </row>
        <row r="1549">
          <cell r="A1549" t="str">
            <v>BB418</v>
          </cell>
        </row>
        <row r="1550">
          <cell r="A1550" t="str">
            <v>BB419</v>
          </cell>
        </row>
        <row r="1551">
          <cell r="A1551" t="str">
            <v>BB42</v>
          </cell>
        </row>
        <row r="1552">
          <cell r="A1552" t="str">
            <v>BB420</v>
          </cell>
        </row>
        <row r="1553">
          <cell r="A1553" t="str">
            <v>BB421</v>
          </cell>
        </row>
        <row r="1554">
          <cell r="A1554" t="str">
            <v>BB422</v>
          </cell>
        </row>
        <row r="1555">
          <cell r="A1555" t="str">
            <v>BB423</v>
          </cell>
        </row>
        <row r="1556">
          <cell r="A1556" t="str">
            <v>BB424</v>
          </cell>
        </row>
        <row r="1557">
          <cell r="A1557" t="str">
            <v>BB425</v>
          </cell>
        </row>
        <row r="1558">
          <cell r="A1558" t="str">
            <v>BB426</v>
          </cell>
        </row>
        <row r="1559">
          <cell r="A1559" t="str">
            <v>BB427</v>
          </cell>
        </row>
        <row r="1560">
          <cell r="A1560" t="str">
            <v>BB428</v>
          </cell>
        </row>
        <row r="1561">
          <cell r="A1561" t="str">
            <v>BB433</v>
          </cell>
        </row>
        <row r="1562">
          <cell r="A1562" t="str">
            <v>BB434</v>
          </cell>
        </row>
        <row r="1563">
          <cell r="A1563" t="str">
            <v>BB435</v>
          </cell>
        </row>
        <row r="1564">
          <cell r="A1564" t="str">
            <v>BB436</v>
          </cell>
        </row>
        <row r="1565">
          <cell r="A1565" t="str">
            <v>BB437</v>
          </cell>
        </row>
        <row r="1566">
          <cell r="A1566" t="str">
            <v>BB438</v>
          </cell>
        </row>
        <row r="1567">
          <cell r="A1567" t="str">
            <v>BB439</v>
          </cell>
        </row>
        <row r="1568">
          <cell r="A1568" t="str">
            <v>BB44</v>
          </cell>
        </row>
        <row r="1569">
          <cell r="A1569" t="str">
            <v>BB440</v>
          </cell>
        </row>
        <row r="1570">
          <cell r="A1570" t="str">
            <v>BB441</v>
          </cell>
        </row>
        <row r="1571">
          <cell r="A1571" t="str">
            <v>BB442</v>
          </cell>
        </row>
        <row r="1572">
          <cell r="A1572" t="str">
            <v>BB444</v>
          </cell>
        </row>
        <row r="1573">
          <cell r="A1573" t="str">
            <v>BB445</v>
          </cell>
        </row>
        <row r="1574">
          <cell r="A1574" t="str">
            <v>BB446</v>
          </cell>
        </row>
        <row r="1575">
          <cell r="A1575" t="str">
            <v>BB447</v>
          </cell>
        </row>
        <row r="1576">
          <cell r="A1576" t="str">
            <v>BB448</v>
          </cell>
        </row>
        <row r="1577">
          <cell r="A1577" t="str">
            <v>BB449</v>
          </cell>
        </row>
        <row r="1578">
          <cell r="A1578" t="str">
            <v>BB45</v>
          </cell>
        </row>
        <row r="1579">
          <cell r="A1579" t="str">
            <v>BB450</v>
          </cell>
        </row>
        <row r="1580">
          <cell r="A1580" t="str">
            <v>BB451</v>
          </cell>
        </row>
        <row r="1581">
          <cell r="A1581" t="str">
            <v>BB454</v>
          </cell>
        </row>
        <row r="1582">
          <cell r="A1582" t="str">
            <v>BB456</v>
          </cell>
        </row>
        <row r="1583">
          <cell r="A1583" t="str">
            <v>BB457</v>
          </cell>
        </row>
        <row r="1584">
          <cell r="A1584" t="str">
            <v>BB458</v>
          </cell>
        </row>
        <row r="1585">
          <cell r="A1585" t="str">
            <v>BB46</v>
          </cell>
        </row>
        <row r="1586">
          <cell r="A1586" t="str">
            <v>BB460</v>
          </cell>
        </row>
        <row r="1587">
          <cell r="A1587" t="str">
            <v>BB463</v>
          </cell>
        </row>
        <row r="1588">
          <cell r="A1588" t="str">
            <v>BB464</v>
          </cell>
        </row>
        <row r="1589">
          <cell r="A1589" t="str">
            <v>BB466</v>
          </cell>
        </row>
        <row r="1590">
          <cell r="A1590" t="str">
            <v>BB467</v>
          </cell>
        </row>
        <row r="1591">
          <cell r="A1591" t="str">
            <v>BB469</v>
          </cell>
        </row>
        <row r="1592">
          <cell r="A1592" t="str">
            <v>BB470</v>
          </cell>
        </row>
        <row r="1593">
          <cell r="A1593" t="str">
            <v>BB471</v>
          </cell>
        </row>
        <row r="1594">
          <cell r="A1594" t="str">
            <v>BB472</v>
          </cell>
        </row>
        <row r="1595">
          <cell r="A1595" t="str">
            <v>BB473</v>
          </cell>
        </row>
        <row r="1596">
          <cell r="A1596" t="str">
            <v>BB474</v>
          </cell>
        </row>
        <row r="1597">
          <cell r="A1597" t="str">
            <v>BB475</v>
          </cell>
        </row>
        <row r="1598">
          <cell r="A1598" t="str">
            <v>BB476</v>
          </cell>
        </row>
        <row r="1599">
          <cell r="A1599" t="str">
            <v>BB477</v>
          </cell>
        </row>
        <row r="1600">
          <cell r="A1600" t="str">
            <v>BB478</v>
          </cell>
        </row>
        <row r="1601">
          <cell r="A1601" t="str">
            <v>BB479</v>
          </cell>
        </row>
        <row r="1602">
          <cell r="A1602" t="str">
            <v>BB481</v>
          </cell>
        </row>
        <row r="1603">
          <cell r="A1603" t="str">
            <v>BB482</v>
          </cell>
        </row>
        <row r="1604">
          <cell r="A1604" t="str">
            <v>BB483</v>
          </cell>
        </row>
        <row r="1605">
          <cell r="A1605" t="str">
            <v>BB484</v>
          </cell>
        </row>
        <row r="1606">
          <cell r="A1606" t="str">
            <v>BB49</v>
          </cell>
        </row>
        <row r="1607">
          <cell r="A1607" t="str">
            <v>BB495</v>
          </cell>
        </row>
        <row r="1608">
          <cell r="A1608" t="str">
            <v>BB496</v>
          </cell>
        </row>
        <row r="1609">
          <cell r="A1609" t="str">
            <v>BB497</v>
          </cell>
        </row>
        <row r="1610">
          <cell r="A1610" t="str">
            <v>BB498</v>
          </cell>
        </row>
        <row r="1611">
          <cell r="A1611" t="str">
            <v>BB499</v>
          </cell>
        </row>
        <row r="1612">
          <cell r="A1612" t="str">
            <v>BB50</v>
          </cell>
        </row>
        <row r="1613">
          <cell r="A1613" t="str">
            <v>BB500</v>
          </cell>
        </row>
        <row r="1614">
          <cell r="A1614" t="str">
            <v>BB501</v>
          </cell>
        </row>
        <row r="1615">
          <cell r="A1615" t="str">
            <v>BB502</v>
          </cell>
        </row>
        <row r="1616">
          <cell r="A1616" t="str">
            <v>BB503</v>
          </cell>
        </row>
        <row r="1617">
          <cell r="A1617" t="str">
            <v>BB504</v>
          </cell>
        </row>
        <row r="1618">
          <cell r="A1618" t="str">
            <v>BB505</v>
          </cell>
        </row>
        <row r="1619">
          <cell r="A1619" t="str">
            <v>BB506</v>
          </cell>
        </row>
        <row r="1620">
          <cell r="A1620" t="str">
            <v>BB507</v>
          </cell>
        </row>
        <row r="1621">
          <cell r="A1621" t="str">
            <v>BB508</v>
          </cell>
        </row>
        <row r="1622">
          <cell r="A1622" t="str">
            <v>BB509</v>
          </cell>
        </row>
        <row r="1623">
          <cell r="A1623" t="str">
            <v>BB510</v>
          </cell>
        </row>
        <row r="1624">
          <cell r="A1624" t="str">
            <v>BB511</v>
          </cell>
        </row>
        <row r="1625">
          <cell r="A1625" t="str">
            <v>BB512</v>
          </cell>
        </row>
        <row r="1626">
          <cell r="A1626" t="str">
            <v>BB513</v>
          </cell>
        </row>
        <row r="1627">
          <cell r="A1627" t="str">
            <v>BB514</v>
          </cell>
        </row>
        <row r="1628">
          <cell r="A1628" t="str">
            <v>BB515</v>
          </cell>
        </row>
        <row r="1629">
          <cell r="A1629" t="str">
            <v>BB516</v>
          </cell>
        </row>
        <row r="1630">
          <cell r="A1630" t="str">
            <v>BB517</v>
          </cell>
        </row>
        <row r="1631">
          <cell r="A1631" t="str">
            <v>BB519</v>
          </cell>
        </row>
        <row r="1632">
          <cell r="A1632" t="str">
            <v>BB520</v>
          </cell>
        </row>
        <row r="1633">
          <cell r="A1633" t="str">
            <v>BB521</v>
          </cell>
        </row>
        <row r="1634">
          <cell r="A1634" t="str">
            <v>BB522</v>
          </cell>
        </row>
        <row r="1635">
          <cell r="A1635" t="str">
            <v>BB524</v>
          </cell>
        </row>
        <row r="1636">
          <cell r="A1636" t="str">
            <v>BB525</v>
          </cell>
        </row>
        <row r="1637">
          <cell r="A1637" t="str">
            <v>BB526</v>
          </cell>
        </row>
        <row r="1638">
          <cell r="A1638" t="str">
            <v>BB527</v>
          </cell>
        </row>
        <row r="1639">
          <cell r="A1639" t="str">
            <v>BB528</v>
          </cell>
        </row>
        <row r="1640">
          <cell r="A1640" t="str">
            <v>BB529</v>
          </cell>
        </row>
        <row r="1641">
          <cell r="A1641" t="str">
            <v>BB53</v>
          </cell>
        </row>
        <row r="1642">
          <cell r="A1642" t="str">
            <v>BB530</v>
          </cell>
        </row>
        <row r="1643">
          <cell r="A1643" t="str">
            <v>BB531</v>
          </cell>
        </row>
        <row r="1644">
          <cell r="A1644" t="str">
            <v>BB532</v>
          </cell>
        </row>
        <row r="1645">
          <cell r="A1645" t="str">
            <v>BB534</v>
          </cell>
        </row>
        <row r="1646">
          <cell r="A1646" t="str">
            <v>BB535</v>
          </cell>
        </row>
        <row r="1647">
          <cell r="A1647" t="str">
            <v>BB536</v>
          </cell>
        </row>
        <row r="1648">
          <cell r="A1648" t="str">
            <v>BB538</v>
          </cell>
        </row>
        <row r="1649">
          <cell r="A1649" t="str">
            <v>BB539</v>
          </cell>
        </row>
        <row r="1650">
          <cell r="A1650" t="str">
            <v>BB54</v>
          </cell>
        </row>
        <row r="1651">
          <cell r="A1651" t="str">
            <v>BB545</v>
          </cell>
        </row>
        <row r="1652">
          <cell r="A1652" t="str">
            <v>BB55</v>
          </cell>
        </row>
        <row r="1653">
          <cell r="A1653" t="str">
            <v>BB555</v>
          </cell>
        </row>
        <row r="1654">
          <cell r="A1654" t="str">
            <v>BB557</v>
          </cell>
        </row>
        <row r="1655">
          <cell r="A1655" t="str">
            <v>BB558</v>
          </cell>
        </row>
        <row r="1656">
          <cell r="A1656" t="str">
            <v>BB559</v>
          </cell>
        </row>
        <row r="1657">
          <cell r="A1657" t="str">
            <v>BB56</v>
          </cell>
        </row>
        <row r="1658">
          <cell r="A1658" t="str">
            <v>BB560</v>
          </cell>
        </row>
        <row r="1659">
          <cell r="A1659" t="str">
            <v>BB561</v>
          </cell>
        </row>
        <row r="1660">
          <cell r="A1660" t="str">
            <v>BB562</v>
          </cell>
        </row>
        <row r="1661">
          <cell r="A1661" t="str">
            <v>BB563</v>
          </cell>
        </row>
        <row r="1662">
          <cell r="A1662" t="str">
            <v>BB564</v>
          </cell>
        </row>
        <row r="1663">
          <cell r="A1663" t="str">
            <v>BB565</v>
          </cell>
        </row>
        <row r="1664">
          <cell r="A1664" t="str">
            <v>BB566</v>
          </cell>
        </row>
        <row r="1665">
          <cell r="A1665" t="str">
            <v>BB569</v>
          </cell>
        </row>
        <row r="1666">
          <cell r="A1666" t="str">
            <v>BB57</v>
          </cell>
        </row>
        <row r="1667">
          <cell r="A1667" t="str">
            <v>BB572</v>
          </cell>
        </row>
        <row r="1668">
          <cell r="A1668" t="str">
            <v>BB573</v>
          </cell>
        </row>
        <row r="1669">
          <cell r="A1669" t="str">
            <v>BB574</v>
          </cell>
        </row>
        <row r="1670">
          <cell r="A1670" t="str">
            <v>BB575</v>
          </cell>
        </row>
        <row r="1671">
          <cell r="A1671" t="str">
            <v>BB576</v>
          </cell>
        </row>
        <row r="1672">
          <cell r="A1672" t="str">
            <v>BB577</v>
          </cell>
        </row>
        <row r="1673">
          <cell r="A1673" t="str">
            <v>BB578</v>
          </cell>
        </row>
        <row r="1674">
          <cell r="A1674" t="str">
            <v>BB579</v>
          </cell>
        </row>
        <row r="1675">
          <cell r="A1675" t="str">
            <v>BB58</v>
          </cell>
        </row>
        <row r="1676">
          <cell r="A1676" t="str">
            <v>BB585</v>
          </cell>
        </row>
        <row r="1677">
          <cell r="A1677" t="str">
            <v>BB59</v>
          </cell>
        </row>
        <row r="1678">
          <cell r="A1678" t="str">
            <v>BB593</v>
          </cell>
        </row>
        <row r="1679">
          <cell r="A1679" t="str">
            <v>BB594</v>
          </cell>
        </row>
        <row r="1680">
          <cell r="A1680" t="str">
            <v>BB595</v>
          </cell>
        </row>
        <row r="1681">
          <cell r="A1681" t="str">
            <v>BB60</v>
          </cell>
        </row>
        <row r="1682">
          <cell r="A1682" t="str">
            <v>BB602</v>
          </cell>
        </row>
        <row r="1683">
          <cell r="A1683" t="str">
            <v>BB604</v>
          </cell>
        </row>
        <row r="1684">
          <cell r="A1684" t="str">
            <v>BB61</v>
          </cell>
        </row>
        <row r="1685">
          <cell r="A1685" t="str">
            <v>BB612</v>
          </cell>
        </row>
        <row r="1686">
          <cell r="A1686" t="str">
            <v>BB617</v>
          </cell>
        </row>
        <row r="1687">
          <cell r="A1687" t="str">
            <v>BB618</v>
          </cell>
        </row>
        <row r="1688">
          <cell r="A1688" t="str">
            <v>BB619</v>
          </cell>
        </row>
        <row r="1689">
          <cell r="A1689" t="str">
            <v>BB620</v>
          </cell>
        </row>
        <row r="1690">
          <cell r="A1690" t="str">
            <v>BB621</v>
          </cell>
        </row>
        <row r="1691">
          <cell r="A1691" t="str">
            <v>BB622</v>
          </cell>
        </row>
        <row r="1692">
          <cell r="A1692" t="str">
            <v>BB623</v>
          </cell>
        </row>
        <row r="1693">
          <cell r="A1693" t="str">
            <v>BB624</v>
          </cell>
        </row>
        <row r="1694">
          <cell r="A1694" t="str">
            <v>BB625</v>
          </cell>
        </row>
        <row r="1695">
          <cell r="A1695" t="str">
            <v>BB628</v>
          </cell>
        </row>
        <row r="1696">
          <cell r="A1696" t="str">
            <v>BB63</v>
          </cell>
        </row>
        <row r="1697">
          <cell r="A1697" t="str">
            <v>BB631</v>
          </cell>
        </row>
        <row r="1698">
          <cell r="A1698" t="str">
            <v>BB632</v>
          </cell>
        </row>
        <row r="1699">
          <cell r="A1699" t="str">
            <v>BB633</v>
          </cell>
        </row>
        <row r="1700">
          <cell r="A1700" t="str">
            <v>BB634</v>
          </cell>
        </row>
        <row r="1701">
          <cell r="A1701" t="str">
            <v>BB636</v>
          </cell>
        </row>
        <row r="1702">
          <cell r="A1702" t="str">
            <v>BB637</v>
          </cell>
        </row>
        <row r="1703">
          <cell r="A1703" t="str">
            <v>BB638</v>
          </cell>
        </row>
        <row r="1704">
          <cell r="A1704" t="str">
            <v>BB639</v>
          </cell>
        </row>
        <row r="1705">
          <cell r="A1705" t="str">
            <v>BB642</v>
          </cell>
        </row>
        <row r="1706">
          <cell r="A1706" t="str">
            <v>BB643</v>
          </cell>
        </row>
        <row r="1707">
          <cell r="A1707" t="str">
            <v>BB644</v>
          </cell>
        </row>
        <row r="1708">
          <cell r="A1708" t="str">
            <v>BB645</v>
          </cell>
        </row>
        <row r="1709">
          <cell r="A1709" t="str">
            <v>BB646</v>
          </cell>
        </row>
        <row r="1710">
          <cell r="A1710" t="str">
            <v>BB648</v>
          </cell>
        </row>
        <row r="1711">
          <cell r="A1711" t="str">
            <v>BB649</v>
          </cell>
        </row>
        <row r="1712">
          <cell r="A1712" t="str">
            <v>BB65</v>
          </cell>
        </row>
        <row r="1713">
          <cell r="A1713" t="str">
            <v>BB66</v>
          </cell>
        </row>
        <row r="1714">
          <cell r="A1714" t="str">
            <v>BB668</v>
          </cell>
        </row>
        <row r="1715">
          <cell r="A1715" t="str">
            <v>BB67</v>
          </cell>
        </row>
        <row r="1716">
          <cell r="A1716" t="str">
            <v>BB68</v>
          </cell>
        </row>
        <row r="1717">
          <cell r="A1717" t="str">
            <v>BB69</v>
          </cell>
        </row>
        <row r="1718">
          <cell r="A1718" t="str">
            <v>BB702</v>
          </cell>
        </row>
        <row r="1719">
          <cell r="A1719" t="str">
            <v>BB71</v>
          </cell>
        </row>
        <row r="1720">
          <cell r="A1720" t="str">
            <v>BB72</v>
          </cell>
        </row>
        <row r="1721">
          <cell r="A1721" t="str">
            <v>BB73</v>
          </cell>
        </row>
        <row r="1722">
          <cell r="A1722" t="str">
            <v>BB742</v>
          </cell>
        </row>
        <row r="1723">
          <cell r="A1723" t="str">
            <v>BB743</v>
          </cell>
        </row>
        <row r="1724">
          <cell r="A1724" t="str">
            <v>BB748</v>
          </cell>
        </row>
        <row r="1725">
          <cell r="A1725" t="str">
            <v>BB749</v>
          </cell>
        </row>
        <row r="1726">
          <cell r="A1726" t="str">
            <v>BB755</v>
          </cell>
        </row>
        <row r="1727">
          <cell r="A1727" t="str">
            <v>BB756</v>
          </cell>
        </row>
        <row r="1728">
          <cell r="A1728" t="str">
            <v>BB757</v>
          </cell>
        </row>
        <row r="1729">
          <cell r="A1729" t="str">
            <v>BB76</v>
          </cell>
        </row>
        <row r="1730">
          <cell r="A1730" t="str">
            <v>BB763</v>
          </cell>
        </row>
        <row r="1731">
          <cell r="A1731" t="str">
            <v>BB769</v>
          </cell>
        </row>
        <row r="1732">
          <cell r="A1732" t="str">
            <v>BB77</v>
          </cell>
        </row>
        <row r="1733">
          <cell r="A1733" t="str">
            <v>BB771</v>
          </cell>
        </row>
        <row r="1734">
          <cell r="A1734" t="str">
            <v>BB772</v>
          </cell>
        </row>
        <row r="1735">
          <cell r="A1735" t="str">
            <v>BB78</v>
          </cell>
        </row>
        <row r="1736">
          <cell r="A1736" t="str">
            <v>BB79</v>
          </cell>
        </row>
        <row r="1737">
          <cell r="A1737" t="str">
            <v>BB80</v>
          </cell>
        </row>
        <row r="1738">
          <cell r="A1738" t="str">
            <v>BB805</v>
          </cell>
        </row>
        <row r="1739">
          <cell r="A1739" t="str">
            <v>BB81</v>
          </cell>
        </row>
        <row r="1740">
          <cell r="A1740" t="str">
            <v>BB82</v>
          </cell>
        </row>
        <row r="1741">
          <cell r="A1741" t="str">
            <v>BB828</v>
          </cell>
        </row>
        <row r="1742">
          <cell r="A1742" t="str">
            <v>BB829</v>
          </cell>
        </row>
        <row r="1743">
          <cell r="A1743" t="str">
            <v>BB83</v>
          </cell>
        </row>
        <row r="1744">
          <cell r="A1744" t="str">
            <v>BB830</v>
          </cell>
        </row>
        <row r="1745">
          <cell r="A1745" t="str">
            <v>BB834</v>
          </cell>
        </row>
        <row r="1746">
          <cell r="A1746" t="str">
            <v>BB835</v>
          </cell>
        </row>
        <row r="1747">
          <cell r="A1747" t="str">
            <v>BB836</v>
          </cell>
        </row>
        <row r="1748">
          <cell r="A1748" t="str">
            <v>BB837</v>
          </cell>
        </row>
        <row r="1749">
          <cell r="A1749" t="str">
            <v>BB838</v>
          </cell>
        </row>
        <row r="1750">
          <cell r="A1750" t="str">
            <v>BB839</v>
          </cell>
        </row>
        <row r="1751">
          <cell r="A1751" t="str">
            <v>BB84</v>
          </cell>
        </row>
        <row r="1752">
          <cell r="A1752" t="str">
            <v>BB840</v>
          </cell>
        </row>
        <row r="1753">
          <cell r="A1753" t="str">
            <v>BB841</v>
          </cell>
        </row>
        <row r="1754">
          <cell r="A1754" t="str">
            <v>BB842</v>
          </cell>
        </row>
        <row r="1755">
          <cell r="A1755" t="str">
            <v>BB843</v>
          </cell>
        </row>
        <row r="1756">
          <cell r="A1756" t="str">
            <v>BB844</v>
          </cell>
        </row>
        <row r="1757">
          <cell r="A1757" t="str">
            <v>BB845</v>
          </cell>
        </row>
        <row r="1758">
          <cell r="A1758" t="str">
            <v>BB846</v>
          </cell>
        </row>
        <row r="1759">
          <cell r="A1759" t="str">
            <v>BB85</v>
          </cell>
        </row>
        <row r="1760">
          <cell r="A1760" t="str">
            <v>BB86</v>
          </cell>
        </row>
        <row r="1761">
          <cell r="A1761" t="str">
            <v>BB87</v>
          </cell>
        </row>
        <row r="1762">
          <cell r="A1762" t="str">
            <v>BB89</v>
          </cell>
        </row>
        <row r="1763">
          <cell r="A1763" t="str">
            <v>BB90</v>
          </cell>
        </row>
        <row r="1764">
          <cell r="A1764" t="str">
            <v>BB91</v>
          </cell>
        </row>
        <row r="1765">
          <cell r="A1765" t="str">
            <v>BB93</v>
          </cell>
        </row>
        <row r="1766">
          <cell r="A1766" t="str">
            <v>BB95</v>
          </cell>
        </row>
        <row r="1767">
          <cell r="A1767" t="str">
            <v>BB96</v>
          </cell>
        </row>
        <row r="1768">
          <cell r="A1768" t="str">
            <v>BB98</v>
          </cell>
        </row>
        <row r="1769">
          <cell r="A1769" t="str">
            <v>BB99</v>
          </cell>
        </row>
      </sheetData>
      <sheetData sheetId="10">
        <row r="1">
          <cell r="A1" t="str">
            <v xml:space="preserve">Codigo </v>
          </cell>
        </row>
      </sheetData>
      <sheetData sheetId="11">
        <row r="35">
          <cell r="A35" t="str">
            <v>MO-01</v>
          </cell>
          <cell r="B35" t="str">
            <v>CUADRILLA AB  ALBAÑIL (1 OFICIAL + 1 AYUDANTE)</v>
          </cell>
        </row>
        <row r="36">
          <cell r="A36" t="str">
            <v>MO-02</v>
          </cell>
          <cell r="B36" t="str">
            <v>CUADRILLA AA (2 Ayudantes)</v>
          </cell>
        </row>
        <row r="37">
          <cell r="A37" t="str">
            <v>MO-03</v>
          </cell>
          <cell r="B37" t="str">
            <v xml:space="preserve">CUADRILLA A (1 Ayudante) de Excavación </v>
          </cell>
        </row>
        <row r="38">
          <cell r="A38" t="str">
            <v>MO-04</v>
          </cell>
          <cell r="B38" t="str">
            <v>CUADRILLA  CC (1 Ofcial de Pintura+ 1 Ayudante)</v>
          </cell>
        </row>
        <row r="39">
          <cell r="A39" t="str">
            <v>MO-05</v>
          </cell>
          <cell r="B39" t="str">
            <v>MANO DE OBRA DD (Carpinteria)</v>
          </cell>
        </row>
        <row r="40">
          <cell r="A40" t="str">
            <v>MO-06</v>
          </cell>
          <cell r="B40" t="str">
            <v>CUADRILLA PLOMERIA (1 Ayudante+1 Oficial)</v>
          </cell>
        </row>
        <row r="41">
          <cell r="A41" t="str">
            <v>MO-07</v>
          </cell>
          <cell r="B41" t="str">
            <v>CUADRILLA G ELECTRICO (1 OFICIAL + 1 AYUDANTE)</v>
          </cell>
        </row>
        <row r="42">
          <cell r="A42" t="str">
            <v>MO-08</v>
          </cell>
          <cell r="B42" t="str">
            <v>CUADRILLA EM ( 1 OFICIAL+ 2 AYUDANTES) ESTRUCTURA METALICA</v>
          </cell>
        </row>
        <row r="43">
          <cell r="A43" t="str">
            <v>MO-09</v>
          </cell>
        </row>
      </sheetData>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mary - Port Expansion"/>
      <sheetName val="M&amp;N"/>
      <sheetName val="Phase 2 - RAPISCOL"/>
      <sheetName val="PSM05-053"/>
      <sheetName val="PSM04-049"/>
      <sheetName val="PSM05-054"/>
      <sheetName val="PSM05-055"/>
      <sheetName val="Tiburon recv 12-9-05"/>
      <sheetName val="PSM05-057"/>
      <sheetName val="PSM05-060"/>
      <sheetName val="PSM05-062"/>
      <sheetName val="PSM05-063"/>
      <sheetName val="PSM05-064"/>
      <sheetName val="PSM05-071"/>
      <sheetName val="PSM05-072"/>
      <sheetName val="PSM05-076"/>
      <sheetName val="PSM05-078"/>
      <sheetName val="PSM05-081"/>
      <sheetName val="PSM05-083"/>
      <sheetName val="PSM05-088"/>
      <sheetName val="PSM05-090"/>
      <sheetName val="PSM05-091"/>
      <sheetName val="PSM05-095"/>
      <sheetName val="PSM06-097"/>
      <sheetName val="PSM06-099"/>
      <sheetName val="PSM06-100"/>
      <sheetName val="PSM06-103"/>
      <sheetName val="PSM06-104"/>
    </sheetNames>
    <sheetDataSet>
      <sheetData sheetId="0"/>
      <sheetData sheetId="1" refreshError="1"/>
      <sheetData sheetId="2" refreshError="1"/>
      <sheetData sheetId="3" refreshError="1"/>
      <sheetData sheetId="4" refreshError="1"/>
      <sheetData sheetId="5" refreshError="1"/>
      <sheetData sheetId="6" refreshError="1">
        <row r="289">
          <cell r="C289">
            <v>2340</v>
          </cell>
        </row>
      </sheetData>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1"/>
      <sheetName val="P1"/>
      <sheetName val="P2"/>
      <sheetName val="P3"/>
      <sheetName val="P4"/>
      <sheetName val="P5"/>
      <sheetName val="PRES"/>
      <sheetName val="Modelo"/>
      <sheetName val="Datos"/>
      <sheetName val="MAT"/>
      <sheetName val="HER"/>
      <sheetName val="TRANS"/>
      <sheetName val="MO"/>
      <sheetName val="UNDS"/>
    </sheetNames>
    <sheetDataSet>
      <sheetData sheetId="0"/>
      <sheetData sheetId="1"/>
      <sheetData sheetId="2"/>
      <sheetData sheetId="3"/>
      <sheetData sheetId="4"/>
      <sheetData sheetId="5"/>
      <sheetData sheetId="6">
        <row r="1">
          <cell r="A1" t="str">
            <v>CODIGO</v>
          </cell>
          <cell r="B1" t="str">
            <v>ITEM</v>
          </cell>
          <cell r="C1" t="str">
            <v>UNIDAD</v>
          </cell>
          <cell r="D1" t="str">
            <v>CANTIDAD</v>
          </cell>
          <cell r="E1" t="str">
            <v>VR. UNITARIO</v>
          </cell>
        </row>
        <row r="2">
          <cell r="A2">
            <v>1</v>
          </cell>
          <cell r="B2" t="str">
            <v>PRELIMINARES</v>
          </cell>
          <cell r="C2">
            <v>0</v>
          </cell>
          <cell r="D2">
            <v>0</v>
          </cell>
          <cell r="E2">
            <v>0</v>
          </cell>
        </row>
        <row r="3">
          <cell r="A3" t="str">
            <v>1.1</v>
          </cell>
          <cell r="B3" t="str">
            <v>OBRAS PRELIMINARES</v>
          </cell>
          <cell r="C3" t="str">
            <v>ML</v>
          </cell>
          <cell r="D3">
            <v>145.16</v>
          </cell>
        </row>
        <row r="4">
          <cell r="A4" t="str">
            <v>1.1.1</v>
          </cell>
          <cell r="B4" t="str">
            <v>DESCAPOTE A MAQUINA Emax=0.20m (Incluye descapote. nivelación de terreno. trasiego. cargue. retiro y disposición de sobrantes a sitio autorizado y todo lo requerido para la correcta ejecución y recibo a satisfacción)</v>
          </cell>
          <cell r="C4" t="str">
            <v>M2</v>
          </cell>
          <cell r="D4">
            <v>1001.4</v>
          </cell>
        </row>
        <row r="5">
          <cell r="A5" t="str">
            <v>1.1.2</v>
          </cell>
          <cell r="B5" t="str">
            <v>LOCALIZACIÓN Y REPLANTEO MANUAL (Incluye localización planimétrica de obras arquitectónicas, estructurales, de redes y acabados, nivelación de puntos de referencia, instalación de estacas y todo lo requerido para la correcta ejecución y recibo a satisfacción)</v>
          </cell>
          <cell r="C5" t="str">
            <v>M2</v>
          </cell>
          <cell r="D5">
            <v>1001.4</v>
          </cell>
        </row>
        <row r="6">
          <cell r="A6" t="str">
            <v>1.1.3</v>
          </cell>
          <cell r="B6" t="str">
            <v>CERRAMIENTO PROVISIONAL EN LONA VERDE H=2,00 M (Incluye suministro, transporte e instalación de varas de clavo, lona verde, elementos fijación y todo lo requerido para la correcta ejecución y recibo a satisfacción)</v>
          </cell>
          <cell r="C6" t="str">
            <v>ML</v>
          </cell>
          <cell r="D6">
            <v>100</v>
          </cell>
          <cell r="E6">
            <v>0</v>
          </cell>
        </row>
        <row r="7">
          <cell r="A7" t="str">
            <v>1.1.4</v>
          </cell>
          <cell r="B7" t="str">
            <v>DEMOLICION CONSTRUCCION EXISTENTE (Incluye demoliciónde muros, placas, estructuras y demás elementos requeridos para inicio de la consutrucción)</v>
          </cell>
          <cell r="C7" t="str">
            <v>M2</v>
          </cell>
          <cell r="D7">
            <v>674.42</v>
          </cell>
        </row>
        <row r="8">
          <cell r="A8" t="str">
            <v>1.1.5</v>
          </cell>
          <cell r="B8" t="str">
            <v>TALA DE ARBOLES DE GRAN PORTE (Incluye trámite de permisos ante entidad ambiental, tala, reitro de sobrantes a centro de acopio y demás elementos requeridos para inicio de la consutrucción)</v>
          </cell>
          <cell r="C8" t="str">
            <v>UN</v>
          </cell>
          <cell r="D8">
            <v>674.42</v>
          </cell>
        </row>
        <row r="9">
          <cell r="A9">
            <v>2</v>
          </cell>
          <cell r="B9" t="str">
            <v>CIMENTACIÓN</v>
          </cell>
          <cell r="C9" t="str">
            <v>M3</v>
          </cell>
          <cell r="D9">
            <v>175.1</v>
          </cell>
        </row>
        <row r="10">
          <cell r="A10" t="str">
            <v>2.1</v>
          </cell>
          <cell r="B10" t="str">
            <v>EXCAVACIONES, RELLENOS Y REEMPLAZOS</v>
          </cell>
          <cell r="C10" t="str">
            <v>M3</v>
          </cell>
          <cell r="D10">
            <v>228.39</v>
          </cell>
        </row>
        <row r="11">
          <cell r="A11" t="str">
            <v>2.1.1</v>
          </cell>
          <cell r="B11" t="str">
            <v>EXCAVACIÓN MANUAL EN MATERIAL COMÚN 0m-2m (Incluye excavación, trasiego, herramientas y todo lo necesario para su correcta ejecución. No incluye cargue, retiro y disposición de escombros a sitio autorizado)</v>
          </cell>
          <cell r="C11" t="str">
            <v>M3</v>
          </cell>
          <cell r="D11">
            <v>167</v>
          </cell>
        </row>
        <row r="12">
          <cell r="A12" t="str">
            <v>2.1.2</v>
          </cell>
          <cell r="B12" t="str">
            <v>BASE RECEBO COMPACTADO B200 (Incluye suministro, transporte, cargue, trasiego, instalación, compactación 95% Próctor modificado y todo lo requerido para la correcta ejecución y recibo a satisfacción)</v>
          </cell>
          <cell r="C12" t="str">
            <v>M3</v>
          </cell>
          <cell r="D12">
            <v>197.69</v>
          </cell>
        </row>
        <row r="13">
          <cell r="A13" t="str">
            <v>2.1.3</v>
          </cell>
          <cell r="B13" t="str">
            <v>RETIRO DE ESCOMBROS (Incluye cargue, retiro, transporte y disposición final de escombros a sitio autorizado por la autoridad ambiental y/o autoridad territorial)</v>
          </cell>
          <cell r="C13" t="str">
            <v>M3</v>
          </cell>
          <cell r="D13">
            <v>208.75</v>
          </cell>
        </row>
        <row r="14">
          <cell r="A14" t="str">
            <v>2.1.4</v>
          </cell>
          <cell r="B14" t="str">
            <v>EXCAVACIÓN MECANICA EN MATERIAL COMÚN (Incluye excavación, trasiego, herramientas y todo lo necesario para su correcta ejecución. No incluye cargue, retiro y disposición de escombros a sitio autorizado)</v>
          </cell>
          <cell r="C14" t="str">
            <v>M3</v>
          </cell>
          <cell r="D14">
            <v>167</v>
          </cell>
        </row>
        <row r="15">
          <cell r="A15" t="str">
            <v>2.2</v>
          </cell>
          <cell r="B15" t="str">
            <v>CONCRETOS DE CIMENTACIÓN</v>
          </cell>
          <cell r="C15" t="str">
            <v>M3</v>
          </cell>
        </row>
        <row r="16">
          <cell r="A16" t="str">
            <v>2.2.1</v>
          </cell>
          <cell r="B16" t="str">
            <v>CONCRETO POBRE DE LIMPIEZA PARA SOLADOS 2000 PSI E=0,05m (Incluye suministro y transporte de concreto 2000 PSI, instalación y todo lo requerido para la correcta ejecución y recibo a satisfacción)</v>
          </cell>
          <cell r="C16" t="str">
            <v>M2</v>
          </cell>
          <cell r="D16">
            <v>60.61</v>
          </cell>
          <cell r="E16">
            <v>0</v>
          </cell>
        </row>
        <row r="17">
          <cell r="A17" t="str">
            <v>2.2.2</v>
          </cell>
          <cell r="B17" t="str">
            <v>VIGAS DE CIMENTACIÓN EN CONCRETO 3000 PSI (incluye suministro y transporte de concreto 3000 PSI, formaleta instalación y todo lo requerido para su correcta ejecución y recibo a satisfacción)</v>
          </cell>
          <cell r="C17" t="str">
            <v>M3</v>
          </cell>
          <cell r="D17">
            <v>44.06</v>
          </cell>
        </row>
        <row r="18">
          <cell r="A18" t="str">
            <v>2.2.3</v>
          </cell>
          <cell r="B18" t="str">
            <v>ZAPATAS EN CONCRETO 3000 PSI  (incluye suministro y transporte de concreto 3000 PSI, formaleta instalación y todo lo requerido para su correcta ejecución y recibo a satisfacción)</v>
          </cell>
          <cell r="C18" t="str">
            <v>M3</v>
          </cell>
          <cell r="D18">
            <v>26.85</v>
          </cell>
        </row>
        <row r="19">
          <cell r="A19" t="str">
            <v>2.2.4</v>
          </cell>
          <cell r="B19" t="str">
            <v>PLACAS DE CONTRAPISO E=0,10M EN CONCRETO DE 3000 PSI (incluye suministro y transporte de concreto 3000 PSI, formaleta instalación y todo lo requerido para su correcta ejecución y recibo a satisfacción)</v>
          </cell>
          <cell r="C19" t="str">
            <v>M2</v>
          </cell>
          <cell r="D19">
            <v>494.22</v>
          </cell>
        </row>
        <row r="20">
          <cell r="A20" t="str">
            <v>2.2.5</v>
          </cell>
          <cell r="B20" t="str">
            <v>CONCRETO CICLÓPEO (Incluye suministro y transporte de concreto 3000 PSI 60%, rajón 40%, instalación, y todo lo requerido para la correcta ejecución y recibo a satisfacción)</v>
          </cell>
          <cell r="C20" t="str">
            <v>M3</v>
          </cell>
          <cell r="D20">
            <v>15.63</v>
          </cell>
        </row>
        <row r="21">
          <cell r="A21">
            <v>3</v>
          </cell>
          <cell r="B21" t="str">
            <v>DESAGÜES E INSTALACIONES SUBTERRÁNEAS</v>
          </cell>
          <cell r="C21" t="str">
            <v>ML</v>
          </cell>
          <cell r="D21">
            <v>99.14</v>
          </cell>
        </row>
        <row r="22">
          <cell r="A22" t="str">
            <v>3.1</v>
          </cell>
          <cell r="B22" t="str">
            <v>RED GENERAL AGUAS LLUVIAS</v>
          </cell>
          <cell r="C22" t="str">
            <v>ML</v>
          </cell>
          <cell r="D22">
            <v>185.4</v>
          </cell>
        </row>
        <row r="23">
          <cell r="A23" t="str">
            <v>3.1.1</v>
          </cell>
          <cell r="B23" t="str">
            <v>TUBERÍA ALCANTARILLADO 10" PVC CORRUGADO (Incluye suministro, transporte e instalación de tubería y todo lo demás requerido para su correcta ejecución y funcionamiento)</v>
          </cell>
          <cell r="C23" t="str">
            <v>ML</v>
          </cell>
          <cell r="D23">
            <v>3.5</v>
          </cell>
        </row>
        <row r="24">
          <cell r="A24" t="str">
            <v>3.1.2</v>
          </cell>
          <cell r="B24" t="str">
            <v>TUBERÍA ALCANTARILLADO 8" PVC CORRUGADO (Incluye suministro, transporte e instalación de tubería y todo lo demás requerido para su correcta ejecución y funcionamiento)</v>
          </cell>
          <cell r="C24" t="str">
            <v>ML</v>
          </cell>
          <cell r="D24">
            <v>44</v>
          </cell>
        </row>
        <row r="25">
          <cell r="A25" t="str">
            <v>3.1.3</v>
          </cell>
          <cell r="B25" t="str">
            <v>TUBERÍAS EN PVCS 6" (Incluye suministro, transporte e instalación de tubería y todo lo demás requerido para su correcta ejecución y funcionamiento)</v>
          </cell>
          <cell r="C25" t="str">
            <v>ML</v>
          </cell>
          <cell r="D25">
            <v>124</v>
          </cell>
        </row>
        <row r="26">
          <cell r="A26" t="str">
            <v>3.1.4</v>
          </cell>
          <cell r="B26" t="str">
            <v>TUBERÍAS EN PVCS 4" (Incluye suministro, transporte e instalación de tubería y todo lo demás requerido para su correcta ejecución y funcionamiento)</v>
          </cell>
          <cell r="C26" t="str">
            <v>ML</v>
          </cell>
          <cell r="D26">
            <v>18</v>
          </cell>
        </row>
        <row r="27">
          <cell r="A27" t="str">
            <v>3.1.5</v>
          </cell>
          <cell r="B27" t="str">
            <v>ACCESORIOS PVCS 6" (Incluye suministro, transporte e instalación de accesorios y todo lo demás requerido para su correcta ejecución y funcionamiento)</v>
          </cell>
          <cell r="C27" t="str">
            <v>UN</v>
          </cell>
          <cell r="D27">
            <v>68</v>
          </cell>
        </row>
        <row r="28">
          <cell r="A28" t="str">
            <v>3.1.6</v>
          </cell>
          <cell r="B28" t="str">
            <v>ACCESORIOS PVCS 4" (Incluye suministro, transporte e instalación de accesorios y todo lo demás requerido para su correcta ejecución y funcionamiento)</v>
          </cell>
          <cell r="C28" t="str">
            <v>UN</v>
          </cell>
          <cell r="D28">
            <v>22</v>
          </cell>
          <cell r="E28">
            <v>0</v>
          </cell>
        </row>
        <row r="29">
          <cell r="A29" t="str">
            <v>3.1.7</v>
          </cell>
          <cell r="B29" t="str">
            <v>ABRAZADERAS Y SOPORTES 6" (Incluye suministro, transporte e instalación de accesorios y todo lo demás requerido para su correcta ejecución y funcionamiento)</v>
          </cell>
          <cell r="C29" t="str">
            <v>UN</v>
          </cell>
          <cell r="D29">
            <v>10</v>
          </cell>
        </row>
        <row r="30">
          <cell r="A30" t="str">
            <v>3.1.8</v>
          </cell>
          <cell r="B30" t="str">
            <v>ABRAZADERAS Y SOPORTES 4" (Incluye suministro, transporte e instalación de accesorios y todo lo demás requerido para su correcta ejecución y funcionamiento)</v>
          </cell>
          <cell r="C30" t="str">
            <v>UN</v>
          </cell>
          <cell r="D30">
            <v>44</v>
          </cell>
        </row>
        <row r="31">
          <cell r="A31" t="str">
            <v>3.1.9</v>
          </cell>
          <cell r="B31" t="str">
            <v>TRAGANTES DE 4" (Incluye suministro, transporte e instalación de accesorios y todo lo demás requerido para su correcta ejecución y funcionamiento)</v>
          </cell>
          <cell r="C31" t="str">
            <v>UN</v>
          </cell>
          <cell r="D31">
            <v>9</v>
          </cell>
        </row>
        <row r="32">
          <cell r="A32" t="str">
            <v>3.1.10</v>
          </cell>
          <cell r="B32" t="str">
            <v>TRAGANTES DE 6" (Incluye suministro, transporte e instalación de accesorios y todo lo demás requerido para su correcta ejecución y funcionamiento)</v>
          </cell>
          <cell r="C32" t="str">
            <v>UN</v>
          </cell>
          <cell r="D32">
            <v>2</v>
          </cell>
        </row>
        <row r="33">
          <cell r="A33" t="str">
            <v>3.2</v>
          </cell>
          <cell r="B33" t="str">
            <v>RED AGUAS NEGRAS</v>
          </cell>
          <cell r="C33" t="str">
            <v>JG</v>
          </cell>
          <cell r="D33">
            <v>1</v>
          </cell>
        </row>
        <row r="34">
          <cell r="A34" t="str">
            <v>3.2.1</v>
          </cell>
          <cell r="B34" t="str">
            <v>TUBERÍA ALCANTARILLADO 6" PVC CORRUGADO (Incluye suministro, transporte e instalación de tubería y todo lo demás requerido para su correcta ejecución y funcionamiento)</v>
          </cell>
          <cell r="C34" t="str">
            <v>ML</v>
          </cell>
          <cell r="D34">
            <v>40</v>
          </cell>
        </row>
        <row r="35">
          <cell r="A35" t="str">
            <v>3.2.2</v>
          </cell>
          <cell r="B35" t="str">
            <v>TUBERÍA PVCS 4" (Incluye suministro, transporte e instalación de tubería y todo lo demás requerido para su correcta ejecución y funcionamiento)</v>
          </cell>
          <cell r="C35" t="str">
            <v>ML</v>
          </cell>
          <cell r="D35">
            <v>82</v>
          </cell>
        </row>
        <row r="36">
          <cell r="A36" t="str">
            <v>3.2.3</v>
          </cell>
          <cell r="B36" t="str">
            <v>TUBERÍA PVCS 3" (Incluye suministro, transporte e instalación de tubería y todo lo demás requerido para su correcta ejecución y funcionamiento)</v>
          </cell>
          <cell r="C36" t="str">
            <v>ML</v>
          </cell>
          <cell r="D36">
            <v>8</v>
          </cell>
        </row>
        <row r="37">
          <cell r="A37" t="str">
            <v>3.2.4</v>
          </cell>
          <cell r="B37" t="str">
            <v>TUBERÍA PVCS 2" (Incluye suministro, transporte e instalación de tubería y todo lo demás requerido para su correcta ejecución y funcionamiento)</v>
          </cell>
          <cell r="C37" t="str">
            <v>ML</v>
          </cell>
          <cell r="D37">
            <v>20</v>
          </cell>
        </row>
        <row r="38">
          <cell r="A38" t="str">
            <v>3.2.5</v>
          </cell>
          <cell r="B38" t="str">
            <v>ACCESORIOS PVCS 4" (Incluye suministro, transporte e instalación de accesorios y todo lo demás requerido para su correcta ejecución y funcionamiento)</v>
          </cell>
          <cell r="C38" t="str">
            <v>UN</v>
          </cell>
          <cell r="D38">
            <v>52</v>
          </cell>
        </row>
        <row r="39">
          <cell r="A39" t="str">
            <v>3.2.6</v>
          </cell>
          <cell r="B39" t="str">
            <v>ACCESORIOS PVCS 3" (Incluye suministro, transporte e instalación de accesorios y todo lo demás requerido para su correcta ejecución y funcionamiento)</v>
          </cell>
          <cell r="C39" t="str">
            <v>UN</v>
          </cell>
          <cell r="D39">
            <v>12</v>
          </cell>
        </row>
        <row r="40">
          <cell r="A40" t="str">
            <v>3.2.7</v>
          </cell>
          <cell r="B40" t="str">
            <v>ACCESORIOS PVCS  2" (Incluye suministro, transporte e instalación de accesorios y todo lo demás requerido para su correcta ejecución y funcionamiento)</v>
          </cell>
          <cell r="C40" t="str">
            <v>UN</v>
          </cell>
          <cell r="D40">
            <v>30</v>
          </cell>
        </row>
        <row r="41">
          <cell r="A41" t="str">
            <v>3.3</v>
          </cell>
          <cell r="B41" t="str">
            <v>CONSTRUCCIONES EN MAMPOSTERÍA</v>
          </cell>
          <cell r="C41">
            <v>0</v>
          </cell>
          <cell r="D41">
            <v>0</v>
          </cell>
          <cell r="E41">
            <v>0</v>
          </cell>
        </row>
        <row r="42">
          <cell r="A42" t="str">
            <v>3.3.1</v>
          </cell>
          <cell r="B42" t="str">
            <v>CAJA DE INSPECCION 0.60 X 0.60 HMAX=0.60m (Incluye excavación, relleno en recebo B200, suministro, transporte e instalación de ladrillo, MCI 1:3, acero, alambre, tapa en concreto reforzado, y todo lo demás requerido para su correcta ejecución y funcionamiento)</v>
          </cell>
          <cell r="C42" t="str">
            <v>UN</v>
          </cell>
          <cell r="D42">
            <v>11</v>
          </cell>
        </row>
        <row r="43">
          <cell r="A43" t="str">
            <v>3.3.2</v>
          </cell>
          <cell r="B43" t="str">
            <v>CAJA DE INSPECCION 0.50 X 0.50 HMAX=0.50m (Incluye excavación, relleno en recebo B200, suministro, transporte e instalación de ladrillo, MCI 1:3, acero, alambre, tapa en concreto reforzado, y todo lo demás requerido para su correcta ejecución y funcionamiento)</v>
          </cell>
          <cell r="C43" t="str">
            <v>UN</v>
          </cell>
          <cell r="D43">
            <v>34</v>
          </cell>
        </row>
        <row r="44">
          <cell r="A44" t="str">
            <v>3.3.3</v>
          </cell>
          <cell r="B44" t="str">
            <v>CAJA DE INSPECCION 1.00 X 1.00 HMAX=1.00m (Incluye excavación, relleno en recebo B200, suministro, transporte e instalación de ladrillo, MCI 1:3, acero, alambre, tapa en concreto reforzado, y todo lo demás requerido para su correcta ejecución y funcionamiento)</v>
          </cell>
          <cell r="C44" t="str">
            <v>UN</v>
          </cell>
          <cell r="D44">
            <v>12</v>
          </cell>
        </row>
        <row r="45">
          <cell r="A45" t="str">
            <v>3.4</v>
          </cell>
          <cell r="B45" t="str">
            <v>MOVIMIENTO DE TIERRAS</v>
          </cell>
          <cell r="C45">
            <v>0</v>
          </cell>
          <cell r="D45">
            <v>0</v>
          </cell>
          <cell r="E45">
            <v>0</v>
          </cell>
        </row>
        <row r="46">
          <cell r="A46" t="str">
            <v>3.4.1</v>
          </cell>
          <cell r="B46" t="str">
            <v>EXCAVACIÓN MANUAL EN MATERIAL COMÚN (Incluye excavación, trasiego, herramientas y todo lo necesario para su correcta ejecución. No incluye cargue, retiro y disposición de escombros a sitio autorizado)</v>
          </cell>
          <cell r="C46" t="str">
            <v>M3</v>
          </cell>
          <cell r="D46">
            <v>68</v>
          </cell>
          <cell r="E46">
            <v>0</v>
          </cell>
        </row>
        <row r="47">
          <cell r="A47" t="str">
            <v>3.4.2</v>
          </cell>
          <cell r="B47" t="str">
            <v>COLCHON DE GRAVILLA 1/2" (Incluye suministro, cargue, trasiego, instalación de gravilla 1/2" y todo lo requerido para la correcta ejecución)</v>
          </cell>
          <cell r="C47" t="str">
            <v>M3</v>
          </cell>
          <cell r="D47">
            <v>9</v>
          </cell>
        </row>
        <row r="48">
          <cell r="A48" t="str">
            <v>3.4.3</v>
          </cell>
          <cell r="B48" t="str">
            <v>BASE RECEBO COMPACTADO B200 (Incluye suministro, cargue, trasiego, instalación, compactación 95% proctor modificado y todo lo requerido para la correcta ejecución)</v>
          </cell>
          <cell r="C48" t="str">
            <v>M3</v>
          </cell>
          <cell r="D48">
            <v>54.400000000000006</v>
          </cell>
        </row>
        <row r="49">
          <cell r="A49" t="str">
            <v>3.4.4</v>
          </cell>
          <cell r="B49" t="str">
            <v>RETIRO DE ESCOMBROS (Incluye cargue, retiro, transporte y disposicion final de escombros a sitio autorizado por la autoridad ambiental y/o autoridad territorial)</v>
          </cell>
          <cell r="C49" t="str">
            <v>M3</v>
          </cell>
          <cell r="D49">
            <v>85</v>
          </cell>
        </row>
        <row r="50">
          <cell r="A50" t="str">
            <v>3.4.5</v>
          </cell>
          <cell r="B50" t="str">
            <v>GEOTEXTIL NT 1600 (Incluye suministro, transporte e instalación de geotextil y todo lo demás requerido para su correcta ejecución y funcionamiento)</v>
          </cell>
          <cell r="C50" t="str">
            <v>M2</v>
          </cell>
          <cell r="D50">
            <v>27</v>
          </cell>
          <cell r="E50">
            <v>0</v>
          </cell>
        </row>
        <row r="51">
          <cell r="A51" t="str">
            <v>3.5</v>
          </cell>
          <cell r="B51" t="str">
            <v>TANQUE DE ALMACENAMIENTO</v>
          </cell>
          <cell r="C51" t="str">
            <v>ML</v>
          </cell>
          <cell r="D51">
            <v>180</v>
          </cell>
        </row>
        <row r="52">
          <cell r="A52" t="str">
            <v>3.5.1</v>
          </cell>
          <cell r="B52" t="str">
            <v>CONCRETO PARA TANQUES IMPERMEABILIZADO 4000PSI (incluye concreto, formaleta, aditivos, y todo lo necesario para su correcta construcción, instalación y funcionamiento)</v>
          </cell>
          <cell r="C52" t="str">
            <v>M3</v>
          </cell>
          <cell r="D52">
            <v>29</v>
          </cell>
        </row>
        <row r="53">
          <cell r="A53" t="str">
            <v>3.5.2</v>
          </cell>
          <cell r="B53" t="str">
            <v>ACERO DE REFUERZO 37000 PSI - 60000 PSI (Incluye suministro, alambre negro, figuración, amarre, instalación, y todo lo requerido para la correcta ejecución y recibo a satisfacción)</v>
          </cell>
          <cell r="C53" t="str">
            <v>KG</v>
          </cell>
          <cell r="D53">
            <v>288</v>
          </cell>
        </row>
        <row r="54">
          <cell r="A54" t="str">
            <v>3.5.3</v>
          </cell>
          <cell r="B54" t="str">
            <v>MALLAS ELECTROSOLDADAS (Incluye suministro, alambre negro, figuración, amarre, instalación, y todo lo requerido para la correcta ejecución y recibo a satisfacción)</v>
          </cell>
          <cell r="C54" t="str">
            <v>KG</v>
          </cell>
          <cell r="D54">
            <v>0</v>
          </cell>
          <cell r="E54">
            <v>0</v>
          </cell>
        </row>
        <row r="55">
          <cell r="A55" t="str">
            <v>3.5.4</v>
          </cell>
          <cell r="B55" t="str">
            <v>TAPA EN LAMINA DE ALFAJOR CON MARCO, CONTRAMARCO Y AGARRES 90x90cm SEGÚN DISEÑO (Incluye suministro, instalación, y todo lo necesario para su correcta construcción, instalación y funcionamiento)</v>
          </cell>
          <cell r="C55" t="str">
            <v>UN</v>
          </cell>
          <cell r="D55">
            <v>2</v>
          </cell>
        </row>
        <row r="56">
          <cell r="A56" t="str">
            <v>3.5.5</v>
          </cell>
          <cell r="B56" t="str">
            <v>ESCALERA DE GATO DE ACUERDO A PLANOS (Incluye suministro, instalación, y todo lo necesario para su correcta construcción, instalación y funcionamiento)</v>
          </cell>
          <cell r="C56" t="str">
            <v>UN</v>
          </cell>
          <cell r="D56">
            <v>2</v>
          </cell>
        </row>
        <row r="57">
          <cell r="A57" t="str">
            <v>3.5.6</v>
          </cell>
          <cell r="B57" t="str">
            <v>PASAMUROS PARA NIPLE DE AIREACIÓN EN HIERRO GALVANIZADO DE 3" (Incluye suministro, instalación, y todo lo necesario para su correcta construcción, instalación y funcionamiento)</v>
          </cell>
          <cell r="C57" t="str">
            <v>UN</v>
          </cell>
          <cell r="D57">
            <v>1</v>
          </cell>
          <cell r="E57">
            <v>0</v>
          </cell>
        </row>
        <row r="58">
          <cell r="A58" t="str">
            <v>4</v>
          </cell>
          <cell r="B58" t="str">
            <v>ESTRUCTURAS EN CONCRETO Y METÁLICAS</v>
          </cell>
          <cell r="C58" t="str">
            <v>ML</v>
          </cell>
          <cell r="D58">
            <v>56</v>
          </cell>
        </row>
        <row r="59">
          <cell r="A59" t="str">
            <v>4.1</v>
          </cell>
          <cell r="B59" t="str">
            <v>ELEMENTOS VERTICALES</v>
          </cell>
          <cell r="C59" t="str">
            <v>ML</v>
          </cell>
          <cell r="D59">
            <v>77</v>
          </cell>
        </row>
        <row r="60">
          <cell r="A60" t="str">
            <v>4.1.1</v>
          </cell>
          <cell r="B60" t="str">
            <v>COLUMNAS Y COLUMNETAS EN CONCRETO 4000 PSI ACABADO A LA VISTA (incluye suministro concreto 4000 PSI, formaleta istalacion y todo lo requerido para su correcta ejecucion y funcionamiento)</v>
          </cell>
          <cell r="C60" t="str">
            <v>M3</v>
          </cell>
          <cell r="D60">
            <v>39.86</v>
          </cell>
          <cell r="E60">
            <v>0</v>
          </cell>
        </row>
        <row r="61">
          <cell r="A61" t="str">
            <v>4.1.2</v>
          </cell>
          <cell r="B61" t="str">
            <v>PANTALLAS EN CONCRETO 3000 PSI ACABADO A LA VISTA (incluye suministro concreto 4000 PSI, formaleta istalacion y todo lo requerido para su correcta ejecucion y funcionamiento)</v>
          </cell>
          <cell r="C61" t="str">
            <v>M3</v>
          </cell>
          <cell r="D61">
            <v>6</v>
          </cell>
        </row>
        <row r="62">
          <cell r="A62" t="str">
            <v>4.2</v>
          </cell>
          <cell r="B62" t="str">
            <v>ELEMENTOS HORIZONTALES</v>
          </cell>
          <cell r="C62" t="str">
            <v>M2</v>
          </cell>
          <cell r="D62">
            <v>432.99</v>
          </cell>
        </row>
        <row r="63">
          <cell r="A63" t="str">
            <v>4.2.1</v>
          </cell>
          <cell r="B63" t="str">
            <v>VIGAS Y VIGUETAS AEREAS EN CONCRETO 4000 PSI ACABADO A LA VISTA (incluye suministro concreto 4000 PSI, formaleta istalacion y todo lo requerido para su correcta ejecucion y funcionamiento)</v>
          </cell>
          <cell r="C63" t="str">
            <v>M3</v>
          </cell>
          <cell r="D63">
            <v>5.1100000000000003</v>
          </cell>
        </row>
        <row r="64">
          <cell r="A64" t="str">
            <v>4.3</v>
          </cell>
          <cell r="B64" t="str">
            <v>PLACAS Y LOSAS DE ENTREPISO</v>
          </cell>
          <cell r="C64" t="str">
            <v>ML</v>
          </cell>
          <cell r="D64">
            <v>36.75</v>
          </cell>
        </row>
        <row r="65">
          <cell r="A65" t="str">
            <v>4.3.1</v>
          </cell>
          <cell r="B65" t="str">
            <v>LOSA AEREA 2° PISO (E=0,12m) CUANTIA CONCRETO 0,19 M3/m2 (Incluye suministro y transporte concreto 4000 PSI, formaleta istalacion y todo lo requerido para su correcta ejecucion y funcionamiento)</v>
          </cell>
          <cell r="C65" t="str">
            <v>M2</v>
          </cell>
          <cell r="D65">
            <v>331.05</v>
          </cell>
        </row>
        <row r="66">
          <cell r="A66" t="str">
            <v>4.3.2</v>
          </cell>
          <cell r="B66" t="str">
            <v>LOSA AEREA 3° PISO (E=0,12m) CUANTIA CONCRETO 0,20 M3/m2 (Incluye suministro y transporte concreto 4000 PSI, formaleta istalacion y todo lo requerido para su correcta ejecucion y funcionamiento)</v>
          </cell>
          <cell r="C66" t="str">
            <v>M2</v>
          </cell>
          <cell r="D66">
            <v>434.36</v>
          </cell>
          <cell r="E66">
            <v>0</v>
          </cell>
        </row>
        <row r="67">
          <cell r="A67" t="str">
            <v>4.3.3</v>
          </cell>
          <cell r="B67" t="str">
            <v>LOSA AEREA DE CUBIERTA (E=0,12m) CUANTIA CONCRETO 0,18 M3/m2 (Incluye suministro y transporte concreto 4000 PSI, formaleta istalacion y todo lo requerido para su correcta ejecucion y funcionamiento)</v>
          </cell>
          <cell r="C67" t="str">
            <v>M2</v>
          </cell>
          <cell r="D67">
            <v>299.92</v>
          </cell>
          <cell r="E67">
            <v>394142.61</v>
          </cell>
        </row>
        <row r="68">
          <cell r="A68" t="str">
            <v>4.3.4</v>
          </cell>
          <cell r="B68" t="str">
            <v>LOSA AEREA 2° PISO (E=0,12m) CUANTIA CONCRETO 0,08 M3/m2 LAMINA COLABORANTE 3" (Incluye suministro y transporte concreto 3000 PSI, formaleta istalacion y todo lo requerido para su correcta ejecucion y funcionamiento)</v>
          </cell>
          <cell r="C68" t="str">
            <v>M2</v>
          </cell>
          <cell r="D68">
            <v>5</v>
          </cell>
          <cell r="E68">
            <v>394142.61</v>
          </cell>
        </row>
        <row r="69">
          <cell r="A69" t="str">
            <v>4.4</v>
          </cell>
          <cell r="B69" t="str">
            <v>CONSTRUCCIONES VARIAS EN CONCRETO</v>
          </cell>
          <cell r="C69" t="str">
            <v>UN</v>
          </cell>
          <cell r="D69">
            <v>15</v>
          </cell>
          <cell r="E69">
            <v>953988.91999999993</v>
          </cell>
        </row>
        <row r="70">
          <cell r="A70" t="str">
            <v>4.4.1</v>
          </cell>
          <cell r="B70" t="str">
            <v>ESCALERAS y/o GRADERÍAS EN CONCRETO 4000 PSI ACABADO A LA VISTA (incluye suministro concreto 4000 PSI, formaleta instalación y todo lo requerido para su correcta ejecución y funcionamiento)</v>
          </cell>
          <cell r="C70" t="str">
            <v>M3</v>
          </cell>
          <cell r="D70">
            <v>5.73</v>
          </cell>
          <cell r="E70">
            <v>233524.82</v>
          </cell>
        </row>
        <row r="71">
          <cell r="A71" t="str">
            <v>4.4.2</v>
          </cell>
          <cell r="B71" t="str">
            <v>RAMPAS AEREAS EN CONCRETO CON VIGAS DESCOLGADAS 4000 PSI ACABADO A LA VISTA (Incluye suministro concreto 4000 PSI, formaleta, instalación, y todo lo requerido para la correcta ejecución y recibo a satisfacción)</v>
          </cell>
          <cell r="C71" t="str">
            <v>M3</v>
          </cell>
          <cell r="D71">
            <v>4</v>
          </cell>
          <cell r="E71">
            <v>47620.480000000003</v>
          </cell>
        </row>
        <row r="72">
          <cell r="A72" t="str">
            <v>4.5</v>
          </cell>
          <cell r="B72" t="str">
            <v>ACEROS DE REFUERZO</v>
          </cell>
          <cell r="C72" t="str">
            <v>UN</v>
          </cell>
          <cell r="D72">
            <v>1</v>
          </cell>
          <cell r="E72">
            <v>53320.480000000003</v>
          </cell>
        </row>
        <row r="73">
          <cell r="A73" t="str">
            <v>4.5.1</v>
          </cell>
          <cell r="B73" t="str">
            <v>ACERO DE REFUERZOS 37000 PSI - 60000 PSI (incluye suministro, alambre negro, figuración, amarre, instalación y todo lo requerido para la correcta ejecución y funcionamiento)</v>
          </cell>
          <cell r="C73" t="str">
            <v>KG</v>
          </cell>
          <cell r="D73">
            <v>31693.41</v>
          </cell>
          <cell r="E73">
            <v>621399</v>
          </cell>
        </row>
        <row r="74">
          <cell r="A74" t="str">
            <v>4.5.2</v>
          </cell>
          <cell r="B74" t="str">
            <v>MALLAS ELECTROSOLDADAS (Incluye suministro, alambre negro, figuración, amarre, instalación, y todo lo requerido para la correcta ejecución y funcionamiento)</v>
          </cell>
          <cell r="C74" t="str">
            <v>KG</v>
          </cell>
          <cell r="D74">
            <v>1428.61</v>
          </cell>
          <cell r="E74">
            <v>171399</v>
          </cell>
        </row>
        <row r="75">
          <cell r="A75" t="str">
            <v>5</v>
          </cell>
          <cell r="B75" t="str">
            <v>MAMPOSTERIA</v>
          </cell>
        </row>
        <row r="76">
          <cell r="A76" t="str">
            <v>5.1</v>
          </cell>
          <cell r="B76" t="str">
            <v>MAMPOSTERIA EN MURO DE ARCILLA</v>
          </cell>
        </row>
        <row r="77">
          <cell r="A77" t="str">
            <v>5.1.1</v>
          </cell>
          <cell r="B77" t="str">
            <v>MUROS DIVISORIOS EN BLOQUE #4 E=0.12m (Incluye bloque #4, MC 1:3 e=2cm, andamios, formaleta, instalación, y todo lo requerido para la correcta ejecución y recibo a satisfacción)</v>
          </cell>
          <cell r="C77" t="str">
            <v>M2</v>
          </cell>
          <cell r="D77">
            <v>831.4</v>
          </cell>
        </row>
        <row r="78">
          <cell r="A78" t="str">
            <v>5.1.2</v>
          </cell>
          <cell r="B78" t="str">
            <v>MUROS DIVISORIOS EN BLOQUE #5 E=0.15m (Incluye bloque #5, MC 1:3 e=2cm, andamios, formaleta, instalación, y todo lo requerido para la correcta ejecución y recibo a satisfacción)</v>
          </cell>
          <cell r="C78" t="str">
            <v>M2</v>
          </cell>
          <cell r="D78">
            <v>648.25</v>
          </cell>
        </row>
        <row r="79">
          <cell r="A79" t="str">
            <v>5.1.3</v>
          </cell>
          <cell r="B79" t="str">
            <v>MUROS FACHADA EN BLOQUE CONCRETO 20x20x40 E=0.20m (Incluye bloque, MCI 1:3 e=2cm, andamios, formaleta, instalación, y todo lo requerido para la correcta ejecución y recibo a satisfacción)</v>
          </cell>
          <cell r="C79" t="str">
            <v>M2</v>
          </cell>
        </row>
        <row r="80">
          <cell r="A80" t="str">
            <v>5.2</v>
          </cell>
          <cell r="B80" t="str">
            <v>VARIOS EN MAMPOSTERIA</v>
          </cell>
        </row>
        <row r="81">
          <cell r="A81" t="str">
            <v>5.2.1</v>
          </cell>
          <cell r="B81" t="str">
            <v>MURO EN SUPERBOARD DE DOBLE CARA 0,15 m ESPESOR 14 MM (Incluye suministro, transporte e instalación de estructura, equipo para trabajos en altura, materiales y accesorios de fijación, laminas, masilla, vinilo y todo lo demás necesario para su correcta ejecución y funcionamiento)</v>
          </cell>
          <cell r="C81" t="str">
            <v>M2</v>
          </cell>
          <cell r="D81">
            <v>870.6</v>
          </cell>
        </row>
        <row r="82">
          <cell r="A82" t="str">
            <v>5.2.2</v>
          </cell>
          <cell r="B82" t="str">
            <v>MURO EN SUPERBOARD UNA CARA 0,15 m ESPESOR 14 MM (Incluye suministro, transporte e instalación de estructura, equipo para trabajos en altura, materiales y accesorios de fijación, laminas, masilla, vinilo y todo lo demás necesario para su correcta ejecución y funcionamiento)</v>
          </cell>
          <cell r="C82" t="str">
            <v>M2</v>
          </cell>
          <cell r="D82">
            <v>12.72</v>
          </cell>
        </row>
        <row r="83">
          <cell r="A83" t="str">
            <v>5.3</v>
          </cell>
          <cell r="B83" t="str">
            <v>ELEMENTOS ESTRUCTURALES Y NO ESTRUCTURALES</v>
          </cell>
        </row>
        <row r="84">
          <cell r="A84" t="str">
            <v>5.3.1</v>
          </cell>
          <cell r="B84" t="str">
            <v>GROUTING - CONCRETO FLUIDO 15LT/ML (Incluye concreto de inyección grouting 2500PSI, andamios, formaleta, instalación, y todo lo requerido para la correcta ejecución y recibo a satisfacción)</v>
          </cell>
          <cell r="C84" t="str">
            <v>ML</v>
          </cell>
        </row>
        <row r="85">
          <cell r="A85" t="str">
            <v>5.3.2</v>
          </cell>
          <cell r="B85" t="str">
            <v>REGATAS EN PARED (Incluye regata sobre mampostería ancho máximo 0.15m, trasiego y retiro de sobrantes, llenado, resanes sobre mampostería y todos lo demás requerido para la correcta ejecución y recibo a satisfacción)</v>
          </cell>
          <cell r="C85" t="str">
            <v>ML</v>
          </cell>
        </row>
        <row r="86">
          <cell r="A86" t="str">
            <v>5.3.3</v>
          </cell>
          <cell r="B86" t="str">
            <v>VIGUETAS Y COLUMNETAS EN CONCRETO 3000 PSI 0.022-0.030 M3/ML (incluye suministro concreto 3000 PSI, formaleta instalación y todo lo requerido para su correcta ejecución y funcionamiento)</v>
          </cell>
          <cell r="C86" t="str">
            <v>ML</v>
          </cell>
        </row>
        <row r="87">
          <cell r="A87" t="str">
            <v>5.4</v>
          </cell>
          <cell r="B87" t="str">
            <v>REFUERZOS DE MAMPOSTERÍA</v>
          </cell>
        </row>
        <row r="88">
          <cell r="A88" t="str">
            <v>5.4.1</v>
          </cell>
          <cell r="B88" t="str">
            <v>GRAFILES DE ACERO (Incluye suministro, alambre negro, figuración, amarre, instalación, y todo lo requerido para la correcta ejecución y recibo a satisfacción)</v>
          </cell>
          <cell r="C88" t="str">
            <v>KG</v>
          </cell>
        </row>
        <row r="89">
          <cell r="A89" t="str">
            <v>5.4.2</v>
          </cell>
          <cell r="B89" t="str">
            <v>ANCLAJES VARILLA 1/2" L=0.15m (Incluye perforación, puente de adherencia, instalación, y todo lo requerido para la correcta ejecución y recibo a satisfacción, no incluye refuerzo)</v>
          </cell>
          <cell r="C89" t="str">
            <v>KG</v>
          </cell>
        </row>
        <row r="90">
          <cell r="A90">
            <v>6</v>
          </cell>
          <cell r="B90" t="str">
            <v>PREFABRICADOS</v>
          </cell>
        </row>
        <row r="91">
          <cell r="A91" t="str">
            <v>6.1</v>
          </cell>
          <cell r="B91" t="str">
            <v>ELEMENTOS PREFABICADOS EN CONCRETO</v>
          </cell>
        </row>
        <row r="92">
          <cell r="A92" t="str">
            <v>6.1.1</v>
          </cell>
          <cell r="B92" t="str">
            <v>MESONES A=0.60m E=0.10m PARA LAVAMANOS EN CONCRETO 3000 PSI REFORZADO CON ACABADO EN GRANITO PULIDO (Incluye suministro, transporte e instalación de meson en concreto reforzado 3000 PSI, formaleta, anclajes, llenado, fundida, pulida de granito, dilataciones en bronce y todo lo demás necesario para su correcta ejecución y funcionamiento)</v>
          </cell>
          <cell r="C92" t="str">
            <v>ML</v>
          </cell>
          <cell r="D92">
            <v>21.24</v>
          </cell>
        </row>
        <row r="93">
          <cell r="A93" t="str">
            <v>6.1.2</v>
          </cell>
          <cell r="B93" t="str">
            <v>MESONES A=0.60m E=0.15m PARA COCINA EN CONCRETO 3000 PSI REFORZADO CON ACABADO EN GRANITO PULIDO (Incluye suministro, transporte e instalación de meson en concreto reforzado 3000 PSI, formaleta, anclajes, llenado, fundida, pulida de granito, dilataciones en bronce y todo lo demás necesario para su correcta ejecución y funcionamiento)</v>
          </cell>
          <cell r="C93" t="str">
            <v>ML</v>
          </cell>
          <cell r="D93">
            <v>9.4</v>
          </cell>
        </row>
        <row r="94">
          <cell r="A94" t="str">
            <v>6.1.3</v>
          </cell>
          <cell r="B94" t="str">
            <v>BORDILLO PARA POSETA CUARTO DE ASEO H=0,20m E=0,12 (Incluye suministro, transporte e instalación de meson en concreto reforzado 3000 PSI, formaleta, anclajes, llenado, fundida, win aluminio, enchape y todo lo demás necesario para su correcta ejecución y funcionamiento)</v>
          </cell>
          <cell r="C94" t="str">
            <v>ML</v>
          </cell>
          <cell r="D94">
            <v>1.8</v>
          </cell>
        </row>
        <row r="95">
          <cell r="A95" t="str">
            <v>6.1.4</v>
          </cell>
          <cell r="B95" t="str">
            <v>CARCAMO CON REJILLA SECCION DE 0,20m (Incluye suministro, transporte e instalación de meson en concreto reforzado 3000 PSI, formaleta, anclajes, llenado, fundida, pulida de granito, dilataciones en bronce y todo lo demás necesario para su correcta ejecución y funcionamiento)</v>
          </cell>
          <cell r="C95" t="str">
            <v>ML</v>
          </cell>
          <cell r="D95">
            <v>6.6</v>
          </cell>
        </row>
        <row r="96">
          <cell r="A96" t="str">
            <v>6.1.5</v>
          </cell>
          <cell r="B96" t="str">
            <v>DINTEL EN CONCRETO 0.12x0.09M (Incluye suministro, transporte e instalación de concreto reforzado 3000 PSI, formaleta, anclajes y todo lo demás necesario para su correcta ejecución y funcionamiento)</v>
          </cell>
          <cell r="C96" t="str">
            <v>ML</v>
          </cell>
          <cell r="D96">
            <v>6.6</v>
          </cell>
        </row>
        <row r="98">
          <cell r="A98">
            <v>7</v>
          </cell>
          <cell r="B98" t="str">
            <v>INSTALACIÓN HIDROSANITARIA Y DE GAS</v>
          </cell>
        </row>
        <row r="99">
          <cell r="A99" t="str">
            <v>7.1</v>
          </cell>
          <cell r="B99" t="str">
            <v>RED GENERAL AGUA  POTABLE</v>
          </cell>
        </row>
        <row r="100">
          <cell r="A100" t="str">
            <v>7.1.1</v>
          </cell>
          <cell r="B100" t="str">
            <v>TUBERIA PVC P RDE 9 ø1/2" (Incluye suministro, transporte e instalación de tubería y todo lo demás requerido para su correcta ejecución y funcionamiento)</v>
          </cell>
          <cell r="C100" t="str">
            <v>ML</v>
          </cell>
          <cell r="D100">
            <v>48</v>
          </cell>
        </row>
        <row r="101">
          <cell r="A101" t="str">
            <v>7.1.2</v>
          </cell>
          <cell r="B101" t="str">
            <v>TUBERIA PVC P RDE 11 ø3/4" (Incluye suministro, transporte e instalación de tubería y todo lo demás requerido para su correcta ejecución y funcionamiento)</v>
          </cell>
          <cell r="C101" t="str">
            <v>ML</v>
          </cell>
          <cell r="D101">
            <v>52</v>
          </cell>
        </row>
        <row r="102">
          <cell r="A102" t="str">
            <v>7.1.3</v>
          </cell>
          <cell r="B102" t="str">
            <v>TUBERIA PVC P RDE 13,5 ø1" (Incluye suministro, transporte e instalación de tubería y todo lo demás requerido para su correcta ejecución y funcionamiento)</v>
          </cell>
          <cell r="C102" t="str">
            <v>ML</v>
          </cell>
          <cell r="D102">
            <v>39</v>
          </cell>
        </row>
        <row r="103">
          <cell r="A103" t="str">
            <v>7.1.4</v>
          </cell>
          <cell r="B103" t="str">
            <v>TUBERIA PVC P RDE 21 ø1 1/4" (Incluye suministro, transporte e instalación de tubería y todo lo demás requerido para su correcta ejecución y funcionamiento)</v>
          </cell>
          <cell r="C103" t="str">
            <v>ML</v>
          </cell>
          <cell r="D103">
            <v>71</v>
          </cell>
        </row>
        <row r="104">
          <cell r="A104" t="str">
            <v>7.1.5</v>
          </cell>
          <cell r="B104" t="str">
            <v>TUBERIA PVC P RDE 21 ø1 1/2" (Incluye suministro, transporte e instalación de tubería y todo lo demás requerido para su correcta ejecución y funcionamiento)</v>
          </cell>
          <cell r="C104" t="str">
            <v>ML</v>
          </cell>
          <cell r="D104">
            <v>34</v>
          </cell>
        </row>
        <row r="105">
          <cell r="A105" t="str">
            <v>7.1.6</v>
          </cell>
          <cell r="B105" t="str">
            <v>TUBERIA PVC P RDE 21 ø 2" (Incluye suministro, transporte e instalación de tubería y todo lo demás requerido para su correcta ejecución y funcionamiento)</v>
          </cell>
          <cell r="C105" t="str">
            <v>ML</v>
          </cell>
          <cell r="D105">
            <v>26</v>
          </cell>
        </row>
        <row r="106">
          <cell r="A106" t="str">
            <v>7.1.7</v>
          </cell>
          <cell r="B106" t="str">
            <v>ACCESORIOS PVCP - 1/2 " (Incluye suministro, transporte e instalación de accesorios y todo lo demás requerido para su correcta ejecución y funcionamiento)</v>
          </cell>
          <cell r="C106" t="str">
            <v>UN</v>
          </cell>
          <cell r="D106">
            <v>38</v>
          </cell>
        </row>
        <row r="107">
          <cell r="A107" t="str">
            <v>7.1.8</v>
          </cell>
          <cell r="B107" t="str">
            <v>ACCESORIO PVCP - 3/4 " (Incluye suministro, transporte e instalación de accesorios y todo lo demás requerido para su correcta ejecución y funcionamiento)</v>
          </cell>
          <cell r="C107" t="str">
            <v>UN</v>
          </cell>
          <cell r="D107">
            <v>128</v>
          </cell>
        </row>
        <row r="108">
          <cell r="A108" t="str">
            <v>7.1.9</v>
          </cell>
          <cell r="B108" t="str">
            <v>ACCESORIO PVCP - 1 " (Incluye suministro, transporte e instalación de accesorios y todo lo demás requerido para su correcta ejecución y funcionamiento)</v>
          </cell>
          <cell r="C108" t="str">
            <v>UN</v>
          </cell>
          <cell r="D108">
            <v>68</v>
          </cell>
        </row>
        <row r="109">
          <cell r="A109" t="str">
            <v>7.1.10</v>
          </cell>
          <cell r="B109" t="str">
            <v>ACCESORIOS PVCP - 1, 1/4" (Incluye suministro, transporte e instalación de accesorios y todo lo demás requerido para su correcta ejecución y funcionamiento)</v>
          </cell>
          <cell r="C109" t="str">
            <v>UN</v>
          </cell>
          <cell r="D109">
            <v>95</v>
          </cell>
        </row>
        <row r="110">
          <cell r="A110" t="str">
            <v>7.1.11</v>
          </cell>
          <cell r="B110" t="str">
            <v>ACCESORIOS PVCP - 1, 1/2" (Incluye suministro, transporte e instalación de accesorios y todo lo demás requerido para su correcta ejecución y funcionamiento)</v>
          </cell>
          <cell r="C110" t="str">
            <v>UN</v>
          </cell>
          <cell r="D110">
            <v>36</v>
          </cell>
        </row>
        <row r="111">
          <cell r="A111" t="str">
            <v>7.1.12</v>
          </cell>
          <cell r="B111" t="str">
            <v>ACCESORIOS PVCP - 2" (Incluye suministro, transporte e instalación de accesorios y todo lo demás requerido para su correcta ejecución y funcionamiento)</v>
          </cell>
          <cell r="C111" t="str">
            <v>UN</v>
          </cell>
          <cell r="D111">
            <v>32</v>
          </cell>
        </row>
        <row r="112">
          <cell r="A112" t="str">
            <v>7.1.13</v>
          </cell>
          <cell r="B112" t="str">
            <v>REGISTROS P/D  1 " (Incluye suministro, transporte e instalación de accesorios y todo lo demás requerido para su correcta ejecución y funcionamiento)</v>
          </cell>
          <cell r="C112" t="str">
            <v>UN</v>
          </cell>
          <cell r="D112">
            <v>4</v>
          </cell>
        </row>
        <row r="113">
          <cell r="A113" t="str">
            <v>7.1.14</v>
          </cell>
          <cell r="B113" t="str">
            <v>REGISTROS P/D  3/4 " (Incluye suministro, transporte e instalación de accesorios y todo lo demás requerido para su correcta ejecución y funcionamiento)</v>
          </cell>
          <cell r="C113" t="str">
            <v>UN</v>
          </cell>
          <cell r="D113">
            <v>4</v>
          </cell>
        </row>
        <row r="114">
          <cell r="A114" t="str">
            <v>7.1.15</v>
          </cell>
          <cell r="B114" t="str">
            <v>REGISTROS P/D  1/2 " (Incluye suministro, transporte e instalación de accesorios y todo lo demás requerido para su correcta ejecución y funcionamiento)</v>
          </cell>
          <cell r="C114" t="str">
            <v>UN</v>
          </cell>
          <cell r="D114">
            <v>2</v>
          </cell>
        </row>
        <row r="115">
          <cell r="A115" t="str">
            <v>7.1.16</v>
          </cell>
          <cell r="B115" t="str">
            <v>REGISTROS P/D  1¼"(Incluye suministro, transporte e instalación de accesorios y todo lo demás requerido para su correcta ejecución y funcionamiento)</v>
          </cell>
          <cell r="C115" t="str">
            <v>UN</v>
          </cell>
          <cell r="D115">
            <v>6</v>
          </cell>
        </row>
        <row r="116">
          <cell r="A116" t="str">
            <v>7.2</v>
          </cell>
          <cell r="B116" t="str">
            <v xml:space="preserve">PUNTOS HIDRAULICOS </v>
          </cell>
        </row>
        <row r="117">
          <cell r="A117" t="str">
            <v>7.2.1</v>
          </cell>
          <cell r="B117" t="str">
            <v>PUNTO DE AGUA FRIA 1/2" (Incluye suministro, transporte, instalación de tuberias, registros, accesorios, llenos y todo lo requerido para la correcta ejecución y funcionamiento)</v>
          </cell>
          <cell r="C117" t="str">
            <v>UN</v>
          </cell>
          <cell r="D117">
            <v>25</v>
          </cell>
        </row>
        <row r="118">
          <cell r="A118" t="str">
            <v>7.2.2</v>
          </cell>
          <cell r="B118" t="str">
            <v>PUNTO DE AGUA FRIA 1" (Incluye suministro, transporte, instalación de tuberias, registros, accesorios, llenos y todo lo requerido para la correcta ejecución y funcionamiento)</v>
          </cell>
          <cell r="C118" t="str">
            <v>UN</v>
          </cell>
          <cell r="D118">
            <v>3</v>
          </cell>
        </row>
        <row r="119">
          <cell r="A119" t="str">
            <v>7.2.3</v>
          </cell>
          <cell r="B119" t="str">
            <v>PUNTO DE AGUA FRIA FLUXOMETRO 1¼" (Incluye suministro, transporte, instalación de tuberias, registros, accesorios, llenos y todo lo requerido para la correcta ejecución y funcionamiento)</v>
          </cell>
          <cell r="C119" t="str">
            <v>UN</v>
          </cell>
          <cell r="D119">
            <v>18</v>
          </cell>
        </row>
        <row r="120">
          <cell r="A120" t="str">
            <v>7.2.4</v>
          </cell>
          <cell r="B120" t="str">
            <v>LLAVES DE MANGUERA  1/2" (Incluye suministro, transporte, instalación de tuberias, registros, accesorios, llenos y todo lo requerido para la correcta ejecución y funcionamiento)</v>
          </cell>
          <cell r="C120" t="str">
            <v>UN</v>
          </cell>
          <cell r="D120">
            <v>3</v>
          </cell>
        </row>
        <row r="121">
          <cell r="A121" t="str">
            <v>7.3</v>
          </cell>
          <cell r="B121" t="str">
            <v>SALIDAS SANITARIAS</v>
          </cell>
        </row>
        <row r="122">
          <cell r="A122" t="str">
            <v>7.3.1</v>
          </cell>
          <cell r="B122" t="str">
            <v>SALIDA SANITARIA PVCS 4" (Incluye suministro, transporte, instalación de tuberias, registros, accesorios, llenos y todo lo requerido para la correcta ejecución y funcionamiento)</v>
          </cell>
          <cell r="C122" t="str">
            <v>UN</v>
          </cell>
          <cell r="D122">
            <v>21</v>
          </cell>
        </row>
        <row r="123">
          <cell r="A123" t="str">
            <v>7.3.2</v>
          </cell>
          <cell r="B123" t="str">
            <v>SALIDA SANITARIA PVCS 2" (Incluye suministro, transporte, instalación de tuberias, registros, accesorios, llenos y todo lo requerido para la correcta ejecución y funcionamiento)</v>
          </cell>
          <cell r="C123" t="str">
            <v>UN</v>
          </cell>
          <cell r="D123">
            <v>25</v>
          </cell>
        </row>
        <row r="124">
          <cell r="A124" t="str">
            <v>7.3.3</v>
          </cell>
          <cell r="B124" t="str">
            <v>SIFONES DE ASEO 3" (Incluye suministro, transporte, accesorio, llenos y todo lo requerido para la correcta ejecución y funcionamiento)</v>
          </cell>
          <cell r="C124" t="str">
            <v>UN</v>
          </cell>
          <cell r="D124">
            <v>11</v>
          </cell>
        </row>
        <row r="125">
          <cell r="A125" t="str">
            <v>7.3.4</v>
          </cell>
          <cell r="B125" t="str">
            <v>TAPÓN DE INSPECCIÓN 4" EN PISO (Incluye suministro, transporte, accesorio, llenos y todo lo requerido para la correcta ejecución y funcionamiento)</v>
          </cell>
          <cell r="C125" t="str">
            <v>UN</v>
          </cell>
          <cell r="D125">
            <v>6</v>
          </cell>
        </row>
        <row r="126">
          <cell r="A126" t="str">
            <v>7.3.5</v>
          </cell>
          <cell r="B126" t="str">
            <v>TAPÓN DE INSPECCIÓN 6" EN PISO (Incluye suministro, transporte, accesorio, llenos y todo lo requerido para la correcta ejecución y funcionamiento)</v>
          </cell>
          <cell r="C126" t="str">
            <v>UN</v>
          </cell>
          <cell r="D126">
            <v>8</v>
          </cell>
        </row>
        <row r="127">
          <cell r="A127" t="str">
            <v>7.4</v>
          </cell>
          <cell r="B127" t="str">
            <v xml:space="preserve">VENTILACIONES Y REVENTILACIONES </v>
          </cell>
        </row>
        <row r="128">
          <cell r="A128" t="str">
            <v>7.4.1</v>
          </cell>
          <cell r="B128" t="str">
            <v>TUBERÍAS EN PVCL - 2" (Incluye suministro, transporte e instalación de tubería y todo lo demás requerido para su correcta ejecución y funcionamiento)</v>
          </cell>
          <cell r="C128" t="str">
            <v>ML</v>
          </cell>
          <cell r="D128">
            <v>41</v>
          </cell>
        </row>
        <row r="129">
          <cell r="A129" t="str">
            <v>7.5</v>
          </cell>
          <cell r="B129" t="str">
            <v>CONEXIÓN A TANQUES DE ALMACENAMIENTO Y ACOMETIDAS</v>
          </cell>
        </row>
        <row r="130">
          <cell r="A130" t="str">
            <v>7.5.1</v>
          </cell>
          <cell r="B130" t="str">
            <v>UNION UNIVERSAL 1" (Incluye suministro, transporte e instalación de accesorio y todo lo demás requerido para su correcta ejecución y funcionamiento)</v>
          </cell>
          <cell r="C130" t="str">
            <v>UN</v>
          </cell>
          <cell r="D130">
            <v>6</v>
          </cell>
        </row>
        <row r="131">
          <cell r="A131" t="str">
            <v>7.5.2</v>
          </cell>
          <cell r="B131" t="str">
            <v>UNION UNIVERSAL 2" (Incluye suministro, transporte e instalación de accesorio y todo lo demás requerido para su correcta ejecución y funcionamiento)</v>
          </cell>
          <cell r="C131" t="str">
            <v>UN</v>
          </cell>
          <cell r="D131">
            <v>6</v>
          </cell>
        </row>
        <row r="132">
          <cell r="A132" t="str">
            <v>7.5.3</v>
          </cell>
          <cell r="B132" t="str">
            <v>FLOTADOR MECÁNICO 2" (Incluye suministro, transporte e instalación de accesorio y todo lo demás requerido para su correcta ejecución y funcionamiento)</v>
          </cell>
          <cell r="C132" t="str">
            <v>UN</v>
          </cell>
          <cell r="D132">
            <v>2</v>
          </cell>
        </row>
        <row r="133">
          <cell r="A133" t="str">
            <v>7.5.4</v>
          </cell>
          <cell r="B133" t="str">
            <v>SUMINISTRO E INSTALACIÓN TANQUES DE RESERVA DE 1000 LTS (Incluye suministro, transporte e instalación de tanque y todo lo demás requerido para su correcta ejecución y funcionamiento)</v>
          </cell>
          <cell r="C133" t="str">
            <v>UN</v>
          </cell>
          <cell r="D133">
            <v>6</v>
          </cell>
        </row>
        <row r="134">
          <cell r="A134" t="str">
            <v>7.5.5</v>
          </cell>
          <cell r="B134" t="str">
            <v>REGISTROS P/D 1" (Incluye suministro, transporte e instalación de accesorios y todo lo demás requerido para su correcta ejecución y funcionamiento)</v>
          </cell>
          <cell r="C134" t="str">
            <v>UN</v>
          </cell>
          <cell r="D134">
            <v>10</v>
          </cell>
        </row>
        <row r="135">
          <cell r="A135" t="str">
            <v>7.5.6</v>
          </cell>
          <cell r="B135" t="str">
            <v>REGISTROS P/D 2" (Incluye suministro, transporte e instalación de accesorio y todo lo demás requerido para su correcta ejecución y funcionamiento)</v>
          </cell>
          <cell r="C135" t="str">
            <v>UN</v>
          </cell>
          <cell r="D135">
            <v>7</v>
          </cell>
        </row>
        <row r="136">
          <cell r="A136" t="str">
            <v>7.5.7</v>
          </cell>
          <cell r="B136" t="str">
            <v>REGISTROS P/D  2½ " (Incluye suministro, transporte e instalación de accesorio y todo lo demás requerido para su correcta ejecución y funcionamiento)</v>
          </cell>
          <cell r="C136" t="str">
            <v>UN</v>
          </cell>
          <cell r="D136">
            <v>3</v>
          </cell>
        </row>
        <row r="137">
          <cell r="A137" t="str">
            <v>7.5.8</v>
          </cell>
          <cell r="B137" t="str">
            <v>CHEQUE 2" (Incluye suministro, transporte e instalación de accesorio y todo lo demás requerido para su correcta ejecución y funcionamiento)</v>
          </cell>
          <cell r="C137" t="str">
            <v>UN</v>
          </cell>
          <cell r="D137">
            <v>4</v>
          </cell>
        </row>
        <row r="138">
          <cell r="A138" t="str">
            <v>7.5.9</v>
          </cell>
          <cell r="B138" t="str">
            <v>TUBERIA PVC P RDE 13,5 ø1" (Incluye suministro, transporte e instalación de tubería y todo lo demás requerido para su correcta ejecución y funcionamiento)</v>
          </cell>
          <cell r="C138" t="str">
            <v>ML</v>
          </cell>
          <cell r="D138">
            <v>34</v>
          </cell>
        </row>
        <row r="139">
          <cell r="A139" t="str">
            <v>7.5.10</v>
          </cell>
          <cell r="B139" t="str">
            <v>TUBERIA PVC P RDE 21 ø 2" (Incluye suministro, transporte e instalación de tubería y todo lo demás requerido para su correcta ejecución y funcionamiento)</v>
          </cell>
          <cell r="C139" t="str">
            <v>ML</v>
          </cell>
          <cell r="D139">
            <v>26</v>
          </cell>
        </row>
        <row r="140">
          <cell r="A140" t="str">
            <v>7.5.11</v>
          </cell>
          <cell r="B140" t="str">
            <v>ACCESORIOS PVCP - 1" (Incluye suministro, transporte e instalación de accesorios y todo lo demás requerido para su correcta ejecución y funcionamiento)</v>
          </cell>
          <cell r="C140" t="str">
            <v>UN</v>
          </cell>
          <cell r="D140">
            <v>24</v>
          </cell>
        </row>
        <row r="141">
          <cell r="A141" t="str">
            <v>7.5.12</v>
          </cell>
          <cell r="B141" t="str">
            <v>ACCESORIOS PVCP - 2" (Incluye suministro, transporte e instalación de accesorios y todo lo demás requerido para su correcta ejecución y funcionamiento)</v>
          </cell>
          <cell r="C141" t="str">
            <v>UN</v>
          </cell>
          <cell r="D141">
            <v>28</v>
          </cell>
        </row>
        <row r="142">
          <cell r="A142" t="str">
            <v>7.6</v>
          </cell>
          <cell r="B142" t="str">
            <v>CUARTO DE BOMBAS RED DE PROTECCION CONTRA INCENDIO</v>
          </cell>
        </row>
        <row r="143">
          <cell r="A143" t="str">
            <v>7.6.1</v>
          </cell>
          <cell r="B143" t="str">
            <v>CHEQUE HIDRO 2" (Incluye suministro, transporte e instalación de accesorios y todo lo demás requerido para su correcta ejecución y funcionamiento)</v>
          </cell>
          <cell r="C143" t="str">
            <v>UN</v>
          </cell>
          <cell r="D143">
            <v>1</v>
          </cell>
        </row>
        <row r="144">
          <cell r="A144" t="str">
            <v>7.6.2</v>
          </cell>
          <cell r="B144" t="str">
            <v>CHEQUE HIDRO 4" (Incluye suministro, transporte e instalación de accesorios y todo lo demás requerido para su correcta ejecución y funcionamiento)</v>
          </cell>
          <cell r="C144" t="str">
            <v>UN</v>
          </cell>
          <cell r="D144">
            <v>2</v>
          </cell>
        </row>
        <row r="145">
          <cell r="A145" t="str">
            <v>7.6.3</v>
          </cell>
          <cell r="B145" t="str">
            <v>CHEQUE CORTINA 4" (Incluye suministro, transporte e instalación de accesorios y todo lo demás requerido para su correcta ejecución y funcionamiento)</v>
          </cell>
          <cell r="C145" t="str">
            <v>UN</v>
          </cell>
          <cell r="D145">
            <v>1</v>
          </cell>
        </row>
        <row r="146">
          <cell r="A146" t="str">
            <v>7.6.4</v>
          </cell>
          <cell r="B146" t="str">
            <v>BRIDAS RANURADAS ACERO AL CARBON (Incluye suministro, transporte e instalación de accesorios y todo lo demás requerido para su correcta ejecución y funcionamiento)</v>
          </cell>
          <cell r="C146" t="str">
            <v>UN</v>
          </cell>
          <cell r="D146">
            <v>4</v>
          </cell>
        </row>
        <row r="147">
          <cell r="A147" t="str">
            <v>7.6.5</v>
          </cell>
          <cell r="B147" t="str">
            <v>VALVULA P/D 1/4" (Incluye suministro, transporte e instalación de accesorios y todo lo demás requerido para su correcta ejecución y funcionamiento)</v>
          </cell>
          <cell r="C147" t="str">
            <v>UN</v>
          </cell>
          <cell r="D147">
            <v>2</v>
          </cell>
        </row>
        <row r="148">
          <cell r="A148" t="str">
            <v>7.6.6</v>
          </cell>
          <cell r="B148" t="str">
            <v>VALVULA P/D 2" (Incluye suministro, transporte e instalación de accesorios y todo lo demás requerido para su correcta ejecución y funcionamiento)</v>
          </cell>
          <cell r="C148" t="str">
            <v>UN</v>
          </cell>
          <cell r="D148">
            <v>2</v>
          </cell>
        </row>
        <row r="149">
          <cell r="A149" t="str">
            <v>7.6.7</v>
          </cell>
          <cell r="B149" t="str">
            <v>VALVULA DE VASTAGO ASCENDENTE 4" (Incluye suministro, transporte e instalación de accesorios y todo lo demás requerido para su correcta ejecución y funcionamiento)</v>
          </cell>
          <cell r="C149" t="str">
            <v>UN</v>
          </cell>
          <cell r="D149">
            <v>1</v>
          </cell>
        </row>
        <row r="150">
          <cell r="A150" t="str">
            <v>7.6.8</v>
          </cell>
          <cell r="B150" t="str">
            <v>VALVULA MARIPOSA 4" (Incluye suministro, transporte e instalación de accesorios y todo lo demás requerido para su correcta ejecución y funcionamiento)</v>
          </cell>
          <cell r="C150" t="str">
            <v>UN</v>
          </cell>
          <cell r="D150">
            <v>2</v>
          </cell>
        </row>
        <row r="151">
          <cell r="A151" t="str">
            <v>7.6.9</v>
          </cell>
          <cell r="B151" t="str">
            <v>MANOMETROS  GLICERINA RANGO HASTA 200 PSI  1" (Incluye suministro, transporte e instalación de accesorios y todo lo demás requerido para su correcta ejecución y funcionamiento)</v>
          </cell>
          <cell r="C151" t="str">
            <v>UN</v>
          </cell>
          <cell r="D151">
            <v>2</v>
          </cell>
        </row>
        <row r="152">
          <cell r="A152" t="str">
            <v>7.6.10</v>
          </cell>
          <cell r="B152" t="str">
            <v>ACCESORIOS ACERO AL CARBON  1/4" (Incluye suministro, transporte e instalación de accesorios y todo lo demás requerido para su correcta ejecución y funcionamiento)</v>
          </cell>
          <cell r="C152" t="str">
            <v>UN</v>
          </cell>
          <cell r="D152">
            <v>6</v>
          </cell>
        </row>
        <row r="153">
          <cell r="A153" t="str">
            <v>7.6.11</v>
          </cell>
          <cell r="B153" t="str">
            <v>TUBERIA ACERO AL CARBON AC SCH40  2" (Incluye suministro, transporte e instalación de tubería y todo lo demás requerido para su correcta ejecución y funcionamiento)</v>
          </cell>
          <cell r="C153" t="str">
            <v>ML</v>
          </cell>
          <cell r="D153">
            <v>4.9000000000000004</v>
          </cell>
        </row>
        <row r="154">
          <cell r="A154" t="str">
            <v>7.6.12</v>
          </cell>
          <cell r="B154" t="str">
            <v>TUBERIA ACERO AL CARBON AC SCH40  4" (Incluye suministro, transporte e instalación de tubería y todo lo demás requerido para su correcta ejecución y funcionamiento)</v>
          </cell>
          <cell r="C154" t="str">
            <v>ML</v>
          </cell>
          <cell r="D154">
            <v>20.2</v>
          </cell>
        </row>
        <row r="155">
          <cell r="A155" t="str">
            <v>7.6.13</v>
          </cell>
          <cell r="B155" t="str">
            <v>ACCESORIOS Y COUPLING ACERO AL CARBON  2" (Incluye suministro, transporte e instalación de accesorios y todo lo demás requerido para su correcta ejecución y funcionamiento)</v>
          </cell>
          <cell r="C155" t="str">
            <v>UN</v>
          </cell>
          <cell r="D155">
            <v>6</v>
          </cell>
        </row>
        <row r="156">
          <cell r="A156" t="str">
            <v>7.6.14</v>
          </cell>
          <cell r="B156" t="str">
            <v>ACCESORIOS Y COPLING ACERO AL CARBON  4" (Incluye suministro, transporte e instalación de accesorios y todo lo demás requerido para su correcta ejecución y funcionamiento)</v>
          </cell>
          <cell r="C156" t="str">
            <v>UN</v>
          </cell>
          <cell r="D156">
            <v>18</v>
          </cell>
        </row>
        <row r="157">
          <cell r="A157" t="str">
            <v>7.6.15</v>
          </cell>
          <cell r="B157" t="str">
            <v>JUNTA DE EXPANSION BORRACHA 2" (Incluye suministro, transporte e instalación de accesorios y todo lo demás requerido para su correcta ejecución y funcionamiento)</v>
          </cell>
          <cell r="C157" t="str">
            <v>UN</v>
          </cell>
          <cell r="D157">
            <v>1</v>
          </cell>
        </row>
        <row r="158">
          <cell r="A158" t="str">
            <v>7.6.16</v>
          </cell>
          <cell r="B158" t="str">
            <v>JUNTA DE EXPANSION BORRACHA 4" (Incluye suministro, transporte e instalación de accesorios y todo lo demás requerido para su correcta ejecución y funcionamiento)</v>
          </cell>
          <cell r="C158" t="str">
            <v>UN</v>
          </cell>
          <cell r="D158">
            <v>1</v>
          </cell>
        </row>
        <row r="159">
          <cell r="A159" t="str">
            <v>7.6.17</v>
          </cell>
          <cell r="B159" t="str">
            <v>COPA CONCENTRICA  4"x2" (Incluye suministro, transporte e instalación de accesorios y todo lo demás requerido para su correcta ejecución y funcionamiento)</v>
          </cell>
          <cell r="C159" t="str">
            <v>UN</v>
          </cell>
          <cell r="D159">
            <v>1</v>
          </cell>
        </row>
        <row r="160">
          <cell r="A160" t="str">
            <v>7.6.18</v>
          </cell>
          <cell r="B160" t="str">
            <v>COPA EXCENTRICA  2"x4" (Incluye suministro, transporte e instalación de accesorios y todo lo demás requerido para su correcta ejecución y funcionamiento)</v>
          </cell>
          <cell r="C160" t="str">
            <v>UN</v>
          </cell>
          <cell r="D160">
            <v>1</v>
          </cell>
        </row>
        <row r="161">
          <cell r="A161" t="str">
            <v>7.6.19</v>
          </cell>
          <cell r="B161" t="str">
            <v>BOMBA JOCKEY 5HP (Incluye suministro, transporte e instalación de equipos y todo lo demás requerido para su correcta ejecución y funcionamiento)</v>
          </cell>
          <cell r="C161" t="str">
            <v>UN</v>
          </cell>
          <cell r="D161">
            <v>1</v>
          </cell>
          <cell r="E161">
            <v>7200000</v>
          </cell>
        </row>
        <row r="162">
          <cell r="A162" t="str">
            <v>7.6.20</v>
          </cell>
          <cell r="B162" t="str">
            <v>BOMBA LIDER 42HP (Incluye suministro, transporte e instalación de equipos y todo lo demás requerido para su correcta ejecución y funcionamiento)</v>
          </cell>
          <cell r="C162" t="str">
            <v>UN</v>
          </cell>
          <cell r="D162">
            <v>1</v>
          </cell>
          <cell r="E162">
            <v>37500000</v>
          </cell>
        </row>
        <row r="163">
          <cell r="A163" t="str">
            <v>7.6.21</v>
          </cell>
          <cell r="B163" t="str">
            <v>BOMBA SUMERGIBLE 1HP (Incluye suministro, transporte e instalación de equipos y todo lo demás requerido para su correcta ejecución y funcionamiento)</v>
          </cell>
          <cell r="C163" t="str">
            <v>UN</v>
          </cell>
          <cell r="D163">
            <v>1</v>
          </cell>
          <cell r="E163">
            <v>1500000</v>
          </cell>
        </row>
        <row r="164">
          <cell r="A164" t="str">
            <v>7.7</v>
          </cell>
          <cell r="B164" t="str">
            <v>RED DE PROTECCION CONTRA INCENDIO</v>
          </cell>
        </row>
        <row r="165">
          <cell r="A165" t="str">
            <v>7.7.1</v>
          </cell>
          <cell r="B165" t="str">
            <v>TUBERIA ACERO AL CARBON SCH40  1"  (Incluye suministro, transporte e instalación de tubería y todo lo demás requerido para su correcta ejecución y funcionamiento)</v>
          </cell>
          <cell r="C165" t="str">
            <v>ML</v>
          </cell>
          <cell r="D165">
            <v>174.69</v>
          </cell>
        </row>
        <row r="166">
          <cell r="A166" t="str">
            <v>7.7.2</v>
          </cell>
          <cell r="B166" t="str">
            <v>TUBERIA ACERO AL CARBON SCH40  1,1/4"  (Incluye suministro, transporte e instalación de tubería y todo lo demás requerido para su correcta ejecución y funcionamiento)</v>
          </cell>
          <cell r="C166" t="str">
            <v>ML</v>
          </cell>
          <cell r="D166">
            <v>15.489999999999998</v>
          </cell>
        </row>
        <row r="167">
          <cell r="A167" t="str">
            <v>7.7.3</v>
          </cell>
          <cell r="B167" t="str">
            <v>TUBERIA ACERO AL CARBON SCH40  1,1/2"  (Incluye suministro, transporte e instalación de tubería y todo lo demás requerido para su correcta ejecución y funcionamiento)</v>
          </cell>
          <cell r="C167" t="str">
            <v>ML</v>
          </cell>
          <cell r="D167">
            <v>54.919999999999995</v>
          </cell>
        </row>
        <row r="168">
          <cell r="A168" t="str">
            <v>7.7.4</v>
          </cell>
          <cell r="B168" t="str">
            <v>TUBERIA ACERO AL CARBON AC SCH40  2" (Incluye suministro, transporte e instalación de tubería y todo lo demás requerido para su correcta ejecución y funcionamiento)</v>
          </cell>
          <cell r="C168" t="str">
            <v>ML</v>
          </cell>
          <cell r="D168">
            <v>61.44</v>
          </cell>
        </row>
        <row r="169">
          <cell r="A169" t="str">
            <v>7.7.5</v>
          </cell>
          <cell r="B169" t="str">
            <v>TUBERIA ACERO AL CARBON SCH40   2,1/2"  (Incluye suministro, transporte e instalación de tubería y todo lo demás requerido para su correcta ejecución y funcionamiento)</v>
          </cell>
          <cell r="C169" t="str">
            <v>ML</v>
          </cell>
          <cell r="D169">
            <v>24.3</v>
          </cell>
        </row>
        <row r="170">
          <cell r="A170" t="str">
            <v>7.7.6</v>
          </cell>
          <cell r="B170" t="str">
            <v>TUBERIA ACERO AL CARBON SCH40   3"  (Incluye suministro, transporte e instalación de tubería y todo lo demás requerido para su correcta ejecución y funcionamiento)</v>
          </cell>
          <cell r="C170" t="str">
            <v>ML</v>
          </cell>
          <cell r="D170">
            <v>77.039999999999992</v>
          </cell>
        </row>
        <row r="171">
          <cell r="A171" t="str">
            <v>7.7.7</v>
          </cell>
          <cell r="B171" t="str">
            <v>TUBERIA ACERO AL CARBON SCH40 4"  (Incluye suministro, transporte e instalación de tubería y todo lo demás requerido para su correcta ejecución y funcionamiento)</v>
          </cell>
          <cell r="C171" t="str">
            <v>ML</v>
          </cell>
          <cell r="D171">
            <v>64.98</v>
          </cell>
        </row>
        <row r="172">
          <cell r="A172" t="str">
            <v>7.7.8</v>
          </cell>
          <cell r="B172" t="str">
            <v>ACCESORIOS ACERO AL CARBON  1" (Incluye suministro, transporte e instalación de accesorios y todo lo demás requerido para su correcta ejecución y funcionamiento)</v>
          </cell>
          <cell r="C172" t="str">
            <v>UN</v>
          </cell>
          <cell r="D172">
            <v>259</v>
          </cell>
        </row>
        <row r="173">
          <cell r="A173" t="str">
            <v>7.7.9</v>
          </cell>
          <cell r="B173" t="str">
            <v>ACCESORIOS Y COUPLING ACERO AL CARBON  1 1/4" (Incluye suministro, transporte e instalación de accesorios y todo lo demás requerido para su correcta ejecución y funcionamiento)</v>
          </cell>
          <cell r="C173" t="str">
            <v>UN</v>
          </cell>
          <cell r="D173">
            <v>32</v>
          </cell>
        </row>
        <row r="174">
          <cell r="A174" t="str">
            <v>7.7.10</v>
          </cell>
          <cell r="B174" t="str">
            <v>ACCESORIOS Y COUPLING ACERO AL CARBON  1 1/2" (Incluye suministro, transporte e instalación de accesorios y todo lo demás requerido para su correcta ejecución y funcionamiento)</v>
          </cell>
          <cell r="C174" t="str">
            <v>UN</v>
          </cell>
          <cell r="D174">
            <v>80</v>
          </cell>
        </row>
        <row r="175">
          <cell r="A175" t="str">
            <v>7.7.11</v>
          </cell>
          <cell r="B175" t="str">
            <v>ACCESORIOS Y COUPLING ACERO AL CARBON  2" (Incluye suministro, transporte e instalación de accesorios y todo lo demás requerido para su correcta ejecución y funcionamiento)</v>
          </cell>
          <cell r="C175" t="str">
            <v>UN</v>
          </cell>
          <cell r="D175">
            <v>101</v>
          </cell>
        </row>
        <row r="176">
          <cell r="A176" t="str">
            <v>7.7.12</v>
          </cell>
          <cell r="B176" t="str">
            <v>ACCESORIOS Y COUPLING ACERO AL CARBON  2 1/2" (Incluye suministro, transporte e instalación de accesorios y todo lo demás requerido para su correcta ejecución y funcionamiento)</v>
          </cell>
          <cell r="C176" t="str">
            <v>UN</v>
          </cell>
          <cell r="D176">
            <v>53</v>
          </cell>
        </row>
        <row r="177">
          <cell r="A177" t="str">
            <v>7.7.13</v>
          </cell>
          <cell r="B177" t="str">
            <v>ACCESORIOS Y COUPLING ACERO AL CARBON  3" (Incluye suministro, transporte e instalación de accesorios y todo lo demás requerido para su correcta ejecución y funcionamiento)</v>
          </cell>
          <cell r="C177" t="str">
            <v>UN</v>
          </cell>
          <cell r="D177">
            <v>84</v>
          </cell>
        </row>
        <row r="178">
          <cell r="A178" t="str">
            <v>7.7.14</v>
          </cell>
          <cell r="B178" t="str">
            <v>ACCESORIOS Y COUPLING ACERO AL CARBON  4" (Incluye suministro, transporte e instalación de accesorios y todo lo demás requerido para su correcta ejecución y funcionamiento)</v>
          </cell>
          <cell r="C178" t="str">
            <v>UN</v>
          </cell>
          <cell r="D178">
            <v>24</v>
          </cell>
        </row>
        <row r="179">
          <cell r="A179" t="str">
            <v>7.7.15</v>
          </cell>
          <cell r="B179" t="str">
            <v>TUBERIA PVC-C900 4" (Incluye suministro, transporte e instalación de tubería y todo lo demás requerido para su correcta ejecución y funcionamiento)</v>
          </cell>
          <cell r="C179" t="str">
            <v>ML</v>
          </cell>
          <cell r="D179">
            <v>1.8</v>
          </cell>
        </row>
        <row r="180">
          <cell r="A180" t="str">
            <v>7.7.16</v>
          </cell>
          <cell r="B180" t="str">
            <v>ACCESORIOS PVC-C900 4" (Incluye suministro, transporte e instalación de accesorios y todo lo demás requerido para su correcta ejecución y funcionamiento)</v>
          </cell>
          <cell r="C180" t="str">
            <v>UN</v>
          </cell>
          <cell r="D180">
            <v>4</v>
          </cell>
        </row>
        <row r="181">
          <cell r="A181" t="str">
            <v>7.7.17</v>
          </cell>
          <cell r="B181" t="str">
            <v>DADOS EN CONCRETO 2500 PSI 0.20-0.25m3/un (Incluye suministro y transporte concreto 2500 PSI, formaleta instalacion y todo lo requerido para su correcta ejecucion y funcionamiento)</v>
          </cell>
          <cell r="C181" t="str">
            <v>UN</v>
          </cell>
          <cell r="D181">
            <v>2</v>
          </cell>
        </row>
        <row r="182">
          <cell r="A182" t="str">
            <v>7.7.18</v>
          </cell>
          <cell r="B182" t="str">
            <v>GABINETE CONTRA INCENDIO TIPO lll, INCLUYE ACCESORIOS. (Incluye suministro, transporte e instalación de equipos y todo lo demás requerido para su correcta ejecución y funcionamiento)</v>
          </cell>
          <cell r="C182" t="str">
            <v>UN</v>
          </cell>
          <cell r="D182">
            <v>3</v>
          </cell>
        </row>
        <row r="183">
          <cell r="A183" t="str">
            <v>7.7.19</v>
          </cell>
          <cell r="B183" t="str">
            <v>ROCIADORES STANDARD COLGANTES DE 5.6K 1/2" (Incluye suministro, transporte e instalación de accesorios y todo lo demás requerido para su correcta ejecución y funcionamiento)</v>
          </cell>
          <cell r="C183" t="str">
            <v>UN</v>
          </cell>
          <cell r="D183">
            <v>138</v>
          </cell>
        </row>
        <row r="184">
          <cell r="A184" t="str">
            <v>7.7.20</v>
          </cell>
          <cell r="B184" t="str">
            <v>ESCUDOS (Incluye suministro, transporte e instalación de accesorios y todo lo demás requerido para su correcta ejecución y funcionamiento)</v>
          </cell>
          <cell r="C184" t="str">
            <v>UN</v>
          </cell>
          <cell r="D184">
            <v>138</v>
          </cell>
        </row>
        <row r="185">
          <cell r="A185" t="str">
            <v>7.7.22</v>
          </cell>
          <cell r="B185" t="str">
            <v>ESTACION DE CONTROL, PRUEBA Y DRENAJE  3" (Incluye suministro, transporte e instalación de equipos y todo lo demás requerido para su correcta ejecución y funcionamiento)</v>
          </cell>
          <cell r="C185" t="str">
            <v>UN</v>
          </cell>
          <cell r="D185">
            <v>2</v>
          </cell>
        </row>
        <row r="186">
          <cell r="A186" t="str">
            <v>7.7.23</v>
          </cell>
          <cell r="B186" t="str">
            <v>ABRAZADERAS Y SOPORTES DE 1" A 2" (Incluye suministro, transporte e instalación de accesorios y todo lo demás requerido para su correcta ejecución y funcionamiento)</v>
          </cell>
          <cell r="C186" t="str">
            <v>UN</v>
          </cell>
          <cell r="D186">
            <v>117</v>
          </cell>
        </row>
        <row r="187">
          <cell r="A187" t="str">
            <v>7.7.24</v>
          </cell>
          <cell r="B187" t="str">
            <v>ABRAZADERAS Y SOPORTES DE 2 1/2" A 4" (Incluye suministro, transporte e instalación de accesorios y todo lo demás requerido para su correcta ejecución y funcionamiento)</v>
          </cell>
          <cell r="C187" t="str">
            <v>UN</v>
          </cell>
          <cell r="D187">
            <v>67</v>
          </cell>
        </row>
        <row r="188">
          <cell r="A188" t="str">
            <v>7.7.25</v>
          </cell>
          <cell r="B188" t="str">
            <v>SIAMESA 4"x2 1/2"x2 1/2" (Incluye suministro, transporte e instalación de equipos y todo lo demás requerido para su correcta ejecución y funcionamiento)</v>
          </cell>
          <cell r="C188" t="str">
            <v>UN</v>
          </cell>
          <cell r="D188">
            <v>1</v>
          </cell>
        </row>
        <row r="189">
          <cell r="A189" t="str">
            <v>7.7.26</v>
          </cell>
          <cell r="B189" t="str">
            <v>CHEQUE HIDRO 4" (Incluye suministro, transporte e instalación de accesorios y todo lo demás requerido para su correcta ejecución y funcionamiento)</v>
          </cell>
          <cell r="C189" t="str">
            <v>UN</v>
          </cell>
          <cell r="D189">
            <v>1</v>
          </cell>
        </row>
        <row r="190">
          <cell r="A190" t="str">
            <v>7.8</v>
          </cell>
          <cell r="B190" t="str">
            <v>CUARTO DE BOMBAS AGUA POTABLE</v>
          </cell>
        </row>
        <row r="191">
          <cell r="A191" t="str">
            <v>7.8.1</v>
          </cell>
          <cell r="B191" t="str">
            <v>BOMBA CENTRIFUGA 4HP (Incluye suministro, transporte e instalación de equipos y todo lo demás requerido para su correcta ejecución y funcionamiento)</v>
          </cell>
          <cell r="C191" t="str">
            <v>UN</v>
          </cell>
          <cell r="D191">
            <v>2</v>
          </cell>
          <cell r="E191">
            <v>3322125.7692551324</v>
          </cell>
        </row>
        <row r="192">
          <cell r="A192" t="str">
            <v>7.8.2</v>
          </cell>
          <cell r="B192" t="str">
            <v>TANQUE HIDROACUMULADOR (Incluye suministro, transporte e instalación de equipos y todo lo demás requerido para su correcta ejecución y funcionamiento)</v>
          </cell>
          <cell r="C192" t="str">
            <v>UN</v>
          </cell>
          <cell r="D192">
            <v>2</v>
          </cell>
          <cell r="E192">
            <v>2648125.7692551324</v>
          </cell>
        </row>
        <row r="193">
          <cell r="A193" t="str">
            <v>7.8.3</v>
          </cell>
          <cell r="B193" t="str">
            <v>TABLERO DE CONTROL (Incluye suministro, transporte e instalación de equipos y todo lo demás requerido para su correcta ejecución y funcionamiento)</v>
          </cell>
          <cell r="C193" t="str">
            <v>UN</v>
          </cell>
          <cell r="D193">
            <v>1</v>
          </cell>
          <cell r="E193">
            <v>1929525.7692551322</v>
          </cell>
        </row>
        <row r="194">
          <cell r="A194" t="str">
            <v>7.8.4</v>
          </cell>
          <cell r="B194" t="str">
            <v>BRIDAS RANURADAS ACERO AL CARBON 6" (Incluye suministro, transporte e instalación de accesorios y todo lo demás requerido para su correcta ejecución y funcionamiento)</v>
          </cell>
          <cell r="C194" t="str">
            <v>UN</v>
          </cell>
          <cell r="D194">
            <v>4</v>
          </cell>
        </row>
        <row r="195">
          <cell r="A195" t="str">
            <v>7.8.5</v>
          </cell>
          <cell r="B195" t="str">
            <v>REGISTROS P/D  2" (Incluye suministro, transporte e instalación de accesorios y todo lo demás requerido para su correcta ejecución y funcionamiento)</v>
          </cell>
          <cell r="C195" t="str">
            <v>UN</v>
          </cell>
          <cell r="D195">
            <v>7</v>
          </cell>
        </row>
        <row r="196">
          <cell r="A196" t="str">
            <v>7.8.6</v>
          </cell>
          <cell r="B196" t="str">
            <v>CHEQUE 2" (Incluye suministro, transporte e instalación de accesorios y todo lo demás requerido para su correcta ejecución y funcionamiento)</v>
          </cell>
          <cell r="C196" t="str">
            <v>UN</v>
          </cell>
          <cell r="D196">
            <v>1</v>
          </cell>
        </row>
        <row r="197">
          <cell r="A197" t="str">
            <v>7.8.7</v>
          </cell>
          <cell r="B197" t="str">
            <v>TUBERIA AG  2" (Incluye suministro, transporte e instalación de tubería y todo lo demás requerido para su correcta ejecución y funcionamiento)</v>
          </cell>
          <cell r="C197" t="str">
            <v>ML</v>
          </cell>
          <cell r="D197">
            <v>16</v>
          </cell>
        </row>
        <row r="198">
          <cell r="A198" t="str">
            <v>7.8.8</v>
          </cell>
          <cell r="B198" t="str">
            <v>TUBERIA AG  2 1/2" (Incluye suministro, transporte e instalación de tubería y todo lo demás requerido para su correcta ejecución y funcionamiento)</v>
          </cell>
          <cell r="C198" t="str">
            <v>ML</v>
          </cell>
          <cell r="D198">
            <v>10</v>
          </cell>
        </row>
        <row r="199">
          <cell r="A199" t="str">
            <v>7.8.9</v>
          </cell>
          <cell r="B199" t="str">
            <v>ACCESORIOS AG 2" (Incluye suministro, transporte e instalación de accesorios y todo lo demás requerido para su correcta ejecución y funcionamiento)</v>
          </cell>
          <cell r="C199" t="str">
            <v>UN</v>
          </cell>
          <cell r="D199">
            <v>20</v>
          </cell>
        </row>
        <row r="200">
          <cell r="A200" t="str">
            <v>7.8.10</v>
          </cell>
          <cell r="B200" t="str">
            <v>ACCESORIOS AG  2 1/2" (Incluye suministro, transporte e instalación de accesorios y todo lo demás requerido para su correcta ejecución y funcionamiento)</v>
          </cell>
          <cell r="C200" t="str">
            <v>UN</v>
          </cell>
          <cell r="D200">
            <v>12</v>
          </cell>
        </row>
        <row r="201">
          <cell r="A201" t="str">
            <v>8</v>
          </cell>
          <cell r="B201" t="str">
            <v>INSTALACIONES ELECTICAS</v>
          </cell>
        </row>
        <row r="202">
          <cell r="A202" t="str">
            <v>9</v>
          </cell>
          <cell r="B202" t="str">
            <v>PAÑETES</v>
          </cell>
        </row>
        <row r="203">
          <cell r="A203" t="str">
            <v>9.1</v>
          </cell>
          <cell r="B203" t="str">
            <v>SOBRE MUROS</v>
          </cell>
        </row>
        <row r="204">
          <cell r="A204" t="str">
            <v>9.1.1</v>
          </cell>
          <cell r="B204" t="str">
            <v>PAÑETES IMPERMEABILIZADOS INTEGRALMENTE 1:3 E=0.02m (Incluye mortero en cemento impermeabilizado 1:3, con sika 1, incluye dilataciones, ranuras y filetes, y todo lo requerido para la correcta ejecución y recibo a satisfacción)</v>
          </cell>
          <cell r="C204" t="str">
            <v>M2</v>
          </cell>
          <cell r="D204">
            <v>498.84</v>
          </cell>
        </row>
        <row r="205">
          <cell r="A205" t="str">
            <v>9.1.2</v>
          </cell>
          <cell r="B205" t="str">
            <v>PAÑETES LISOS INTERIORES PARA MUROS 1:4 E=0.02m (Incluye mortero en cemento 1:4, incluye dilataciones, ranuras y filetes, y todo lo requerido para la correcta ejecución y recibo a satisfacción)</v>
          </cell>
          <cell r="C205" t="str">
            <v>M2</v>
          </cell>
          <cell r="D205">
            <v>829.47</v>
          </cell>
        </row>
        <row r="206">
          <cell r="A206" t="str">
            <v>9.1.3</v>
          </cell>
          <cell r="B206" t="str">
            <v>PAÑETES LISOS EXTERIORES PARA MUROS 1:4 E=0.02m (Incluye mortero en cemento 1:4, incluye dilataciones, ranuras y filetes, y todo lo requerido para la correcta ejecución y recibo a satisfacción)</v>
          </cell>
          <cell r="C206" t="str">
            <v>M2</v>
          </cell>
          <cell r="D206">
            <v>640</v>
          </cell>
        </row>
        <row r="207">
          <cell r="A207" t="str">
            <v>10</v>
          </cell>
          <cell r="B207" t="str">
            <v>PISOS</v>
          </cell>
        </row>
        <row r="208">
          <cell r="A208" t="str">
            <v>10.1</v>
          </cell>
          <cell r="B208" t="str">
            <v>BASES Y AFINADOS</v>
          </cell>
        </row>
        <row r="209">
          <cell r="A209" t="str">
            <v>10.1.1</v>
          </cell>
          <cell r="B209" t="str">
            <v xml:space="preserve">ALISTADOS DE PISOS MORTERO ENDURECIDO 1:3 E= 2cm (Incluye mortero en cemento 1:3, incluye dilataciones, ranuras y filetes, y todo lo requerido para la correcta ejecución y recibo a satisfacción) </v>
          </cell>
          <cell r="C209" t="str">
            <v>M2</v>
          </cell>
          <cell r="D209">
            <v>1452.25</v>
          </cell>
        </row>
        <row r="210">
          <cell r="A210" t="str">
            <v>10.1.2</v>
          </cell>
          <cell r="B210" t="str">
            <v xml:space="preserve"> ADITIVO CONCRETO ENDURECIDO SIKA FLOOR 3 QUARTZ TOP PARA PLACAS DE CONTRAPISO (Incluye suministro, dosificación y curado, y todo lo requerido para la correcta ejecución y recibo a satisfacción)</v>
          </cell>
          <cell r="C210" t="str">
            <v>M2</v>
          </cell>
        </row>
        <row r="211">
          <cell r="A211" t="str">
            <v>10.2</v>
          </cell>
          <cell r="B211" t="str">
            <v>ACABADOS PISOS</v>
          </cell>
        </row>
        <row r="212">
          <cell r="A212" t="str">
            <v>10.2.1</v>
          </cell>
          <cell r="B212" t="str">
            <v>EN CERÁMICA</v>
          </cell>
          <cell r="C212" t="str">
            <v>M2</v>
          </cell>
          <cell r="D212">
            <v>715.11</v>
          </cell>
        </row>
        <row r="213">
          <cell r="A213" t="str">
            <v>10.2.1.1</v>
          </cell>
          <cell r="B213" t="str">
            <v>PISO EN PORCELANATO NUEVO BOSS REC BEIGE DE 60*60 O SIMILAR (Incluye suministro porcelanato, cortes, pegante, modulación, nivelación, boquilla, y todo lo requerido para la correcta ejecución y recibo a satisfacción)</v>
          </cell>
          <cell r="C213" t="str">
            <v>M2</v>
          </cell>
          <cell r="D213">
            <v>715.11</v>
          </cell>
        </row>
        <row r="214">
          <cell r="A214" t="str">
            <v>10.2.1.2</v>
          </cell>
          <cell r="B214" t="str">
            <v xml:space="preserve">DUROPISO CORONA REF:576312001 CORONA O SIMILIAR (Incluye suministro duropiso, cortes, pegante, modulación, nivelación, boquilla, y todo lo requerido para la correcta ejecución y recibo a satisfacción)                                                                            </v>
          </cell>
          <cell r="C214" t="str">
            <v>M2</v>
          </cell>
          <cell r="D214">
            <v>187.17</v>
          </cell>
        </row>
        <row r="215">
          <cell r="A215" t="str">
            <v>10.2.1.3</v>
          </cell>
          <cell r="B215" t="str">
            <v>PISO ESTELAR MICROBAN BLANCO ANTIBACTERIAL O SIMILAR (Incluye suministro porcelanato, cortes, pegante, modulación, nivelación, boquilla, y todo lo requerido para la correcta ejecución y recibo a satisfacción)</v>
          </cell>
        </row>
        <row r="216">
          <cell r="A216" t="str">
            <v>10.2.2</v>
          </cell>
          <cell r="B216" t="str">
            <v>EXTERIORES</v>
          </cell>
          <cell r="C216" t="str">
            <v>M2</v>
          </cell>
          <cell r="D216">
            <v>92.28</v>
          </cell>
        </row>
        <row r="217">
          <cell r="A217" t="str">
            <v>10.2.2.1</v>
          </cell>
          <cell r="B217" t="str">
            <v>PISO EN DECK DE MADERA TEKA WPC, INCLUYE ESTRUCTURA EN ACERO DE 2Cm X 2Cm (Incluye suministro, transporte e instalación de piso en madera compuesta, accesorios de aislamiento y fijación y todo lo demas necesario para su correcta ejecución y funcionamiento)</v>
          </cell>
          <cell r="C217" t="str">
            <v>M2</v>
          </cell>
          <cell r="D217">
            <v>92.28</v>
          </cell>
        </row>
        <row r="218">
          <cell r="A218" t="str">
            <v>10.2.3</v>
          </cell>
          <cell r="B218" t="str">
            <v>GUARDA ESCOBA EN PORCELANATO</v>
          </cell>
          <cell r="C218" t="str">
            <v>ML</v>
          </cell>
          <cell r="D218">
            <v>405.53</v>
          </cell>
        </row>
        <row r="219">
          <cell r="A219" t="str">
            <v>10.2.3.1</v>
          </cell>
          <cell r="B219" t="str">
            <v>GUARDAESCOBA EN PORCELANATO NUEVO BOSS REC BEIGE DE 60*60  h=8 cm similar (Incluye suministro porcelanato, cortes, pegante, modulación, nivelación, boquilla, y todo lo requerido para la correcta ejecución y recibo a satisfacción)</v>
          </cell>
          <cell r="C219" t="str">
            <v>ML</v>
          </cell>
          <cell r="D219">
            <v>405.53</v>
          </cell>
        </row>
        <row r="220">
          <cell r="A220" t="str">
            <v>10.2.3.2</v>
          </cell>
          <cell r="B220" t="str">
            <v>GUARDAESCOBA EN DUROPISO  h=8 cm similar (Incluye suministro porcelanato, cortes, pegante, modulación, nivelación, boquilla, y todo lo requerido para la correcta ejecución y recibo a satisfacción)</v>
          </cell>
          <cell r="C220" t="str">
            <v>ML</v>
          </cell>
          <cell r="D220">
            <v>57.24</v>
          </cell>
        </row>
        <row r="221">
          <cell r="A221" t="str">
            <v>10.2.3.3</v>
          </cell>
          <cell r="B221" t="str">
            <v>MEDIACAÑA 0.10 EN GRANITO PULIDO (Incluye granito, cemento, marmolina, destronque, pulida, y todo lo requerido para la correcta ejecución y recibo a satisfacción)</v>
          </cell>
          <cell r="C221" t="str">
            <v>ML</v>
          </cell>
        </row>
        <row r="222">
          <cell r="A222" t="str">
            <v>10.2.4</v>
          </cell>
          <cell r="B222" t="str">
            <v>ESCALERAS</v>
          </cell>
          <cell r="C222" t="str">
            <v>ML</v>
          </cell>
          <cell r="D222">
            <v>40.799999999999997</v>
          </cell>
        </row>
        <row r="223">
          <cell r="A223" t="str">
            <v>10.2.4.1</v>
          </cell>
          <cell r="B223" t="str">
            <v>HUELLA EN GRANITO PULIDO e=2cm, JUNTA PERDIDA A=0.40m L=1.20m (Incluye suministro, transporte e instalación de huellas en granito pulido, mortero de pega 1:4, pulida de granito, dilataciones en bronce y todo lo demás necesario para su correcta ejecución y funcionamiento)</v>
          </cell>
          <cell r="C223" t="str">
            <v>ML</v>
          </cell>
          <cell r="D223">
            <v>40.799999999999997</v>
          </cell>
        </row>
        <row r="224">
          <cell r="A224" t="str">
            <v>10.2.4.2</v>
          </cell>
          <cell r="B224" t="str">
            <v>DESCANZO EN GRANITO PULIDO e=2cm, JUNTA PERDIDA, A=1.20m L=1.20m (Incluye suministro, transporte e instalación de huellas en granito pulido, mortero de pega 1:4, pulida de granito, dilataciones en bronce y todo lo demás necesario para su correcta ejecución y funcionamiento)</v>
          </cell>
          <cell r="C224" t="str">
            <v>UN</v>
          </cell>
          <cell r="D224">
            <v>4.8</v>
          </cell>
        </row>
        <row r="225">
          <cell r="A225" t="str">
            <v>10.2.4.3</v>
          </cell>
          <cell r="B225" t="str">
            <v>CONTRAHUELLA EN GRANITO PULIDO e=2cm, JUNTA PERDIDA, A=0.17m (Incluye suministro, transporte e instalación de huellas en granito pulido, mortero de pega 1:4, pulida de granito, dilataciones en bronce y todo lo demás necesario para su correcta ejecución y funcionamiento)</v>
          </cell>
          <cell r="C225" t="str">
            <v>ML</v>
          </cell>
          <cell r="D225">
            <v>48</v>
          </cell>
        </row>
        <row r="226">
          <cell r="A226" t="str">
            <v>11</v>
          </cell>
          <cell r="B226" t="str">
            <v>CUBIERTAS E IMPEMEABILIZACIONES</v>
          </cell>
        </row>
        <row r="227">
          <cell r="A227" t="str">
            <v>11.1</v>
          </cell>
          <cell r="B227" t="str">
            <v>IMPERMEABILIZACIONES Y AISLAMIENTOS</v>
          </cell>
          <cell r="C227" t="str">
            <v>M2</v>
          </cell>
          <cell r="D227">
            <v>299.92</v>
          </cell>
        </row>
        <row r="228">
          <cell r="A228" t="str">
            <v>11.1.1</v>
          </cell>
          <cell r="B228" t="str">
            <v xml:space="preserve">AFINADO EN MORTERO DE PENDIENTE MORTERO IMPERMEABILIZADO 1:3 E= 4cm (Incluye mortero en cemento impermeabilizado 1:3, con sika 1, incluye dilataciones, ranuras y filetes, y todo lo requerido para la correcta ejecución y recibo a satisfacción) </v>
          </cell>
          <cell r="C228" t="str">
            <v>M2</v>
          </cell>
          <cell r="D228">
            <v>299.92</v>
          </cell>
        </row>
        <row r="229">
          <cell r="A229" t="str">
            <v>11.2</v>
          </cell>
          <cell r="B229" t="str">
            <v>CUBIERTA VERDE</v>
          </cell>
          <cell r="C229" t="str">
            <v>M2</v>
          </cell>
          <cell r="D229">
            <v>67.83</v>
          </cell>
        </row>
        <row r="230">
          <cell r="A230" t="str">
            <v>11.2.1</v>
          </cell>
          <cell r="B230" t="str">
            <v>SISTEMA SIKA PARA CUBIERTAS VERDES (incluye Geotextil Sika PP1800 ó 2500, Sikaplan®-15 GR, Lámina Sika®Drenaje T20 Garden, Geotextil Sika PP1800 ó 2500 y todo lo requerido para la correcta ejecución y recibo a satisfacción)</v>
          </cell>
          <cell r="C230" t="str">
            <v>M2</v>
          </cell>
          <cell r="D230">
            <v>67.83</v>
          </cell>
        </row>
        <row r="231">
          <cell r="A231" t="str">
            <v>11.3</v>
          </cell>
          <cell r="B231" t="str">
            <v>OTROS</v>
          </cell>
          <cell r="C231" t="str">
            <v>M2</v>
          </cell>
          <cell r="D231">
            <v>18.829999999999998</v>
          </cell>
        </row>
        <row r="232">
          <cell r="A232" t="str">
            <v>11.3.1</v>
          </cell>
          <cell r="B232" t="str">
            <v>FACHADA EN WOOD PARKER, TABLAS DE 16 CM Y ESTRUCTURA DE ACERO 2Cm X 2Cm (Incluye suministro, transporte e instalación de fachada en madera laminada, accesorios de aislamiento, fijación, equipo de altura y todo lo demas necesario para su correcta ejecución y funcionamiento)</v>
          </cell>
          <cell r="C232" t="str">
            <v>M2</v>
          </cell>
          <cell r="D232">
            <v>18.829999999999998</v>
          </cell>
        </row>
        <row r="233">
          <cell r="A233" t="str">
            <v>11.4</v>
          </cell>
          <cell r="B233" t="str">
            <v>IMPERMEABILIZACIONES</v>
          </cell>
        </row>
        <row r="234">
          <cell r="A234" t="str">
            <v>11.4.1</v>
          </cell>
          <cell r="B234" t="str">
            <v>IMPERMEABILIZACION CON MANTO ASFALTICO CON FOIL DE ALUMINIO MANTO METAL FL-100 FIBERGLASS O SIMILAR (Incluye suministro, transporte e instalación de manto, pintura bituminosa, accesorios, equipo para trabajo en altura y todo lo demás necesario para su correcta ejecución y funcionamiento)</v>
          </cell>
          <cell r="C234" t="str">
            <v>M2</v>
          </cell>
        </row>
        <row r="235">
          <cell r="A235" t="str">
            <v>11.5</v>
          </cell>
          <cell r="B235" t="str">
            <v>CUBIERTAS PLASTICAS EN PVC</v>
          </cell>
          <cell r="C235" t="str">
            <v>UN</v>
          </cell>
        </row>
        <row r="236">
          <cell r="A236" t="str">
            <v>11.5.1</v>
          </cell>
          <cell r="B236" t="str">
            <v>CUBIERTA EN PVC TRASLUCIDA REF: AJOTA ONDULADA AJOVER O SIMILAR (Incluye suministro, transporte e instalación de manto, pintura bituminosa, accesorios, equipo para trabajo en altura y todo lo demás necesario para su correcta ejecución y funcionamiento)</v>
          </cell>
          <cell r="C236" t="str">
            <v>M2</v>
          </cell>
        </row>
        <row r="237">
          <cell r="A237" t="str">
            <v>11.6</v>
          </cell>
          <cell r="B237" t="str">
            <v>ACCESORIOS Y OTROS</v>
          </cell>
        </row>
        <row r="238">
          <cell r="A238" t="str">
            <v>11.6.1</v>
          </cell>
          <cell r="B238" t="str">
            <v>FLASHING EN LAMINA GALVANIZADA CAL 20 DESARROLLO 0.40m (Incluye suministro, transporte e instalación de flashing, equipo para trabajo en altura, anticorrosivo, esmalte y todos los accesorios de fijación y todo lo demás requerido para su correcta ejecución y funcionamiento)</v>
          </cell>
          <cell r="C238" t="str">
            <v>M2</v>
          </cell>
        </row>
        <row r="239">
          <cell r="A239" t="str">
            <v>12</v>
          </cell>
          <cell r="B239" t="str">
            <v>CARPINTERÍA METÁLICA</v>
          </cell>
          <cell r="C239" t="str">
            <v>UN</v>
          </cell>
        </row>
        <row r="240">
          <cell r="A240" t="str">
            <v>12.1</v>
          </cell>
          <cell r="B240" t="str">
            <v>PUERTAS EN ALUMINIO</v>
          </cell>
          <cell r="C240" t="str">
            <v>UN</v>
          </cell>
        </row>
        <row r="241">
          <cell r="A241" t="str">
            <v>12.1.1</v>
          </cell>
          <cell r="B241" t="str">
            <v>PA-01 PUERTA METÁLICA CON MARCO EN ALUMINIO CALIBRE 16,  MONTANTE EN REJILLA, PANEL EN LÁMINA, CERRADURA SCHLAGE O SIMILAR.. Dimensiones 1,00 x 2,65 (Incluye suministro, accesorios de fijación e instalación, y todo lo requerido para la correcta ejecución y recibo a satisfacción)</v>
          </cell>
          <cell r="C241" t="str">
            <v>UN</v>
          </cell>
        </row>
        <row r="242">
          <cell r="A242" t="str">
            <v>12.1.2</v>
          </cell>
          <cell r="B242" t="str">
            <v>PA-03 PUERTA METÁLICA CON MARCO EN ALUMINIO CALIBRE 16,  MONTANTE EN REJILLA, PANEL EN LÁMINA, CERRADURA SCHLAGE O SIMILAR.Dimensiones 0,90 x 2,65 (Incluye suministro, accesorios de fijación e instalación, y todo lo requerido para la correcta ejecución y recibo a satisfacción)</v>
          </cell>
          <cell r="C242" t="str">
            <v>UN</v>
          </cell>
        </row>
        <row r="243">
          <cell r="A243" t="str">
            <v>12.1.3</v>
          </cell>
          <cell r="B243" t="str">
            <v>PA-02 PUERTA METÁLICA CON MARCO EN ALUMINIO CALIBRE 16, , MANIJA CERRADURA SCHLAGE  O SIMILAR Y VIDRIO CRISTAL DE 5MM CON PANTALLA DE SEGURIDAD DE 4 MICRAS. Dimensiones 0,80 x 2,65 (Incluye suministro, accesorios de fijación e instalación, y todo lo requerido para la correcta ejecución y recibo a satisfacción)</v>
          </cell>
          <cell r="C243" t="str">
            <v>UN</v>
          </cell>
        </row>
        <row r="244">
          <cell r="A244" t="str">
            <v>12.2</v>
          </cell>
          <cell r="B244" t="str">
            <v>VENTANERIA EN ALUMINIO</v>
          </cell>
          <cell r="C244" t="str">
            <v>UN</v>
          </cell>
        </row>
        <row r="245">
          <cell r="A245" t="str">
            <v>12.2.1</v>
          </cell>
          <cell r="B245" t="str">
            <v>V1- VENTANAS EN ALUMINIO NATURAL ANODIZADO CALIBRE 16 CON VIDRIO CRUDO DE 4 mm INCLUYE ALFAJIA Y BATIENTE 1,35 X 2,33 m (Incluye suministro, accesorios de fijación e instalación, y todo lo requerido para la correcta ejecución y recibo a satisfacción)</v>
          </cell>
          <cell r="C245" t="str">
            <v>UN</v>
          </cell>
        </row>
        <row r="246">
          <cell r="A246" t="str">
            <v>12.2.2</v>
          </cell>
          <cell r="B246" t="str">
            <v>V2/9- VENTANAS EN ALUMINIO NATURAL ANODIZADO CALIBRE 16 CON VIDRIO CRUDO DE 4 mm INCLUYE REJILLA Y ALFAJIA 4,44 X 0,80 m (Incluye suministro, accesorios de fijación e instalación, y todo lo requerido para la correcta ejecución y recibo a satisfacción)</v>
          </cell>
          <cell r="C246" t="str">
            <v>UN</v>
          </cell>
        </row>
        <row r="247">
          <cell r="A247" t="str">
            <v>12.2.3</v>
          </cell>
          <cell r="B247" t="str">
            <v>V3- VENTANAS EN ALUMINIO NATURAL ANODIZADO CALIBRE 16 CON VIDRIO CRUDO DE 4 mm INCLUYE DOS VENTANAS CORREDERAS Y ALFAJIA 1,90 X 1,75 m (Incluye suministro, accesorios de fijación e instalación, y todo lo requerido para la correcta ejecución y recibo a satisfacción)</v>
          </cell>
          <cell r="C247" t="str">
            <v>UN</v>
          </cell>
        </row>
        <row r="248">
          <cell r="A248" t="str">
            <v>12.2.4</v>
          </cell>
          <cell r="B248" t="str">
            <v>V4/11- VENTANAS EN ALUMINIO NATURAL ANODIZADO CALIBRE 16 CON VIDRIO CRUDO DE 4 mm INCLUYE DOS VENTANAS CORREDERAS Y ALFAJIA 4,75 X 1,75 m (Incluye suministro, accesorios de fijación e instalación, y todo lo requerido para la correcta ejecución y recibo a satisfacción)</v>
          </cell>
          <cell r="C248" t="str">
            <v>UN</v>
          </cell>
        </row>
        <row r="249">
          <cell r="A249" t="str">
            <v>12.2.5</v>
          </cell>
          <cell r="B249" t="str">
            <v>V5/12- VENTANAS EN ALUMINIO NATURAL ANODIZADO CALIBRE 16 CON VIDRIO CRUDO DE 4 mm INCLUYE REJILLA, 1,00 X 0,40 m (Incluye suministro, accesorios de fijación e instalación, y todo lo requerido para la correcta ejecución y recibo a satisfacción)</v>
          </cell>
          <cell r="C249" t="str">
            <v>UN</v>
          </cell>
        </row>
        <row r="250">
          <cell r="A250" t="str">
            <v>12.2.6</v>
          </cell>
          <cell r="B250" t="str">
            <v>V6- VENTANAS EN ALUMINIO NATURAL ANODIZADO CALIBRE 16 CON VIDRIO CRUDO DE 4 mm INCLUYE VENTANA CORREDERA Y ALFAJIA 2,60 X 1,75 m (Incluye suministro, accesorios de fijación e instalación, y todo lo requerido para la correcta ejecución y recibo a satisfacción)</v>
          </cell>
          <cell r="C250" t="str">
            <v>UN</v>
          </cell>
        </row>
        <row r="251">
          <cell r="A251" t="str">
            <v>12.2.7</v>
          </cell>
          <cell r="B251" t="str">
            <v>V7- VENTANAS EN ALUMINIO NATURAL ANODIZADO CALIBRE 16 CON VIDRIO CRUDO DE 4 mm INCLUYE VENTANA CORREDERA Y ALFAJIA 3,55 X 1,75 m (Incluye suministro, accesorios de fijación e instalación, y todo lo requerido para la correcta ejecución y recibo a satisfacción)</v>
          </cell>
          <cell r="C251" t="str">
            <v>UN</v>
          </cell>
        </row>
        <row r="252">
          <cell r="A252" t="str">
            <v>12.2.8</v>
          </cell>
          <cell r="B252" t="str">
            <v>V8- VENTANAS EN ALUMINIO NATURAL ANODIZADO CALIBRE 16 CON VIDRIO CRUDO DE 4 mm INCLUYE REJILLA Y ALFAJIA 0,90 X 0,40 m (Incluye suministro, accesorios de fijación e instalación, y todo lo requerido para la correcta ejecución y recibo a satisfacción)</v>
          </cell>
          <cell r="C252" t="str">
            <v>UN</v>
          </cell>
        </row>
        <row r="253">
          <cell r="A253" t="str">
            <v>12.2.9</v>
          </cell>
          <cell r="B253" t="str">
            <v>V10- VENTANAS EN ALUMINIO NATURAL ANODIZADO CALIBRE 16 CON VIDRIO CRUDO DE 4 mm INCLUYE REJILLA, ALFAJIA Y VENTANA CORREDERA 2,56 X 1,75 m (Incluye suministro, accesorios de fijación e instalación, y todo lo requerido para la correcta ejecución y recibo a satisfacción)</v>
          </cell>
          <cell r="C253" t="str">
            <v>UN</v>
          </cell>
        </row>
        <row r="254">
          <cell r="A254" t="str">
            <v>12.2.10</v>
          </cell>
          <cell r="B254" t="str">
            <v>V13A- VENTANAS EN ALUMINIO NATURAL ANODIZADO CALIBRE 16 CON VIDRIO CRUDO DE 4 mm INCLUYE, ALFAJIA 0,72 X 2,33 m (Incluye suministro, accesorios de fijación e instalación, y todo lo requerido para la correcta ejecución y recibo a satisfacción)</v>
          </cell>
          <cell r="C254" t="str">
            <v>UN</v>
          </cell>
        </row>
        <row r="255">
          <cell r="A255" t="str">
            <v>12.2.11</v>
          </cell>
          <cell r="B255" t="str">
            <v>V13B- VENTANAS EN ALUMINIO NATURAL ANODIZADO CALIBRE 16 CON VIDRIO CRUDO DE 4 mm INCLUYE, ALFAJIA Y VENTANA CORREDERA 3,00 X 2,33 m (Incluye suministro, accesorios de fijación e instalación, y todo lo requerido para la correcta ejecución y recibo a satisfacción)</v>
          </cell>
          <cell r="C255" t="str">
            <v>UN</v>
          </cell>
        </row>
        <row r="256">
          <cell r="A256" t="str">
            <v>12.2.12</v>
          </cell>
          <cell r="B256" t="str">
            <v>V13C- VENTANAS EN ALUMINIO NATURAL ANODIZADO CALIBRE 16 CON VIDRIO CRUDO DE 4 mm INCLUYE, ALFAJIA Y VENTANA CORREDERA 1,87 X 1,75 m (Incluye suministro, accesorios de fijación e instalación, y todo lo requerido para la correcta ejecución y recibo a satisfacción)</v>
          </cell>
          <cell r="C256" t="str">
            <v>UN</v>
          </cell>
        </row>
        <row r="257">
          <cell r="A257" t="str">
            <v>12.2.13</v>
          </cell>
          <cell r="B257" t="str">
            <v>V14A- VENTANAS EN ALUMINIO NATURAL ANODIZADO CALIBRE 16 CON VIDRIO CRUDO DE 4 mm INCLUYE REJILLA, 1,24 X 0,40 m (Incluye suministro, accesorios de fijación e instalación, y todo lo requerido para la correcta ejecución y recibo a satisfacción)</v>
          </cell>
          <cell r="C257" t="str">
            <v>UN</v>
          </cell>
        </row>
        <row r="258">
          <cell r="A258" t="str">
            <v>12.2.14</v>
          </cell>
          <cell r="B258" t="str">
            <v>V14B- VENTANAS EN ALUMINIO NATURAL ANODIZADO CALIBRE 16 CON VIDRIO CRUDO DE 4 mm INCLUYE REJILLA, 1,78 X 0,40 m (Incluye suministro, accesorios de fijación e instalación, y todo lo requerido para la correcta ejecución y recibo a satisfacción)</v>
          </cell>
          <cell r="C258" t="str">
            <v>UN</v>
          </cell>
        </row>
        <row r="259">
          <cell r="A259" t="str">
            <v>12.2.15</v>
          </cell>
          <cell r="B259" t="str">
            <v>V17- VENTANAS EN ALUMINIO NATURAL ANODIZADO CALIBRE 16 CON VIDRIO CRUDO DE 4 mm INCLUYE REJILLA Y ALFAJIA 3,05 X 0,40 m (Incluye suministro, accesorios de fijación e instalación, y todo lo requerido para la correcta ejecución y recibo a satisfacción)</v>
          </cell>
          <cell r="C259" t="str">
            <v>UN</v>
          </cell>
        </row>
        <row r="260">
          <cell r="A260" t="str">
            <v>12.2.16</v>
          </cell>
          <cell r="B260" t="str">
            <v>DV1- DIVISION EN ALUMINIO NATURAL ANODIZADO CALIBRE 16 CON VIDRIO CRUDO DE 4 mm INCLUYE DOS REJILLAS  1,07 X 2,70 m (Incluye suministro, accesorios de fijación e instalación, y todo lo requerido para la correcta ejecución y recibo a satisfacción)</v>
          </cell>
          <cell r="C260" t="str">
            <v>UN</v>
          </cell>
        </row>
        <row r="261">
          <cell r="A261" t="str">
            <v>12.2.17</v>
          </cell>
          <cell r="B261" t="str">
            <v>DV2- DIVISION EN ALUMINIO NATURAL ANODIZADO CALIBRE 16 CON VIDRIO CRUDO DE 4 mm INCLUYE DOS REJILLAS 0,77 X 2,70 m (Incluye suministro, accesorios de fijación e instalación, y todo lo requerido para la correcta ejecución y recibo a satisfacción)</v>
          </cell>
          <cell r="C261" t="str">
            <v>UN</v>
          </cell>
        </row>
        <row r="262">
          <cell r="A262" t="str">
            <v>12.2.18</v>
          </cell>
          <cell r="B262" t="str">
            <v>DV3- DIVISION EN ALUMINIO NATURAL ANODIZADO CALIBRE 16 CON VIDRIO CRUDO DE 4 mm INCLUYE DOS REJILLAS 2,54 X 2,70 m (Incluye suministro, accesorios de fijación e instalación, y todo lo requerido para la correcta ejecución y recibo a satisfacción)</v>
          </cell>
          <cell r="C262" t="str">
            <v>UN</v>
          </cell>
        </row>
        <row r="263">
          <cell r="A263" t="str">
            <v>12.2.19</v>
          </cell>
          <cell r="B263" t="str">
            <v>DV4- DIVISION EN ALUMINIO NATURAL ANODIZADO CALIBRE 16 CON VIDRIO CRUDO DE 4 mm INCLUYE DOS REJILLAS 1,67 X 2,70 m (Incluye suministro, accesorios de fijación e instalación, y todo lo requerido para la correcta ejecución y recibo a satisfacción)</v>
          </cell>
          <cell r="C263" t="str">
            <v>UN</v>
          </cell>
        </row>
        <row r="264">
          <cell r="A264" t="str">
            <v>12.2.20</v>
          </cell>
          <cell r="B264" t="str">
            <v>DV5- DIVISION EN ALUMINIO NATURAL ANODIZADO CALIBRE 16 CON VIDRIO CRUDO DE 4 mm INCLUYE DOS REJILLAS 1,42 X 2,70 m (Incluye suministro, accesorios de fijación e instalación, y todo lo requerido para la correcta ejecución y recibo a satisfacción)</v>
          </cell>
          <cell r="C264" t="str">
            <v>UN</v>
          </cell>
        </row>
        <row r="265">
          <cell r="A265" t="str">
            <v>12.2.21</v>
          </cell>
          <cell r="B265" t="str">
            <v>DV6- DIVISION EN ALUMINIO NATURAL ANODIZADO CALIBRE 16 CON VIDRIO CRUDO DE 4 mm INCLUYE DOS REJILLAS 2,58 X 2,70 m (Incluye suministro, accesorios de fijación e instalación, y todo lo requerido para la correcta ejecución y recibo a satisfacción)</v>
          </cell>
          <cell r="C265" t="str">
            <v>UN</v>
          </cell>
        </row>
        <row r="266">
          <cell r="A266" t="str">
            <v>12.2.22</v>
          </cell>
          <cell r="B266" t="str">
            <v>DV7- DIVISION EN ALUMINIO NATURAL ANODIZADO CALIBRE 16 CON VIDRIO CRUDO DE 4 mm INCLUYE DOS REJILLAS 3,20 X 2,70 m (Incluye suministro, accesorios de fijación e instalación, y todo lo requerido para la correcta ejecución y recibo a satisfacción)</v>
          </cell>
          <cell r="C266" t="str">
            <v>UN</v>
          </cell>
        </row>
        <row r="267">
          <cell r="A267" t="str">
            <v>12.2.23</v>
          </cell>
          <cell r="B267" t="str">
            <v>DV8- DIVISION EN ALUMINIO NATURAL ANODIZADO CALIBRE 16 CON VIDRIO CRUDO DE 4 mm INCLUYE DOS REJILLAS 1,42 X 2,70 m (Incluye suministro, accesorios de fijación e instalación, y todo lo requerido para la correcta ejecución y recibo a satisfacción)</v>
          </cell>
          <cell r="C267" t="str">
            <v>UN</v>
          </cell>
        </row>
        <row r="268">
          <cell r="A268" t="str">
            <v>12.2.24</v>
          </cell>
          <cell r="B268" t="str">
            <v>DV9- DIVISION EN ALUMINIO NATURAL ANODIZADO CALIBRE 16 CON VIDRIO CRUDO DE 4 mm INCLUYE DOS REJILLAS 1,95 X 2,70 m (Incluye suministro, accesorios de fijación e instalación, y todo lo requerido para la correcta ejecución y recibo a satisfacción)</v>
          </cell>
          <cell r="C268" t="str">
            <v>UN</v>
          </cell>
        </row>
        <row r="269">
          <cell r="A269" t="str">
            <v>12.2.25</v>
          </cell>
          <cell r="B269" t="str">
            <v>DV10- DIVISION EN ALUMINIO NATURAL ANODIZADO CALIBRE 16 CON VIDRIO CRUDO DE 4 mm INCLUYE DOS REJILLAS 0,30 X 2,70 m (Incluye suministro, accesorios de fijación e instalación, y todo lo requerido para la correcta ejecución y recibo a satisfacción)</v>
          </cell>
          <cell r="C269" t="str">
            <v>UN</v>
          </cell>
        </row>
        <row r="270">
          <cell r="A270" t="str">
            <v>12.2.26</v>
          </cell>
          <cell r="B270" t="str">
            <v>DV11/12- DIVISION EN ALUMINIO NATURAL ANODIZADO CALIBRE 16 CON VIDRIO CRUDO DE 4 mm INCLUYE DOS REJILLAS 2,08 X 2,70 m (Incluye suministro, accesorios de fijación e instalación, y todo lo requerido para la correcta ejecución y recibo a satisfacción)</v>
          </cell>
          <cell r="C270" t="str">
            <v>UN</v>
          </cell>
        </row>
        <row r="271">
          <cell r="A271" t="str">
            <v>12.2.27</v>
          </cell>
          <cell r="B271" t="str">
            <v>DV13- DIVISION EN ALUMINIO NATURAL ANODIZADO CALIBRE 16 CON VIDRIO CRUDO DE 4 mm INCLUYE DOS REJILLAS 0,89 X 2,60 m (Incluye suministro, accesorios de fijación e instalación, y todo lo requerido para la correcta ejecución y recibo a satisfacción)</v>
          </cell>
          <cell r="C271" t="str">
            <v>UN</v>
          </cell>
        </row>
        <row r="272">
          <cell r="A272" t="str">
            <v>12.2.28</v>
          </cell>
          <cell r="B272" t="str">
            <v>DV14- DIVISION EN ALUMINIO NATURAL ANODIZADO CALIBRE 16 CON VIDRIO CRUDO DE 4 mm INCLUYE DOS REJILLAS 1,90 X 2,60 m (Incluye suministro, accesorios de fijación e instalación, y todo lo requerido para la correcta ejecución y recibo a satisfacción)</v>
          </cell>
          <cell r="C272" t="str">
            <v>UN</v>
          </cell>
        </row>
        <row r="273">
          <cell r="A273" t="str">
            <v>12.2.29</v>
          </cell>
          <cell r="B273" t="str">
            <v>DV15- DIVISION EN ALUMINIO NATURAL ANODIZADO CALIBRE 16 CON VIDRIO CRUDO DE 4 mm INCLUYE DOS REJILLAS 1,84 X 2,70 m (Incluye suministro, accesorios de fijación e instalación, y todo lo requerido para la correcta ejecución y recibo a satisfacción)</v>
          </cell>
          <cell r="C273" t="str">
            <v>UN</v>
          </cell>
        </row>
        <row r="274">
          <cell r="A274" t="str">
            <v>12.2.30</v>
          </cell>
          <cell r="B274" t="str">
            <v>DV16- DIVISION EN ALUMINIO NATURAL ANODIZADO CALIBRE 16 CON VIDRIO CRUDO DE 4 mm INCLUYE DOS REJILLAS 0,82 X 2,70 m (Incluye suministro, accesorios de fijación e instalación, y todo lo requerido para la correcta ejecución y recibo a satisfacción)</v>
          </cell>
          <cell r="C274" t="str">
            <v>UN</v>
          </cell>
        </row>
        <row r="275">
          <cell r="A275" t="str">
            <v>12.3</v>
          </cell>
          <cell r="B275" t="str">
            <v>PUERTAS EN LAMINA</v>
          </cell>
          <cell r="C275" t="str">
            <v>UN</v>
          </cell>
        </row>
        <row r="276">
          <cell r="A276" t="str">
            <v>12.3.1</v>
          </cell>
          <cell r="B276" t="str">
            <v>PL-01 Puerta con travesaño, peinazo y zócalo en tubulares metálico. Con celosía metálica pintada con anticorrosivo y esmalte tipo intemperie manija de pomo con cerradura sencilla. 1,35 x 2,15 mt (Incluye suministro, accesorios de fijación e instalación, y todo lo requerido para la correcta ejecución y recibo a satisfacción)</v>
          </cell>
          <cell r="C276" t="str">
            <v>UN</v>
          </cell>
        </row>
        <row r="277">
          <cell r="A277" t="str">
            <v>12.3.2</v>
          </cell>
          <cell r="B277" t="str">
            <v>PL-02 Puerta con travesaño, peinazo y zócalo en tubulares metálico. Con celosía metálica pintada con anticorrosivo y esmalte tipo intemperie manija de pomo con cerradura sencilla. 0,70 x 2,55 mt (Incluye suministro, accesorios de fijación e instalación, y todo lo requerido para la correcta ejecución y recibo a satisfacción)</v>
          </cell>
          <cell r="C277" t="str">
            <v>UN</v>
          </cell>
        </row>
        <row r="278">
          <cell r="A278" t="str">
            <v>12.4</v>
          </cell>
          <cell r="B278" t="str">
            <v>VENTANA REJILLA METALICA</v>
          </cell>
          <cell r="C278" t="str">
            <v>M2</v>
          </cell>
        </row>
        <row r="279">
          <cell r="A279" t="str">
            <v>12.4.1</v>
          </cell>
          <cell r="B279" t="str">
            <v>VR-01 Ventana rejilla en marco de lámina cal.18 y celosía metálica, con pintura anticorrosiva y esmalte tipo intemperie. 2,00 X 7,05 MTS (Incluye suministro, accesorios de fijación e instalación, y todo lo requerido para la correcta ejecución y recibo a satisfacción)</v>
          </cell>
          <cell r="C279" t="str">
            <v>UN</v>
          </cell>
        </row>
        <row r="280">
          <cell r="A280" t="str">
            <v>12.4.2</v>
          </cell>
          <cell r="B280" t="str">
            <v>VR-02 Ventana rejilla en marco de lámina cal.18 y celosía metálica, con pintura anticorrosiva y esmalte tipo intemperie. 2,00 X 6,17 MTS (Incluye suministro, accesorios de fijación e instalación, y todo lo requerido para la correcta ejecución y recibo a satisfacción)</v>
          </cell>
          <cell r="C280" t="str">
            <v>UN</v>
          </cell>
        </row>
        <row r="281">
          <cell r="A281" t="str">
            <v>12.4.3</v>
          </cell>
          <cell r="B281" t="str">
            <v>VR-03 Ventana rejilla en marco de lámina cal.18 y celosía metálica, con pintura anticorrosiva y esmalte tipo intemperie. 2,00 X 4,40 MTS (Incluye suministro, accesorios de fijación e instalación, y todo lo requerido para la correcta ejecución y recibo a satisfacción)</v>
          </cell>
          <cell r="C281" t="str">
            <v>UN</v>
          </cell>
        </row>
        <row r="282">
          <cell r="A282" t="str">
            <v>12.4.4</v>
          </cell>
          <cell r="B282" t="str">
            <v>VR-04 Ventana rejilla en marco de lámina cal.18 y celosía metálica, con pintura anticorrosiva y esmalte tipo intemperie. 2,00 X 4,75 MTS (Incluye suministro, accesorios de fijación e instalación, y todo lo requerido para la correcta ejecución y recibo a satisfacción)</v>
          </cell>
          <cell r="C282" t="str">
            <v>UN</v>
          </cell>
        </row>
        <row r="283">
          <cell r="A283" t="str">
            <v>12.5</v>
          </cell>
          <cell r="B283" t="str">
            <v>OTROS</v>
          </cell>
        </row>
        <row r="284">
          <cell r="A284" t="str">
            <v>12.5.1</v>
          </cell>
          <cell r="B284" t="str">
            <v>ESCALERA DE GATO EN TUBO ESTRUCTUAL REDONDO GALVANIZADO ESP 3,0MM 1" Y 1 1/2" (Incluye suministro de tubería, perfiles, platinas, pernos, soldadura, fabricación, transporte, montaje, pintura anticorrosiva y esmalte, anclajes, soldaduras, pernos y demás elementos necesarios para garantizar su adecuado comportamiento)</v>
          </cell>
          <cell r="C284" t="str">
            <v>ML</v>
          </cell>
        </row>
        <row r="285">
          <cell r="A285" t="str">
            <v>12.5.2</v>
          </cell>
          <cell r="B285" t="str">
            <v>MARQUESINA EN ALUMINIO CALIBRE 16 Y LÁMINA DE POLICARBONATO ALVEOLAR DE 6MM (Incluye suministro, accesorios de fijación e instalación, y todo lo requerido para la correcta ejecución y recibo a satisfacción)</v>
          </cell>
          <cell r="C285" t="str">
            <v>M2</v>
          </cell>
        </row>
        <row r="286">
          <cell r="A286" t="str">
            <v>12.5.3</v>
          </cell>
          <cell r="B286" t="str">
            <v>CELOSÍA EN ALUMINIO CALIBRE  16 1.30 M X 1.20 M (Incluye suministro, accesorios de fijación e instalación, y todo lo requerido para la correcta ejecución y recibo a satisfacción)</v>
          </cell>
          <cell r="C286" t="str">
            <v>UN</v>
          </cell>
          <cell r="D286">
            <v>196.7</v>
          </cell>
        </row>
        <row r="287">
          <cell r="A287" t="str">
            <v>12.5.4</v>
          </cell>
          <cell r="B287" t="str">
            <v>VT-01 VENTANILLA DE SEGURIDAD ANCLADA, CON NAVE DE ALUMINIO Y VIDRIO DE 10 MM CON PANTALLA DE SEGURIDAD DE 4 MICRAS SOBRE MESON DE GRANITO. 1,54 X 1,54 MT (Incluye suministro, accesorios de fijación e instalación, y todo lo requerido para la correcta ejecución y recibo a satisfacción)</v>
          </cell>
          <cell r="C287" t="str">
            <v>UN</v>
          </cell>
        </row>
        <row r="288">
          <cell r="A288" t="str">
            <v>12.5.5</v>
          </cell>
          <cell r="B288" t="str">
            <v>VT-02 VENTANILLA DE SEGURIDAD ANCLADA, CON NAVE DE ALUMINIO Y VIDRIO DE 10 MM CON PANTALLA DE SEGURIDAD DE 4 MICRAS SOBRE MESÓN DE GRANITO. 1,09 X 1,54 MT (Incluye suministro, accesorios de fijación e instalación, y todo lo requerido para la correcta ejecución y recibo a satisfacción)</v>
          </cell>
          <cell r="C288" t="str">
            <v>UN</v>
          </cell>
        </row>
        <row r="289">
          <cell r="A289" t="str">
            <v>12.5.6</v>
          </cell>
          <cell r="B289" t="str">
            <v>FACHADA EN PIEL DE VIDRIO DE CRISTAL LAMINADO DE 8 MM Y PANTALLA DE SEGURIDAD DE 44 MICRAS, PERFILERÍA DE ALUMINIO SEGÚN ESPECIFICACIÓN DE ESPECIALISTA. FIJACIÓN CON HERRAJE EN ACERO INOXIDABLE SEGÚN DETALLE. (Incluye suministro, accesorios de fijación e instalación, y todo lo requerido para la correcta ejecución y recibo a satisfacción)</v>
          </cell>
          <cell r="C289" t="str">
            <v>M2</v>
          </cell>
          <cell r="D289">
            <v>20</v>
          </cell>
        </row>
        <row r="290">
          <cell r="A290" t="str">
            <v>12.5.7</v>
          </cell>
          <cell r="B290" t="str">
            <v>FACHADAS EN FUNDERMAX O SIMILAR DIMENSIONES 0,4 X 0,8 M  (Incluye suministro, trnasporte, accesorios de fijación e instalación en acero, modulacion según especialista ytodo lo requerido para la correcta ejecución y recibo a satisfacción)</v>
          </cell>
          <cell r="C290" t="str">
            <v>M2</v>
          </cell>
          <cell r="D290">
            <v>4</v>
          </cell>
          <cell r="E290">
            <v>232000</v>
          </cell>
        </row>
        <row r="291">
          <cell r="A291" t="str">
            <v>12.5.8</v>
          </cell>
          <cell r="B291" t="str">
            <v>BARANDAS Y PASAMANOS ACERO INOXIDABLE DE  1 ½" (Incluye suministro, tubería y perfilería de acuerdo a planos, accesorios de fijación e instalación, y todo lo requerido para la correcta ejecución y recibo a satisfacción)</v>
          </cell>
          <cell r="C291" t="str">
            <v>ML</v>
          </cell>
          <cell r="D291">
            <v>18</v>
          </cell>
        </row>
        <row r="292">
          <cell r="A292" t="str">
            <v>13</v>
          </cell>
          <cell r="B292" t="str">
            <v>CARPINTERIA MADERA</v>
          </cell>
          <cell r="C292" t="str">
            <v>UN</v>
          </cell>
          <cell r="D292">
            <v>2</v>
          </cell>
        </row>
        <row r="293">
          <cell r="A293" t="str">
            <v>14</v>
          </cell>
          <cell r="B293" t="str">
            <v>ENCHAPES</v>
          </cell>
          <cell r="C293" t="str">
            <v>UN</v>
          </cell>
          <cell r="D293">
            <v>1</v>
          </cell>
        </row>
        <row r="294">
          <cell r="A294" t="str">
            <v>14.1</v>
          </cell>
          <cell r="B294" t="str">
            <v>ENCHAPES SOBRE MUROS</v>
          </cell>
        </row>
        <row r="295">
          <cell r="A295" t="str">
            <v>14.1.1</v>
          </cell>
          <cell r="B295" t="str">
            <v>CERÁMICA NUEVA VALENCIA BLANCO 20X30 COLOR BLANCO REF:128612900 CORONA O SIMILAR (Incluye suministro, cortes, pegante, modulación, nivelación, boquilla, incluye dilataciones, ranuras y filetes, y todo lo requerido para la correcta ejecución y recibo a satisfacción)</v>
          </cell>
          <cell r="C295" t="str">
            <v>M2</v>
          </cell>
          <cell r="D295">
            <v>196.7</v>
          </cell>
        </row>
        <row r="296">
          <cell r="A296" t="str">
            <v>16</v>
          </cell>
          <cell r="B296" t="str">
            <v>APARATOS SANITARIOS Y ACCESORIOS</v>
          </cell>
          <cell r="C296" t="str">
            <v>UN</v>
          </cell>
          <cell r="D296">
            <v>7</v>
          </cell>
        </row>
        <row r="297">
          <cell r="A297" t="str">
            <v>16.1</v>
          </cell>
          <cell r="B297" t="str">
            <v xml:space="preserve">APARATOS SANITARIOS </v>
          </cell>
        </row>
        <row r="298">
          <cell r="A298" t="str">
            <v>16.1.1</v>
          </cell>
          <cell r="B298" t="str">
            <v>SANITARIO ADRIATICO ANTIBACTERIAL. Ref. 101318A00 O CORONA O SIMILAR (Incluye suministro, transporte e instalación de aparato, materiales y accesorios de fijación y todo lo demás necesario para su correcta ejecución y funcionamiento)</v>
          </cell>
          <cell r="C298" t="str">
            <v>UN</v>
          </cell>
          <cell r="D298">
            <v>20</v>
          </cell>
        </row>
        <row r="299">
          <cell r="A299" t="str">
            <v>16.1.2</v>
          </cell>
          <cell r="B299" t="str">
            <v>ORINAL GOTTA Ref. 04310a001. CORONA O SIMILAR  (Incluye suministro, transporte e instalación de aparato, materiales y accesorios de fijación y todo lo demás necesario para su correcta ejecución y funcionamiento)</v>
          </cell>
          <cell r="C299" t="str">
            <v>UN</v>
          </cell>
          <cell r="D299">
            <v>4</v>
          </cell>
        </row>
        <row r="300">
          <cell r="A300" t="str">
            <v>16.1.3</v>
          </cell>
          <cell r="B300" t="str">
            <v>LAVAMANOS DE INCRUSTAR SAN LORENZO Ref 01900A001 CORONA O SIMILAR (Incluye Grifería lavamanos de mesa tipo push Ref 947120001 corona o similar)</v>
          </cell>
          <cell r="C300" t="str">
            <v>UN</v>
          </cell>
          <cell r="D300">
            <v>18</v>
          </cell>
        </row>
        <row r="301">
          <cell r="A301" t="str">
            <v>16.1.4</v>
          </cell>
          <cell r="B301" t="str">
            <v>LAVAMANOS DE COLGAR LAVAMANOS FREE ANTIBACTERIAL Ref 00389A001 CORONA O SIMILAR (Incluye Grifería lavamanos de mesa tipo push Ref 947120001 corona o similar)</v>
          </cell>
          <cell r="C301" t="str">
            <v>UN</v>
          </cell>
          <cell r="D301">
            <v>2</v>
          </cell>
        </row>
        <row r="302">
          <cell r="A302" t="str">
            <v>16.1.5</v>
          </cell>
          <cell r="B302" t="str">
            <v>LAVAPLATOS DOBLE DE EMPOTRAR EN ACERO INOXIDABLE (Incluye suministro, transporte e instalación de aparato, materiales y accesorios de fijación y todo lo demás necesario para su correcta ejecución y funcionamiento)</v>
          </cell>
          <cell r="C302" t="str">
            <v>UN</v>
          </cell>
          <cell r="D302">
            <v>1</v>
          </cell>
        </row>
        <row r="303">
          <cell r="A303" t="str">
            <v>16.2</v>
          </cell>
          <cell r="B303" t="str">
            <v>ACCESORIOS DE BAÑO</v>
          </cell>
          <cell r="C303" t="str">
            <v>M2</v>
          </cell>
          <cell r="D303">
            <v>721.76</v>
          </cell>
        </row>
        <row r="304">
          <cell r="A304" t="str">
            <v>16.2.1</v>
          </cell>
          <cell r="B304" t="str">
            <v>SECADOR DE MANOS ELECTRONICO ref.7060300001 CORONA O SIMILAR (Incluye suministro, transporte e instalación de aparato, materiales y accesorios de fijación y todo lo demás necesario para su correcta ejecución y funcionamiento)</v>
          </cell>
          <cell r="C304" t="str">
            <v>UN</v>
          </cell>
          <cell r="D304">
            <v>7</v>
          </cell>
        </row>
        <row r="305">
          <cell r="A305" t="str">
            <v>16.2.2</v>
          </cell>
          <cell r="B305" t="str">
            <v>DISPENSADOR DE PAPEL REF 83400 FAMILIA O SIMILAR (Incluye suministro, transporte e instalación de aparato, materiales y accesorios de fijación y todo lo demás necesario para su correcta ejecución y funcionamiento)</v>
          </cell>
          <cell r="C305" t="str">
            <v>UN</v>
          </cell>
          <cell r="D305">
            <v>7</v>
          </cell>
          <cell r="E305">
            <v>1670000</v>
          </cell>
        </row>
        <row r="306">
          <cell r="A306" t="str">
            <v>16.2.3</v>
          </cell>
          <cell r="B306" t="str">
            <v>LLAVE MANGUERA (Incluye suministro, transporte e instalación de aparato, materiales y accesorios de fijación y todo lo demás necesario para su correcta ejecución y funcionamiento)</v>
          </cell>
          <cell r="C306" t="str">
            <v>UN</v>
          </cell>
          <cell r="D306">
            <v>18</v>
          </cell>
          <cell r="E306">
            <v>262000</v>
          </cell>
        </row>
        <row r="307">
          <cell r="A307" t="str">
            <v>16.2.4</v>
          </cell>
          <cell r="B307" t="str">
            <v>BARRAS DE APOYO DISCAPACITADOS (Incluye suministro, transporte e instalación de aparato, materiales y accesorios de fijación y todo lo demás necesario para su correcta ejecución y funcionamiento)</v>
          </cell>
          <cell r="C307" t="str">
            <v>UN</v>
          </cell>
        </row>
        <row r="308">
          <cell r="A308" t="str">
            <v>16.2.5</v>
          </cell>
          <cell r="B308" t="str">
            <v>CONJUNTO DUCHA-REGISTRO SENCILLA (Incluye suministro, transporte e instalación de aparato, materiales y accesorios de fijación y todo lo demás necesario para su correcta ejecución y funcionamiento)</v>
          </cell>
          <cell r="C308" t="str">
            <v>UN</v>
          </cell>
        </row>
        <row r="309">
          <cell r="A309" t="str">
            <v>16.2.6</v>
          </cell>
          <cell r="B309" t="str">
            <v>REJILLA CON SOSCO 3" (Incluye suministro, transporte e instalación de aparato, materiales y accesorios de fijación y todo lo demás necesario para su correcta ejecución y funcionamiento)</v>
          </cell>
          <cell r="C309" t="str">
            <v>UN</v>
          </cell>
          <cell r="D309">
            <v>640</v>
          </cell>
        </row>
        <row r="310">
          <cell r="A310" t="str">
            <v>16.2.7</v>
          </cell>
          <cell r="B310" t="str">
            <v>TAPA REGISTRO PVC 20X20 (Incluye suministro, transporte e instalación de aparato, materiales y accesorios de fijación y todo lo demás necesario para su correcta ejecución y funcionamiento)</v>
          </cell>
          <cell r="C310" t="str">
            <v>UN</v>
          </cell>
          <cell r="D310">
            <v>829.47</v>
          </cell>
        </row>
        <row r="311">
          <cell r="A311" t="str">
            <v>16.2.8</v>
          </cell>
          <cell r="B311" t="str">
            <v>VÁLVULA POZUELO LAVADERO (Incluye suministro, transporte e instalación de aparato, materiales y accesorios de fijación y todo lo demás necesario para su correcta ejecución y funcionamiento)</v>
          </cell>
          <cell r="C311" t="str">
            <v>UN</v>
          </cell>
          <cell r="D311">
            <v>498.84</v>
          </cell>
        </row>
        <row r="312">
          <cell r="A312" t="str">
            <v>18.1.4</v>
          </cell>
          <cell r="B312" t="str">
            <v>ESTUCO (Incluye suministro e instalación de estuco, dilataciones, ranuras y filetes, y todo lo requerido para la correcta ejecución y recibo a satisfacción)</v>
          </cell>
          <cell r="C312" t="str">
            <v>M2</v>
          </cell>
        </row>
        <row r="313">
          <cell r="A313" t="str">
            <v>16.3</v>
          </cell>
          <cell r="B313" t="str">
            <v>GRIFERIAS</v>
          </cell>
          <cell r="C313" t="str">
            <v>ML</v>
          </cell>
          <cell r="D313">
            <v>38</v>
          </cell>
        </row>
        <row r="314">
          <cell r="A314" t="str">
            <v>16.3.1</v>
          </cell>
          <cell r="B314" t="str">
            <v>GRIFERIA MONOCONTROL KORAL Ref: KR1100001 GRIVAL O SIMILAR (Incluye suministro, transporte e instalación de la griferia, materiales y accesorios de fijación y todo lo demás necesario para su correcta ejecución y funcionamiento)</v>
          </cell>
          <cell r="C314" t="str">
            <v>UN</v>
          </cell>
        </row>
        <row r="315">
          <cell r="A315" t="str">
            <v>16.3.2</v>
          </cell>
          <cell r="B315" t="str">
            <v>FLUXOMETRO SANITARIO EXPUESTO DE PALANCA SLOAN (Incluye suministro, transporte e instalación de la griferia, materiales y accesorios de fijación y todo lo demás necesario para su correcta ejecución y funcionamiento)</v>
          </cell>
          <cell r="C315" t="str">
            <v>UN</v>
          </cell>
        </row>
        <row r="316">
          <cell r="A316" t="str">
            <v>16.3.3</v>
          </cell>
          <cell r="B316" t="str">
            <v>FLUXOMETRO ORINAL EXPUESTO DE PALANCA SLOAN (Incluye suministro, transporte e instalación de la griferia, materiales y accesorios de fijación y todo lo demás necesario para su correcta ejecución y funcionamiento)</v>
          </cell>
          <cell r="C316" t="str">
            <v>UN</v>
          </cell>
        </row>
        <row r="317">
          <cell r="A317" t="str">
            <v>17</v>
          </cell>
          <cell r="B317" t="str">
            <v>CIELO RASOS Y DIVISONES</v>
          </cell>
        </row>
        <row r="318">
          <cell r="A318" t="str">
            <v>17.1</v>
          </cell>
          <cell r="B318" t="str">
            <v>CIELOS RASOS</v>
          </cell>
          <cell r="C318" t="str">
            <v>M2</v>
          </cell>
          <cell r="D318">
            <v>5.04</v>
          </cell>
        </row>
        <row r="319">
          <cell r="A319" t="str">
            <v>17.1.1</v>
          </cell>
          <cell r="B319" t="str">
            <v>CIELOS RASOS EN DRY WALL LAMINA YESO 1/2" (Incluye suministro, transporte e instalación de estructura, equipo para trabajos en altura, materiales y accesorios de fijación, laminas, masilla, vinilo y todo lo demás necesario para su correcta ejecución y funcionamiento)</v>
          </cell>
          <cell r="C319" t="str">
            <v>M2</v>
          </cell>
          <cell r="D319">
            <v>721.76</v>
          </cell>
        </row>
        <row r="320">
          <cell r="A320" t="str">
            <v>17.2</v>
          </cell>
          <cell r="B320" t="str">
            <v>DIVISIONES Y OTROS</v>
          </cell>
        </row>
        <row r="321">
          <cell r="A321" t="str">
            <v>17.2.1</v>
          </cell>
          <cell r="B321" t="str">
            <v>DIVISIONES ORINALES EN ACERO INOXIDABLE AISI SAE 304 ELABORADA EN LÁMINAS CONFORMANDO PANELES DE TIPO SANDUCHE CON ESTRUCTURA INTERIOR EN POLÍMERO INYECTADO DE ALTA DENSIDAD Y TUBERÍA CUADRADA DE 1" GALVANIZADA. LOS PANELES SON TOTALMENTE LISOS EN ACABADO SATINADO EXTERNO # 4 Y POSEE HERRAJES ELABORADOS EN ACERO INOXIDABLE TIPO AISI SAE 304. REF: SOCODA CANTILIEVER O SIMILAR (incluye suministro de 1 divison de orinal 0.96X0.56. Accesorios de fijación e instalación, y todo lo requerido para la correcta ejecución y recibo a satisfacción)</v>
          </cell>
          <cell r="C321" t="str">
            <v>UN</v>
          </cell>
          <cell r="D321">
            <v>18</v>
          </cell>
          <cell r="E321">
            <v>1670000</v>
          </cell>
        </row>
        <row r="322">
          <cell r="A322" t="str">
            <v>17.2.2</v>
          </cell>
          <cell r="B322" t="str">
            <v>DIVISIONES SANITARIAS EN ACERO INOXIDABLE AISI SAE 304 ELABORADA EN LÁMINAS CONFORMANDO PANELES DE TIPO SANDUCHE CON ESTRUCTURA INTERIOR EN POLÍMERO INYECTADO DE ALTA DENSIDAD Y TUBERÍA CUADRADA DE 1" GALVANIZADA. LOS PANELES SON TOTALMENTE LISOS EN ACABADO SATINADO EXTERNO # 4 REF: SOCODA CANTILIEVER O SIMILAR (incluye suministro de Puerta, Paral, Tabique y  C extrema. Accesorios de fijación e instalación, y todo lo requerido para la correcta ejecución y recibo a satisfacción)</v>
          </cell>
          <cell r="C322" t="str">
            <v>UN</v>
          </cell>
          <cell r="D322">
            <v>18</v>
          </cell>
          <cell r="E322">
            <v>262000</v>
          </cell>
        </row>
        <row r="323">
          <cell r="A323">
            <v>18</v>
          </cell>
          <cell r="B323" t="str">
            <v>PINTURA</v>
          </cell>
          <cell r="C323" t="str">
            <v>M2</v>
          </cell>
          <cell r="D323">
            <v>50.12</v>
          </cell>
        </row>
        <row r="324">
          <cell r="A324" t="str">
            <v>18.1</v>
          </cell>
          <cell r="B324" t="str">
            <v>SOBRE MAMPOSTERÍA</v>
          </cell>
          <cell r="C324" t="str">
            <v>ML</v>
          </cell>
          <cell r="D324">
            <v>17.920000000000002</v>
          </cell>
        </row>
        <row r="325">
          <cell r="A325" t="str">
            <v>18.1.1</v>
          </cell>
          <cell r="B325" t="str">
            <v>PINTURA A BASE DE AGUA PARA EXTERIORES TIPO 1 COLOR BLANCO (3 MANOS) KORASA O SIMILAR (Incluye suministro, accesorios, equipo para trabajo en alturas, dilataciones, ranuras y filetes, y todo lo requerido para la correcta ejecución y recibo a satisfacción)</v>
          </cell>
          <cell r="C325" t="str">
            <v>M2</v>
          </cell>
          <cell r="D325">
            <v>640</v>
          </cell>
        </row>
        <row r="326">
          <cell r="A326" t="str">
            <v>18.1.2</v>
          </cell>
          <cell r="B326" t="str">
            <v>PINTURA VINÍLICA TIPO 1 DE COLOR BLANCO PARA INTERIOR COLOR BLANCO (2 MANOS) VINITEX O SIMILAR (Incluye suministro, accesorios, dilataciones, ranuras y filetes, y todo lo requerido para la correcta ejecución y recibo a satisfacción)</v>
          </cell>
          <cell r="C326" t="str">
            <v>M2</v>
          </cell>
          <cell r="D326">
            <v>829.47</v>
          </cell>
        </row>
        <row r="327">
          <cell r="A327" t="str">
            <v>18.1.3</v>
          </cell>
          <cell r="B327" t="str">
            <v>PINTURA VINÍLICA ANTIBACTERIAL TIPO 1 DE COLOR BLANCO (2 MANOS) PINTUCO O SIMILAR (Incluye suministro, accesorios, equipo para trabajo en alturas, dilataciones, ranuras y filetes, y todo lo requerido para la correcta ejecución y recibo a satisfacción)</v>
          </cell>
          <cell r="C327" t="str">
            <v>M2</v>
          </cell>
          <cell r="D327">
            <v>498.84</v>
          </cell>
        </row>
        <row r="328">
          <cell r="A328" t="str">
            <v>18.1.4</v>
          </cell>
          <cell r="B328" t="str">
            <v>ESTUCO (Incluye suministro e instalación de estuco, dilataciones, ranuras y filetes, y todo lo requerido para la correcta ejecución y recibo a satisfacción)</v>
          </cell>
          <cell r="C328" t="str">
            <v>M2</v>
          </cell>
        </row>
        <row r="329">
          <cell r="A329" t="str">
            <v>18.1.5</v>
          </cell>
          <cell r="B329" t="str">
            <v>ANGULO ESQUINERO EN PVC 90° (Incluye suministro, adhesivos e instalación, y todo lo requerido para la correcta ejecución y recibo a satisfacción)</v>
          </cell>
          <cell r="C329" t="str">
            <v>ML</v>
          </cell>
          <cell r="D329">
            <v>38</v>
          </cell>
        </row>
        <row r="330">
          <cell r="A330" t="str">
            <v>18.1.6</v>
          </cell>
          <cell r="B330" t="str">
            <v>WIN ALUMINIO BLANCO (Incluye suministro, cortes, pegante, modulación, nivelación, boquilla, incluye dilataciones, ranuras y filetes, y todo lo requerido para la correcta ejecución y recibo a satisfacción)</v>
          </cell>
          <cell r="C330" t="str">
            <v>ML</v>
          </cell>
        </row>
        <row r="331">
          <cell r="A331" t="str">
            <v>18.1.7</v>
          </cell>
          <cell r="B331" t="str">
            <v>GRANIPLAST ESGRAFIADO REF: PINTUCO O SIMILAR (Incluye suministro, accesorios, equipo para trabajo en alturas, dilataciones, ranuras y filetes, y todo lo requerido para la correcta ejecución y recibo a satisfacción)</v>
          </cell>
          <cell r="C331" t="str">
            <v>M2</v>
          </cell>
        </row>
        <row r="332">
          <cell r="A332" t="str">
            <v>19</v>
          </cell>
          <cell r="B332" t="str">
            <v>CERRADURAS Y VIDRIOS</v>
          </cell>
        </row>
        <row r="333">
          <cell r="A333" t="str">
            <v>19.1</v>
          </cell>
          <cell r="B333" t="str">
            <v>VIDRIOS Y ESPEJOS</v>
          </cell>
        </row>
        <row r="334">
          <cell r="A334" t="str">
            <v>19.1.1</v>
          </cell>
          <cell r="B334" t="str">
            <v>ESPEJOS BISELADOS DE 4 MM (Incluye suministro, transporte e instalación de espejo, accesorios de fijación y todo lo demás necesario para correcta ejecución y funcionamiento)</v>
          </cell>
          <cell r="C334" t="str">
            <v>M2</v>
          </cell>
          <cell r="D334">
            <v>5.04</v>
          </cell>
        </row>
        <row r="335">
          <cell r="A335" t="str">
            <v>19.2</v>
          </cell>
          <cell r="B335" t="str">
            <v>PUERTAS EN VIDRIO TEMPLADO</v>
          </cell>
        </row>
        <row r="336">
          <cell r="A336" t="str">
            <v>20</v>
          </cell>
          <cell r="B336" t="str">
            <v>OBRAS EXTERIORES</v>
          </cell>
        </row>
        <row r="337">
          <cell r="A337" t="str">
            <v>20.1</v>
          </cell>
          <cell r="B337" t="str">
            <v>ZONAS DURAS Y ELEMENTOS FUNDIDOS EN SITIO</v>
          </cell>
        </row>
        <row r="338">
          <cell r="A338" t="str">
            <v>20.1.1</v>
          </cell>
          <cell r="B338" t="str">
            <v>ADOQUÍN RECTANGULAR CONCRETO 6*10*20 DECOBLOCK O SIMILAR (Incluye suministro, transporte e instalación de adoquín, base en arena 5cm, emboquillado y todo lo requerido para la correcta ejecución y recibo a satisfacción)</v>
          </cell>
          <cell r="C338" t="str">
            <v>M2</v>
          </cell>
          <cell r="D338">
            <v>42.41</v>
          </cell>
        </row>
        <row r="339">
          <cell r="A339" t="str">
            <v>20.1.2</v>
          </cell>
          <cell r="B339" t="str">
            <v>ADOQUÍN RECTANGULAR ARCILLA 6*10*20 DECOBLOCK O SIMILAR (Incluye suministro, transporte e instalación de adoquín, base en arena 5cm, emboquillado y todo lo requerido para la correcta ejecución y recibo a satisfacción)</v>
          </cell>
          <cell r="C339" t="str">
            <v>M2</v>
          </cell>
          <cell r="D339">
            <v>50.12</v>
          </cell>
        </row>
        <row r="340">
          <cell r="A340" t="str">
            <v>20.1.3</v>
          </cell>
          <cell r="B340" t="str">
            <v>BORDILLO DE 8 X15 CM FUNDIDO EN CONCRETO CORRIENTE 2500 PSI (Incluye suministro, transporte e instalación de concreto 2500PSI, refuerzo, MC 1:3 y todo lo requerido para la correcta ejecución y recibo a satisfacción)</v>
          </cell>
          <cell r="C340" t="str">
            <v>ML</v>
          </cell>
          <cell r="D340">
            <v>17.920000000000002</v>
          </cell>
        </row>
        <row r="341">
          <cell r="A341" t="str">
            <v>20.1.4</v>
          </cell>
          <cell r="B341" t="str">
            <v>JARDINERA PERIMETRAL EN CONCRETO FUNDIDA EN SITIO DE H=40cm Y E=10cm (Incluye suministro, transporte e instalación de concreto 2500PSI, refuerzo, MC 1:3 y todo lo requerido para la correcta ejecución y recibo a satisfacción)</v>
          </cell>
          <cell r="C341" t="str">
            <v>ML</v>
          </cell>
          <cell r="D341">
            <v>10.61</v>
          </cell>
        </row>
        <row r="342">
          <cell r="A342" t="str">
            <v>20.2</v>
          </cell>
          <cell r="B342" t="str">
            <v>ZONAS VERDES</v>
          </cell>
        </row>
        <row r="343">
          <cell r="A343" t="str">
            <v>20.2.1</v>
          </cell>
          <cell r="B343" t="str">
            <v>EMPRADIZACIÓN EN GRAMA KIKUYO (Incluye suministro, transporte e instalación de cesped tipo kikuyo, tierra negra e=15cm, estacas y todo lo requerido para la correcta ejecución y recibo a satisfacción)</v>
          </cell>
          <cell r="C343" t="str">
            <v>M2</v>
          </cell>
          <cell r="D343">
            <v>21.67</v>
          </cell>
        </row>
      </sheetData>
      <sheetData sheetId="7">
        <row r="2">
          <cell r="P2" t="str">
            <v>Se refiere este ítem al suministro e instalación de barandas en acero inoxidable, según localización indicada en los planos arquitectónicos y de detalle. Incluye suministro, instalación, y todo lo requerido para la correcta ejecución y recibo a satisfacción.</v>
          </cell>
        </row>
        <row r="7">
          <cell r="J7">
            <v>0</v>
          </cell>
        </row>
        <row r="8">
          <cell r="J8">
            <v>0</v>
          </cell>
        </row>
        <row r="9">
          <cell r="J9">
            <v>0</v>
          </cell>
        </row>
        <row r="10">
          <cell r="J10">
            <v>0</v>
          </cell>
        </row>
        <row r="13">
          <cell r="H13">
            <v>1</v>
          </cell>
          <cell r="J13">
            <v>0.8</v>
          </cell>
        </row>
        <row r="14">
          <cell r="H14">
            <v>0</v>
          </cell>
          <cell r="J14">
            <v>2.3819999999999997</v>
          </cell>
        </row>
        <row r="15">
          <cell r="H15">
            <v>1</v>
          </cell>
          <cell r="J15">
            <v>7.0000000000000001E-3</v>
          </cell>
        </row>
        <row r="16">
          <cell r="H16">
            <v>0.8</v>
          </cell>
          <cell r="J16">
            <v>8.4000000000000005E-2</v>
          </cell>
        </row>
        <row r="17">
          <cell r="H17">
            <v>0.05</v>
          </cell>
          <cell r="J17">
            <v>1.0999999999999999E-2</v>
          </cell>
        </row>
        <row r="18">
          <cell r="H18">
            <v>0</v>
          </cell>
          <cell r="J18">
            <v>0.12</v>
          </cell>
        </row>
        <row r="19">
          <cell r="H19">
            <v>0</v>
          </cell>
          <cell r="J19">
            <v>1.5</v>
          </cell>
        </row>
        <row r="20">
          <cell r="H20">
            <v>0</v>
          </cell>
          <cell r="J20">
            <v>0</v>
          </cell>
        </row>
        <row r="21">
          <cell r="H21">
            <v>0</v>
          </cell>
          <cell r="J21">
            <v>0</v>
          </cell>
        </row>
        <row r="22">
          <cell r="H22">
            <v>0</v>
          </cell>
          <cell r="J22">
            <v>0</v>
          </cell>
        </row>
        <row r="23">
          <cell r="H23">
            <v>0</v>
          </cell>
          <cell r="J23">
            <v>0</v>
          </cell>
        </row>
        <row r="24">
          <cell r="H24">
            <v>0</v>
          </cell>
          <cell r="J24">
            <v>0</v>
          </cell>
        </row>
        <row r="25">
          <cell r="H25">
            <v>0</v>
          </cell>
          <cell r="J25">
            <v>0</v>
          </cell>
        </row>
        <row r="26">
          <cell r="H26">
            <v>0</v>
          </cell>
          <cell r="J26">
            <v>0</v>
          </cell>
        </row>
        <row r="27">
          <cell r="H27">
            <v>0</v>
          </cell>
          <cell r="J27">
            <v>0</v>
          </cell>
        </row>
        <row r="30">
          <cell r="J30">
            <v>2.2000000000000002E-2</v>
          </cell>
        </row>
        <row r="31">
          <cell r="J31">
            <v>0</v>
          </cell>
        </row>
        <row r="32">
          <cell r="J32">
            <v>0</v>
          </cell>
        </row>
        <row r="33">
          <cell r="J33">
            <v>0</v>
          </cell>
        </row>
        <row r="36">
          <cell r="J36">
            <v>0.08</v>
          </cell>
        </row>
        <row r="37">
          <cell r="J37">
            <v>0</v>
          </cell>
        </row>
        <row r="38">
          <cell r="J38">
            <v>0</v>
          </cell>
        </row>
        <row r="39">
          <cell r="J39">
            <v>0</v>
          </cell>
        </row>
        <row r="40">
          <cell r="J40">
            <v>0</v>
          </cell>
        </row>
        <row r="42">
          <cell r="O42" t="str">
            <v>SI</v>
          </cell>
        </row>
        <row r="44">
          <cell r="O44" t="str">
            <v>SI</v>
          </cell>
        </row>
      </sheetData>
      <sheetData sheetId="8"/>
      <sheetData sheetId="9"/>
      <sheetData sheetId="10"/>
      <sheetData sheetId="11"/>
      <sheetData sheetId="12"/>
      <sheetData sheetId="13">
        <row r="1">
          <cell r="A1" t="str">
            <v>M2</v>
          </cell>
          <cell r="B1" t="str">
            <v>Metro Cuadrado</v>
          </cell>
        </row>
        <row r="2">
          <cell r="A2" t="str">
            <v>HA</v>
          </cell>
          <cell r="B2" t="str">
            <v>Hectarea</v>
          </cell>
        </row>
        <row r="3">
          <cell r="A3" t="str">
            <v>FA</v>
          </cell>
          <cell r="B3" t="str">
            <v>Fanegada</v>
          </cell>
        </row>
        <row r="4">
          <cell r="A4" t="str">
            <v>M3</v>
          </cell>
          <cell r="B4" t="str">
            <v>Metro Cúbico</v>
          </cell>
        </row>
        <row r="5">
          <cell r="A5" t="str">
            <v>ML</v>
          </cell>
          <cell r="B5" t="str">
            <v>Metro Lineal</v>
          </cell>
        </row>
        <row r="6">
          <cell r="A6" t="str">
            <v>M</v>
          </cell>
          <cell r="B6" t="str">
            <v>Metro Lineal</v>
          </cell>
        </row>
        <row r="7">
          <cell r="A7" t="str">
            <v>KG</v>
          </cell>
          <cell r="B7" t="str">
            <v>Kilogramo</v>
          </cell>
        </row>
        <row r="8">
          <cell r="A8" t="str">
            <v>TN</v>
          </cell>
          <cell r="B8" t="str">
            <v>Tonelada</v>
          </cell>
        </row>
        <row r="9">
          <cell r="A9" t="str">
            <v>UN</v>
          </cell>
          <cell r="B9" t="str">
            <v>Unidad</v>
          </cell>
        </row>
        <row r="10">
          <cell r="A10" t="str">
            <v>GL</v>
          </cell>
          <cell r="B10" t="str">
            <v>Global</v>
          </cell>
        </row>
        <row r="11">
          <cell r="A11" t="str">
            <v>JG</v>
          </cell>
          <cell r="B11" t="str">
            <v>Juego</v>
          </cell>
        </row>
      </sheetData>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ITEMS"/>
      <sheetName val="precios-básicos2002"/>
      <sheetName val="UNITARIO"/>
      <sheetName val="Hoja3"/>
      <sheetName val="RESUMEN"/>
      <sheetName val="lecho rio"/>
    </sheetNames>
    <sheetDataSet>
      <sheetData sheetId="0" refreshError="1">
        <row r="9">
          <cell r="A9" t="str">
            <v>Zipaquirá - Ubaté, Briceño - Chocontá, Briceño - "T" de Nemocón, Sisga - Brisas, Chocontá - Guateque</v>
          </cell>
        </row>
        <row r="14">
          <cell r="B14">
            <v>1.1000000000000001</v>
          </cell>
        </row>
        <row r="16">
          <cell r="B16">
            <v>0.18</v>
          </cell>
        </row>
      </sheetData>
      <sheetData sheetId="1" refreshError="1">
        <row r="6">
          <cell r="B6">
            <v>200.1</v>
          </cell>
        </row>
        <row r="7">
          <cell r="B7">
            <v>200.2</v>
          </cell>
        </row>
        <row r="8">
          <cell r="B8">
            <v>201.1</v>
          </cell>
        </row>
        <row r="9">
          <cell r="B9">
            <v>201.2</v>
          </cell>
        </row>
        <row r="10">
          <cell r="B10">
            <v>201.3</v>
          </cell>
        </row>
        <row r="11">
          <cell r="B11">
            <v>201.4</v>
          </cell>
        </row>
        <row r="12">
          <cell r="B12">
            <v>201.5</v>
          </cell>
        </row>
        <row r="13">
          <cell r="B13">
            <v>201.6</v>
          </cell>
        </row>
        <row r="14">
          <cell r="B14" t="str">
            <v xml:space="preserve">201.6P </v>
          </cell>
        </row>
        <row r="15">
          <cell r="B15" t="str">
            <v xml:space="preserve">201.7 </v>
          </cell>
        </row>
        <row r="16">
          <cell r="B16">
            <v>201.8</v>
          </cell>
        </row>
        <row r="17">
          <cell r="B17">
            <v>201.9</v>
          </cell>
        </row>
        <row r="18">
          <cell r="B18">
            <v>201.1</v>
          </cell>
        </row>
        <row r="19">
          <cell r="B19">
            <v>201.11</v>
          </cell>
        </row>
        <row r="20">
          <cell r="B20">
            <v>201.12</v>
          </cell>
        </row>
        <row r="21">
          <cell r="B21">
            <v>201.13</v>
          </cell>
        </row>
        <row r="22">
          <cell r="B22">
            <v>201.14</v>
          </cell>
        </row>
        <row r="23">
          <cell r="B23">
            <v>201.15</v>
          </cell>
        </row>
        <row r="24">
          <cell r="B24">
            <v>210.1</v>
          </cell>
        </row>
        <row r="25">
          <cell r="B25">
            <v>210.2</v>
          </cell>
        </row>
        <row r="26">
          <cell r="B26">
            <v>210.3</v>
          </cell>
        </row>
        <row r="27">
          <cell r="B27">
            <v>211</v>
          </cell>
        </row>
        <row r="28">
          <cell r="B28">
            <v>220</v>
          </cell>
        </row>
        <row r="29">
          <cell r="B29">
            <v>221.1</v>
          </cell>
        </row>
        <row r="30">
          <cell r="B30">
            <v>221.2</v>
          </cell>
        </row>
        <row r="31">
          <cell r="B31">
            <v>230.1</v>
          </cell>
        </row>
        <row r="32">
          <cell r="B32">
            <v>230.2</v>
          </cell>
        </row>
        <row r="33">
          <cell r="B33">
            <v>310</v>
          </cell>
        </row>
        <row r="34">
          <cell r="B34">
            <v>311</v>
          </cell>
        </row>
        <row r="35">
          <cell r="B35">
            <v>320.10000000000002</v>
          </cell>
        </row>
        <row r="36">
          <cell r="B36">
            <v>320.2</v>
          </cell>
        </row>
        <row r="37">
          <cell r="B37" t="str">
            <v>320.3</v>
          </cell>
        </row>
        <row r="38">
          <cell r="B38">
            <v>320.39999999999998</v>
          </cell>
        </row>
        <row r="39">
          <cell r="B39" t="str">
            <v>330.1</v>
          </cell>
        </row>
        <row r="40">
          <cell r="B40">
            <v>330.2</v>
          </cell>
        </row>
        <row r="41">
          <cell r="B41">
            <v>340.1</v>
          </cell>
        </row>
        <row r="42">
          <cell r="B42">
            <v>340.2</v>
          </cell>
        </row>
        <row r="43">
          <cell r="B43">
            <v>340.3</v>
          </cell>
        </row>
        <row r="44">
          <cell r="B44">
            <v>341.1</v>
          </cell>
        </row>
        <row r="45">
          <cell r="B45">
            <v>341.2</v>
          </cell>
        </row>
        <row r="46">
          <cell r="B46">
            <v>410</v>
          </cell>
        </row>
        <row r="47">
          <cell r="B47">
            <v>411.1</v>
          </cell>
        </row>
        <row r="48">
          <cell r="B48">
            <v>411.2</v>
          </cell>
        </row>
        <row r="49">
          <cell r="B49">
            <v>411.3</v>
          </cell>
        </row>
        <row r="50">
          <cell r="B50">
            <v>413</v>
          </cell>
        </row>
        <row r="51">
          <cell r="B51">
            <v>420</v>
          </cell>
        </row>
        <row r="52">
          <cell r="B52">
            <v>421</v>
          </cell>
        </row>
        <row r="53">
          <cell r="B53">
            <v>430</v>
          </cell>
        </row>
        <row r="54">
          <cell r="B54">
            <v>431</v>
          </cell>
        </row>
        <row r="55">
          <cell r="B55">
            <v>432</v>
          </cell>
        </row>
        <row r="56">
          <cell r="B56">
            <v>433</v>
          </cell>
        </row>
        <row r="57">
          <cell r="B57">
            <v>440.1</v>
          </cell>
        </row>
        <row r="58">
          <cell r="B58">
            <v>440.2</v>
          </cell>
        </row>
        <row r="59">
          <cell r="B59">
            <v>440.3</v>
          </cell>
        </row>
        <row r="60">
          <cell r="B60">
            <v>440.4</v>
          </cell>
        </row>
        <row r="61">
          <cell r="B61">
            <v>441.1</v>
          </cell>
        </row>
        <row r="62">
          <cell r="B62">
            <v>441.2</v>
          </cell>
        </row>
        <row r="63">
          <cell r="B63">
            <v>441.3</v>
          </cell>
        </row>
        <row r="64">
          <cell r="B64">
            <v>441.4</v>
          </cell>
        </row>
        <row r="65">
          <cell r="B65">
            <v>450.1</v>
          </cell>
        </row>
        <row r="66">
          <cell r="B66">
            <v>450.2</v>
          </cell>
        </row>
        <row r="67">
          <cell r="B67">
            <v>450.3</v>
          </cell>
        </row>
        <row r="68">
          <cell r="B68">
            <v>450.4</v>
          </cell>
        </row>
        <row r="69">
          <cell r="B69" t="str">
            <v>450.6P</v>
          </cell>
        </row>
        <row r="70">
          <cell r="B70" t="str">
            <v xml:space="preserve">450.7 </v>
          </cell>
        </row>
        <row r="71">
          <cell r="B71">
            <v>451.1</v>
          </cell>
        </row>
        <row r="72">
          <cell r="B72">
            <v>451.2</v>
          </cell>
        </row>
        <row r="73">
          <cell r="B73">
            <v>451.3</v>
          </cell>
        </row>
        <row r="74">
          <cell r="B74">
            <v>460</v>
          </cell>
        </row>
        <row r="75">
          <cell r="B75">
            <v>461</v>
          </cell>
        </row>
        <row r="76">
          <cell r="B76" t="str">
            <v xml:space="preserve">461.P </v>
          </cell>
        </row>
        <row r="77">
          <cell r="B77">
            <v>462.1</v>
          </cell>
        </row>
        <row r="78">
          <cell r="B78">
            <v>462.2</v>
          </cell>
        </row>
        <row r="79">
          <cell r="B79">
            <v>462.3</v>
          </cell>
        </row>
        <row r="80">
          <cell r="B80">
            <v>462.4</v>
          </cell>
        </row>
        <row r="81">
          <cell r="B81">
            <v>500</v>
          </cell>
        </row>
        <row r="82">
          <cell r="B82">
            <v>510</v>
          </cell>
        </row>
        <row r="83">
          <cell r="B83">
            <v>600.1</v>
          </cell>
        </row>
        <row r="84">
          <cell r="B84">
            <v>600.20000000000005</v>
          </cell>
        </row>
        <row r="85">
          <cell r="B85">
            <v>600.29999999999995</v>
          </cell>
        </row>
        <row r="86">
          <cell r="B86">
            <v>600.4</v>
          </cell>
        </row>
        <row r="87">
          <cell r="B87">
            <v>600.5</v>
          </cell>
        </row>
        <row r="88">
          <cell r="B88" t="str">
            <v>610.1</v>
          </cell>
        </row>
        <row r="89">
          <cell r="B89">
            <v>610.20000000000005</v>
          </cell>
        </row>
        <row r="90">
          <cell r="B90" t="str">
            <v xml:space="preserve">45.4P </v>
          </cell>
        </row>
        <row r="91">
          <cell r="B91" t="str">
            <v xml:space="preserve">45,5P </v>
          </cell>
        </row>
        <row r="92">
          <cell r="B92">
            <v>620.1</v>
          </cell>
        </row>
        <row r="93">
          <cell r="B93">
            <v>620.20000000000005</v>
          </cell>
        </row>
        <row r="94">
          <cell r="B94">
            <v>620.29999999999995</v>
          </cell>
        </row>
        <row r="95">
          <cell r="B95">
            <v>621.1</v>
          </cell>
        </row>
        <row r="96">
          <cell r="B96">
            <v>621.20000000000005</v>
          </cell>
        </row>
        <row r="97">
          <cell r="B97">
            <v>621.29999999999995</v>
          </cell>
        </row>
        <row r="98">
          <cell r="B98">
            <v>621.4</v>
          </cell>
        </row>
        <row r="99">
          <cell r="B99">
            <v>621.5</v>
          </cell>
        </row>
        <row r="100">
          <cell r="B100">
            <v>621.6</v>
          </cell>
        </row>
        <row r="101">
          <cell r="B101">
            <v>622.1</v>
          </cell>
        </row>
        <row r="102">
          <cell r="B102">
            <v>622.20000000000005</v>
          </cell>
        </row>
        <row r="103">
          <cell r="B103">
            <v>622.29999999999995</v>
          </cell>
        </row>
        <row r="104">
          <cell r="B104">
            <v>622.4</v>
          </cell>
        </row>
        <row r="105">
          <cell r="B105">
            <v>622.5</v>
          </cell>
        </row>
        <row r="106">
          <cell r="B106">
            <v>630.1</v>
          </cell>
        </row>
        <row r="107">
          <cell r="B107" t="str">
            <v>630.1P</v>
          </cell>
        </row>
        <row r="108">
          <cell r="B108">
            <v>630.20000000000005</v>
          </cell>
        </row>
        <row r="109">
          <cell r="B109" t="str">
            <v xml:space="preserve">630.3 </v>
          </cell>
        </row>
        <row r="110">
          <cell r="B110">
            <v>630.4</v>
          </cell>
        </row>
        <row r="111">
          <cell r="B111" t="str">
            <v xml:space="preserve">630,4P </v>
          </cell>
        </row>
        <row r="112">
          <cell r="B112">
            <v>630.5</v>
          </cell>
        </row>
        <row r="113">
          <cell r="B113" t="str">
            <v>630.6</v>
          </cell>
        </row>
        <row r="114">
          <cell r="B114" t="str">
            <v>630.7</v>
          </cell>
        </row>
        <row r="115">
          <cell r="B115">
            <v>632</v>
          </cell>
        </row>
        <row r="116">
          <cell r="B116" t="str">
            <v>632.A</v>
          </cell>
        </row>
        <row r="117">
          <cell r="B117" t="str">
            <v xml:space="preserve">640.1 </v>
          </cell>
        </row>
        <row r="118">
          <cell r="B118">
            <v>640.20000000000005</v>
          </cell>
        </row>
        <row r="119">
          <cell r="B119">
            <v>640.29999999999995</v>
          </cell>
        </row>
        <row r="120">
          <cell r="B120" t="str">
            <v xml:space="preserve">640.5 </v>
          </cell>
        </row>
        <row r="121">
          <cell r="B121">
            <v>641</v>
          </cell>
        </row>
        <row r="122">
          <cell r="B122">
            <v>642.1</v>
          </cell>
        </row>
        <row r="123">
          <cell r="B123">
            <v>642.20000000000005</v>
          </cell>
        </row>
        <row r="124">
          <cell r="B124">
            <v>650.1</v>
          </cell>
        </row>
        <row r="125">
          <cell r="B125">
            <v>650.20000000000005</v>
          </cell>
        </row>
        <row r="126">
          <cell r="B126">
            <v>650.29999999999995</v>
          </cell>
        </row>
        <row r="127">
          <cell r="B127">
            <v>650.4</v>
          </cell>
        </row>
        <row r="128">
          <cell r="B128">
            <v>660.1</v>
          </cell>
        </row>
        <row r="129">
          <cell r="B129">
            <v>660.2</v>
          </cell>
        </row>
        <row r="130">
          <cell r="B130">
            <v>660.3</v>
          </cell>
        </row>
        <row r="131">
          <cell r="B131">
            <v>661</v>
          </cell>
        </row>
        <row r="132">
          <cell r="B132">
            <v>662.1</v>
          </cell>
        </row>
        <row r="133">
          <cell r="B133">
            <v>662.2</v>
          </cell>
        </row>
        <row r="134">
          <cell r="B134">
            <v>670.1</v>
          </cell>
        </row>
        <row r="135">
          <cell r="B135">
            <v>670.2</v>
          </cell>
        </row>
        <row r="136">
          <cell r="B136">
            <v>671</v>
          </cell>
        </row>
        <row r="137">
          <cell r="B137">
            <v>672</v>
          </cell>
        </row>
        <row r="138">
          <cell r="B138">
            <v>673</v>
          </cell>
        </row>
        <row r="139">
          <cell r="B139" t="str">
            <v>674.P</v>
          </cell>
        </row>
        <row r="140">
          <cell r="B140" t="str">
            <v>674.P</v>
          </cell>
        </row>
        <row r="141">
          <cell r="B141" t="str">
            <v>674.P</v>
          </cell>
        </row>
        <row r="142">
          <cell r="B142" t="str">
            <v xml:space="preserve">675.P </v>
          </cell>
        </row>
        <row r="143">
          <cell r="B143">
            <v>680.1</v>
          </cell>
        </row>
        <row r="144">
          <cell r="B144">
            <v>680.2</v>
          </cell>
        </row>
        <row r="145">
          <cell r="B145">
            <v>680.3</v>
          </cell>
        </row>
        <row r="146">
          <cell r="B146">
            <v>681.1</v>
          </cell>
        </row>
        <row r="147">
          <cell r="B147">
            <v>682</v>
          </cell>
        </row>
        <row r="148">
          <cell r="B148" t="str">
            <v>683,P</v>
          </cell>
        </row>
        <row r="149">
          <cell r="B149">
            <v>700.1</v>
          </cell>
        </row>
        <row r="150">
          <cell r="B150">
            <v>700.2</v>
          </cell>
        </row>
        <row r="151">
          <cell r="B151">
            <v>701</v>
          </cell>
        </row>
        <row r="152">
          <cell r="B152">
            <v>710.1</v>
          </cell>
        </row>
        <row r="153">
          <cell r="B153">
            <v>710.2</v>
          </cell>
        </row>
        <row r="154">
          <cell r="B154">
            <v>710.3</v>
          </cell>
        </row>
        <row r="155">
          <cell r="B155">
            <v>710.4</v>
          </cell>
        </row>
        <row r="156">
          <cell r="B156">
            <v>710.5</v>
          </cell>
        </row>
        <row r="157">
          <cell r="B157" t="str">
            <v>710.6P</v>
          </cell>
        </row>
        <row r="158">
          <cell r="B158">
            <v>720</v>
          </cell>
        </row>
        <row r="159">
          <cell r="B159">
            <v>730.1</v>
          </cell>
        </row>
        <row r="160">
          <cell r="B160">
            <v>730.2</v>
          </cell>
        </row>
        <row r="161">
          <cell r="B161">
            <v>730.3</v>
          </cell>
        </row>
        <row r="162">
          <cell r="B162" t="str">
            <v>731,P</v>
          </cell>
        </row>
        <row r="163">
          <cell r="B163">
            <v>740</v>
          </cell>
        </row>
        <row r="164">
          <cell r="B164">
            <v>741</v>
          </cell>
        </row>
        <row r="165">
          <cell r="B165" t="str">
            <v>750.P</v>
          </cell>
        </row>
        <row r="166">
          <cell r="B166">
            <v>800.1</v>
          </cell>
        </row>
        <row r="167">
          <cell r="B167">
            <v>800.2</v>
          </cell>
        </row>
        <row r="168">
          <cell r="B168">
            <v>800.3</v>
          </cell>
        </row>
        <row r="169">
          <cell r="B169">
            <v>800.4</v>
          </cell>
        </row>
        <row r="170">
          <cell r="B170">
            <v>810.1</v>
          </cell>
        </row>
        <row r="171">
          <cell r="B171">
            <v>810.2</v>
          </cell>
        </row>
        <row r="172">
          <cell r="B172">
            <v>820.1</v>
          </cell>
        </row>
        <row r="173">
          <cell r="B173">
            <v>820.2</v>
          </cell>
        </row>
        <row r="174">
          <cell r="B174">
            <v>900.1</v>
          </cell>
        </row>
        <row r="175">
          <cell r="B175">
            <v>900.2</v>
          </cell>
        </row>
        <row r="176">
          <cell r="B176">
            <v>900.3</v>
          </cell>
        </row>
      </sheetData>
      <sheetData sheetId="2" refreshError="1">
        <row r="12">
          <cell r="C12" t="str">
            <v>Andamio tubular</v>
          </cell>
        </row>
        <row r="13">
          <cell r="C13" t="str">
            <v>Buldozer Tipo D-4 o equivalente</v>
          </cell>
        </row>
        <row r="14">
          <cell r="C14" t="str">
            <v>Buldozer Tipo D-6 o equivalente</v>
          </cell>
        </row>
        <row r="15">
          <cell r="C15" t="str">
            <v>Buldozer Tipo D-7 o equivalente</v>
          </cell>
        </row>
        <row r="16">
          <cell r="C16" t="str">
            <v>Camabaja</v>
          </cell>
        </row>
        <row r="17">
          <cell r="C17" t="str">
            <v>Camioneta tipo 300</v>
          </cell>
        </row>
        <row r="18">
          <cell r="C18" t="str">
            <v>Campero</v>
          </cell>
        </row>
        <row r="19">
          <cell r="C19" t="str">
            <v>Cargador tipo CAT 910 o equivalente</v>
          </cell>
        </row>
        <row r="20">
          <cell r="C20" t="str">
            <v>Cargador tipo CAT 920 o equivalente</v>
          </cell>
        </row>
        <row r="21">
          <cell r="C21" t="str">
            <v>Cargador tipo CAT 930 o equivalente</v>
          </cell>
        </row>
        <row r="22">
          <cell r="C22" t="str">
            <v>Cargador tipo CAT 950 o equivalente</v>
          </cell>
        </row>
        <row r="23">
          <cell r="C23" t="str">
            <v>Carrotanque de agua (1000 galones)</v>
          </cell>
        </row>
        <row r="24">
          <cell r="C24" t="str">
            <v>Compactador vibratorio autopropulsado Tipo Dyn-CA-15</v>
          </cell>
        </row>
        <row r="25">
          <cell r="C25" t="str">
            <v>Cilindro compactador tipo triciclo</v>
          </cell>
        </row>
        <row r="26">
          <cell r="C26" t="str">
            <v>Compactador manual vibratorio (rana)</v>
          </cell>
        </row>
        <row r="27">
          <cell r="C27" t="str">
            <v>Compresor (125 pies3) con martillos</v>
          </cell>
        </row>
        <row r="28">
          <cell r="C28" t="str">
            <v>Camión doble troque</v>
          </cell>
        </row>
        <row r="29">
          <cell r="C29" t="str">
            <v>Equipo de sand blasting (chorro de arena)</v>
          </cell>
        </row>
        <row r="30">
          <cell r="C30" t="str">
            <v>Equipo de oxycorte (acetileno)</v>
          </cell>
        </row>
        <row r="31">
          <cell r="C31" t="str">
            <v>Equipo de perforación</v>
          </cell>
        </row>
        <row r="32">
          <cell r="C32" t="str">
            <v>Equipo de topografía (tránsito y nivel)</v>
          </cell>
        </row>
        <row r="33">
          <cell r="C33" t="str">
            <v>Equipo para pintura</v>
          </cell>
        </row>
        <row r="34">
          <cell r="C34" t="str">
            <v>Escoba mecánica (Barredora)</v>
          </cell>
        </row>
        <row r="35">
          <cell r="C35" t="str">
            <v>Esparcidor de gravilla</v>
          </cell>
        </row>
        <row r="36">
          <cell r="C36" t="str">
            <v>Fresadora para pavimento</v>
          </cell>
        </row>
        <row r="37">
          <cell r="C37" t="str">
            <v>Guadaña mecánica</v>
          </cell>
        </row>
        <row r="38">
          <cell r="C38" t="str">
            <v>Irrigador de asfalto (1000 galones)</v>
          </cell>
        </row>
        <row r="39">
          <cell r="C39" t="str">
            <v>Mezcladora de concreto (1 bulto)</v>
          </cell>
        </row>
        <row r="40">
          <cell r="C40" t="str">
            <v>Motobomba de 3"</v>
          </cell>
        </row>
        <row r="41">
          <cell r="C41" t="str">
            <v>Motobomba de 4"</v>
          </cell>
        </row>
        <row r="42">
          <cell r="C42" t="str">
            <v>Motoniveladora Tipo CAT 120 o equivalente</v>
          </cell>
        </row>
        <row r="43">
          <cell r="C43" t="str">
            <v>Retroexcavadora sobre llanta Tipo JD 410 o equivalente</v>
          </cell>
        </row>
        <row r="44">
          <cell r="C44" t="str">
            <v>Retroexcavadora sobre oruga Tipo JD 690 o equivalente</v>
          </cell>
        </row>
        <row r="45">
          <cell r="C45" t="str">
            <v>Terminadora de asfalto (Finisher)</v>
          </cell>
        </row>
        <row r="46">
          <cell r="C46" t="str">
            <v>Trituradora</v>
          </cell>
        </row>
        <row r="47">
          <cell r="C47" t="str">
            <v>Vehículo delineador</v>
          </cell>
        </row>
        <row r="48">
          <cell r="C48" t="str">
            <v>Vibrador de concreto</v>
          </cell>
        </row>
        <row r="49">
          <cell r="C49" t="str">
            <v>Volqueta de 6 m3</v>
          </cell>
        </row>
        <row r="50">
          <cell r="C50" t="str">
            <v>Motosierra</v>
          </cell>
        </row>
        <row r="51">
          <cell r="C51" t="str">
            <v>Compactador neumático</v>
          </cell>
        </row>
        <row r="52">
          <cell r="C52" t="str">
            <v>Pavimentadora deslizante (para conctreto hidraúlico))</v>
          </cell>
        </row>
        <row r="53">
          <cell r="C53" t="str">
            <v>Cortadora (para pavimento)</v>
          </cell>
        </row>
        <row r="54">
          <cell r="C54" t="str">
            <v>Herramienta menor ( 5% de mano de obra )</v>
          </cell>
        </row>
        <row r="55">
          <cell r="C55" t="str">
            <v>Herramienta menor ( 10% de mano de obra )</v>
          </cell>
        </row>
        <row r="56">
          <cell r="C56" t="str">
            <v>Herramienta menor ( 15% de mano de obra )</v>
          </cell>
        </row>
        <row r="59">
          <cell r="C59" t="str">
            <v>Asfalto natural (asfaltita)</v>
          </cell>
        </row>
        <row r="60">
          <cell r="C60" t="str">
            <v>Asfalto líquido (Ligante)</v>
          </cell>
        </row>
        <row r="61">
          <cell r="C61" t="str">
            <v>Mezcla densa en caliente MDC3 (mezcla en planta)</v>
          </cell>
        </row>
        <row r="62">
          <cell r="C62" t="str">
            <v>Mezcla densa en caliente MDC2 (mezcla en planta)</v>
          </cell>
        </row>
        <row r="63">
          <cell r="C63" t="str">
            <v>Mezcla densa en caliente MDC1 (mezcla en planta)</v>
          </cell>
        </row>
        <row r="64">
          <cell r="C64" t="str">
            <v>Cemento asfáltico (ligante)</v>
          </cell>
        </row>
        <row r="65">
          <cell r="C65" t="str">
            <v>Emulsión asfáltica de rotura lenta</v>
          </cell>
        </row>
        <row r="66">
          <cell r="C66" t="str">
            <v>Emulsión asfáltica de rotura rápida</v>
          </cell>
        </row>
        <row r="67">
          <cell r="C67" t="str">
            <v>Mezcla con emulsión (mezcla en planta)</v>
          </cell>
        </row>
        <row r="68">
          <cell r="C68" t="str">
            <v>Agregado pétreo para mezclas asfálticas</v>
          </cell>
        </row>
        <row r="69">
          <cell r="C69" t="str">
            <v>Agregado pétreo para concreto hidráulico</v>
          </cell>
        </row>
        <row r="70">
          <cell r="C70" t="str">
            <v>Arena lavada</v>
          </cell>
        </row>
        <row r="71">
          <cell r="C71" t="str">
            <v>Arena semilavada</v>
          </cell>
        </row>
        <row r="72">
          <cell r="C72" t="str">
            <v>Material triturado para filtros</v>
          </cell>
        </row>
        <row r="73">
          <cell r="C73" t="str">
            <v>Material de afirmado</v>
          </cell>
        </row>
        <row r="74">
          <cell r="C74" t="str">
            <v xml:space="preserve">Material seleccionado para relleno </v>
          </cell>
        </row>
        <row r="75">
          <cell r="C75" t="str">
            <v>Base granular</v>
          </cell>
        </row>
        <row r="76">
          <cell r="C76" t="str">
            <v>Subbase granular</v>
          </cell>
        </row>
        <row r="77">
          <cell r="C77" t="str">
            <v>Acero de refuerzo A-37</v>
          </cell>
        </row>
        <row r="78">
          <cell r="C78" t="str">
            <v>Acero de refuerzo PDR-60</v>
          </cell>
        </row>
        <row r="79">
          <cell r="C79" t="str">
            <v>Alambre negro para amarre</v>
          </cell>
        </row>
        <row r="80">
          <cell r="C80" t="str">
            <v>Alambre galvanizado</v>
          </cell>
        </row>
        <row r="81">
          <cell r="C81" t="str">
            <v>Cemento gris</v>
          </cell>
        </row>
        <row r="82">
          <cell r="C82" t="str">
            <v>Formaleta</v>
          </cell>
        </row>
        <row r="83">
          <cell r="C83" t="str">
            <v>Malla para gaviones (2 M3)</v>
          </cell>
        </row>
        <row r="84">
          <cell r="C84" t="str">
            <v>Piedra para gaviones</v>
          </cell>
        </row>
        <row r="85">
          <cell r="C85" t="str">
            <v>Piedra para mampostería</v>
          </cell>
        </row>
        <row r="86">
          <cell r="C86" t="str">
            <v>Tubería  de concreto simple, diametro 60 cms</v>
          </cell>
        </row>
        <row r="87">
          <cell r="C87" t="str">
            <v>Tubería concreto reforzado diametro 90 cm</v>
          </cell>
        </row>
        <row r="88">
          <cell r="C88" t="str">
            <v>Aditivo acelerante</v>
          </cell>
        </row>
        <row r="89">
          <cell r="C89" t="str">
            <v>Agua</v>
          </cell>
        </row>
        <row r="90">
          <cell r="C90" t="str">
            <v>Tubería PVC diametro 2 pulgadas</v>
          </cell>
        </row>
        <row r="91">
          <cell r="C91" t="str">
            <v>Tubería PVC perforada diametro 2.5 pulgadas</v>
          </cell>
        </row>
        <row r="92">
          <cell r="C92" t="str">
            <v>Tubería perforada PVC diametro 3 pulgadas</v>
          </cell>
        </row>
        <row r="93">
          <cell r="C93" t="str">
            <v>Tubería PVC diametro 4 pulgadas</v>
          </cell>
        </row>
        <row r="94">
          <cell r="C94" t="str">
            <v>Tubería perforada PVC diametro 4 pulgadas</v>
          </cell>
        </row>
        <row r="95">
          <cell r="C95" t="str">
            <v>Cimbra</v>
          </cell>
        </row>
        <row r="96">
          <cell r="C96" t="str">
            <v>Geotextil tipo tejido</v>
          </cell>
        </row>
        <row r="97">
          <cell r="C97" t="str">
            <v>Geotextil tipo no tejido</v>
          </cell>
        </row>
        <row r="98">
          <cell r="C98" t="str">
            <v>Captafaro</v>
          </cell>
        </row>
        <row r="99">
          <cell r="C99" t="str">
            <v>Defensa metálica y accsesorios</v>
          </cell>
        </row>
        <row r="100">
          <cell r="C100" t="str">
            <v>Indicador de alineamiento</v>
          </cell>
        </row>
        <row r="101">
          <cell r="C101" t="str">
            <v>Lámina metálica para señales</v>
          </cell>
        </row>
        <row r="102">
          <cell r="C102" t="str">
            <v>Mojón o poste de referencia</v>
          </cell>
        </row>
        <row r="103">
          <cell r="C103" t="str">
            <v>Pegante epóxico</v>
          </cell>
        </row>
        <row r="104">
          <cell r="C104" t="str">
            <v>Poste para señales</v>
          </cell>
        </row>
        <row r="106">
          <cell r="C106" t="str">
            <v>MATERIALES</v>
          </cell>
        </row>
        <row r="107">
          <cell r="C107" t="str">
            <v>Poste para defensa metálica</v>
          </cell>
        </row>
        <row r="108">
          <cell r="C108" t="str">
            <v>Señal temporal</v>
          </cell>
        </row>
        <row r="109">
          <cell r="C109" t="str">
            <v>Tacha reflectiva</v>
          </cell>
        </row>
        <row r="110">
          <cell r="C110" t="str">
            <v>Terminal y accesorios para defensa metálica</v>
          </cell>
        </row>
        <row r="111">
          <cell r="C111" t="str">
            <v>Esferas reflectivas</v>
          </cell>
        </row>
        <row r="112">
          <cell r="C112" t="str">
            <v>Pintura de tráfico</v>
          </cell>
        </row>
        <row r="113">
          <cell r="C113" t="str">
            <v>Pintura de aluminio</v>
          </cell>
        </row>
        <row r="114">
          <cell r="C114" t="str">
            <v>Pintura anticorrosiva</v>
          </cell>
        </row>
        <row r="115">
          <cell r="C115" t="str">
            <v>Arbol (hasta 30 cm)</v>
          </cell>
        </row>
        <row r="116">
          <cell r="C116" t="str">
            <v>Cespedones</v>
          </cell>
        </row>
        <row r="117">
          <cell r="C117" t="str">
            <v>Semillas para empradizar</v>
          </cell>
        </row>
        <row r="118">
          <cell r="C118" t="str">
            <v>Tierra abonada</v>
          </cell>
        </row>
        <row r="119">
          <cell r="C119" t="str">
            <v>Explosivos 75%</v>
          </cell>
        </row>
        <row r="120">
          <cell r="C120" t="str">
            <v>Fulminantes</v>
          </cell>
        </row>
        <row r="121">
          <cell r="C121" t="str">
            <v>Mecha lenta</v>
          </cell>
        </row>
        <row r="122">
          <cell r="C122" t="str">
            <v>Cordón detonante</v>
          </cell>
        </row>
        <row r="123">
          <cell r="C123" t="str">
            <v>Cepillo</v>
          </cell>
        </row>
        <row r="124">
          <cell r="C124" t="str">
            <v>Jabón detergente</v>
          </cell>
        </row>
        <row r="125">
          <cell r="C125" t="str">
            <v>Enzimas orgánicas</v>
          </cell>
        </row>
        <row r="126">
          <cell r="C126" t="str">
            <v>Concreto hidraúlico para pavimento MR-40</v>
          </cell>
        </row>
        <row r="127">
          <cell r="C127" t="str">
            <v>Formaleta Metálica</v>
          </cell>
        </row>
        <row r="131">
          <cell r="C131" t="str">
            <v>Maestro</v>
          </cell>
          <cell r="D131" t="str">
            <v>DÍA</v>
          </cell>
          <cell r="E131">
            <v>28000</v>
          </cell>
        </row>
        <row r="132">
          <cell r="C132" t="str">
            <v>Mampostero</v>
          </cell>
          <cell r="D132" t="str">
            <v>DÍA</v>
          </cell>
          <cell r="E132">
            <v>25000</v>
          </cell>
        </row>
        <row r="133">
          <cell r="C133" t="str">
            <v>Obrero</v>
          </cell>
          <cell r="D133" t="str">
            <v>DÍA</v>
          </cell>
          <cell r="E133">
            <v>11000</v>
          </cell>
        </row>
        <row r="134">
          <cell r="C134" t="str">
            <v>Oficial</v>
          </cell>
          <cell r="D134" t="str">
            <v>DÍA</v>
          </cell>
          <cell r="E134">
            <v>19000</v>
          </cell>
        </row>
        <row r="135">
          <cell r="C135" t="str">
            <v>Pintor</v>
          </cell>
          <cell r="D135" t="str">
            <v>DÍA</v>
          </cell>
          <cell r="E135">
            <v>21000</v>
          </cell>
        </row>
        <row r="136">
          <cell r="C136" t="str">
            <v>Ayudante</v>
          </cell>
          <cell r="D136" t="str">
            <v>DÍA</v>
          </cell>
          <cell r="E136">
            <v>11000</v>
          </cell>
        </row>
        <row r="137">
          <cell r="C137" t="str">
            <v>Inspector</v>
          </cell>
          <cell r="D137" t="str">
            <v>DÍA</v>
          </cell>
          <cell r="E137">
            <v>35000</v>
          </cell>
        </row>
        <row r="138">
          <cell r="C138" t="str">
            <v>Ingeniero</v>
          </cell>
          <cell r="D138" t="str">
            <v>MES</v>
          </cell>
          <cell r="E138">
            <v>3300000</v>
          </cell>
        </row>
        <row r="139">
          <cell r="C139" t="str">
            <v>Topógrafo</v>
          </cell>
          <cell r="D139" t="str">
            <v>DÍA</v>
          </cell>
          <cell r="E139">
            <v>45000</v>
          </cell>
        </row>
        <row r="140">
          <cell r="C140" t="str">
            <v>Cadenero</v>
          </cell>
          <cell r="D140" t="str">
            <v>DÍA</v>
          </cell>
          <cell r="E140">
            <v>40000</v>
          </cell>
        </row>
      </sheetData>
      <sheetData sheetId="3" refreshError="1"/>
      <sheetData sheetId="4" refreshError="1"/>
      <sheetData sheetId="5" refreshError="1"/>
      <sheetData sheetId="6"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Valuation Summary"/>
      <sheetName val="Options"/>
      <sheetName val="Rail Capex Depreciation"/>
      <sheetName val="Title"/>
      <sheetName val="Parameters"/>
      <sheetName val="NPV Summary"/>
      <sheetName val="NPV Summary 100% Carboandes"/>
      <sheetName val="NPV Summary only Carboandes"/>
      <sheetName val="Cost Summ"/>
      <sheetName val="Economic  Graphs"/>
      <sheetName val="Sensitivities"/>
      <sheetName val="Quantity Graphs"/>
      <sheetName val="Deprec"/>
      <sheetName val="Coal Stocks &amp; Wkg Cap"/>
      <sheetName val="Total Cap"/>
      <sheetName val="Other Cap"/>
      <sheetName val="Init Cap"/>
      <sheetName val="Repl Cap"/>
      <sheetName val="Init"/>
      <sheetName val="Repl"/>
      <sheetName val="Total Op Costs"/>
      <sheetName val="Other Op Costs"/>
      <sheetName val="Blasting"/>
      <sheetName val="Total Lab Costs"/>
      <sheetName val="Total Lab Nos"/>
      <sheetName val="Mtce Lab Costs"/>
      <sheetName val="Mtce Lab Nos"/>
      <sheetName val="Op Lab Costs"/>
      <sheetName val="Op Lab Nos"/>
      <sheetName val="Tot Equip Op Costs"/>
      <sheetName val="Equip Ownership Cost"/>
      <sheetName val="Spare parts"/>
      <sheetName val="Tyres"/>
      <sheetName val="Power"/>
      <sheetName val="Fuel &amp; lube"/>
      <sheetName val="Fuel Cons"/>
      <sheetName val="Power Consump"/>
      <sheetName val="Equip Annual Hours"/>
      <sheetName val="Fleet Cost Hrs"/>
      <sheetName val="Fleet Op Hrs"/>
      <sheetName val="Utilisation"/>
      <sheetName val="Roster"/>
      <sheetName val="Fleet"/>
      <sheetName val="Combined Schedule Summary"/>
      <sheetName val="Paste In Schedule_LJ"/>
      <sheetName val="Paste In Schedule_LJ2"/>
      <sheetName val="Paste In Utilisation"/>
      <sheetName val="Paste In Fleet"/>
      <sheetName val="Paste in Roster"/>
      <sheetName val="Equip Data"/>
      <sheetName val="Not Used ------&gt;"/>
      <sheetName val="Update_Header_Footer"/>
    </sheetNames>
    <sheetDataSet>
      <sheetData sheetId="0"/>
      <sheetData sheetId="1"/>
      <sheetData sheetId="2"/>
      <sheetData sheetId="3"/>
      <sheetData sheetId="4" refreshError="1">
        <row r="18">
          <cell r="R18">
            <v>0.35</v>
          </cell>
        </row>
        <row r="31">
          <cell r="I31">
            <v>10</v>
          </cell>
        </row>
      </sheetData>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lenturitas Valuation Summary"/>
      <sheetName val="Title"/>
      <sheetName val="Options"/>
      <sheetName val="Project Finance"/>
      <sheetName val="Equipment Leasing"/>
      <sheetName val="Parameters"/>
      <sheetName val="Pricing"/>
      <sheetName val="NPV Summary"/>
      <sheetName val="Cost Summ"/>
      <sheetName val="Sensitivities"/>
      <sheetName val="Economic  Graphs"/>
      <sheetName val="Quantity Graphs"/>
      <sheetName val="Deprec"/>
      <sheetName val="Coal Stocks &amp; Wkg Cap"/>
      <sheetName val="Total Cap"/>
      <sheetName val="Other Cap"/>
      <sheetName val="Init Cap"/>
      <sheetName val="Repl Cap"/>
      <sheetName val="Init"/>
      <sheetName val="Repl"/>
      <sheetName val="Total Op Costs"/>
      <sheetName val="Other Op Costs"/>
      <sheetName val="Royalties"/>
      <sheetName val="Blasting"/>
      <sheetName val="Total Lab Costs"/>
      <sheetName val="Total Lab Nos"/>
      <sheetName val="Mtce Lab Costs"/>
      <sheetName val="Mtce Lab Nos"/>
      <sheetName val="Op Lab Costs"/>
      <sheetName val="Op Lab Nos"/>
      <sheetName val="Tot Equip Op Costs"/>
      <sheetName val="Equip Ownership Cost"/>
      <sheetName val="Spare parts"/>
      <sheetName val="Tyres"/>
      <sheetName val="Power"/>
      <sheetName val="Fuel &amp; lube"/>
      <sheetName val="Fuel Cons"/>
      <sheetName val="Power Consump"/>
      <sheetName val="Equip Annual Hours"/>
      <sheetName val="Fleet Cost Hrs"/>
      <sheetName val="Fleet Op Hrs"/>
      <sheetName val="Utilisation"/>
      <sheetName val="Roster"/>
      <sheetName val="Fleet"/>
      <sheetName val="Combined Schedule Summary"/>
      <sheetName val="Paste in 2007 Capex"/>
      <sheetName val="Paste In Schedule_CDJ"/>
      <sheetName val="Paste In Schedule_Cal"/>
      <sheetName val="Paste In Utilisation"/>
      <sheetName val="Paste In Fleet"/>
      <sheetName val="Paste in Roster"/>
      <sheetName val="Equip Data"/>
      <sheetName val="Not Used ------&gt;"/>
      <sheetName val="Update_Header_Footer"/>
    </sheetNames>
    <sheetDataSet>
      <sheetData sheetId="0" refreshError="1"/>
      <sheetData sheetId="1"/>
      <sheetData sheetId="2" refreshError="1"/>
      <sheetData sheetId="3" refreshError="1"/>
      <sheetData sheetId="4" refreshError="1"/>
      <sheetData sheetId="5" refreshError="1">
        <row r="31">
          <cell r="I31">
            <v>5</v>
          </cell>
          <cell r="J31">
            <v>0.2</v>
          </cell>
        </row>
        <row r="33">
          <cell r="I33">
            <v>20</v>
          </cell>
          <cell r="J33">
            <v>0.05</v>
          </cell>
        </row>
        <row r="34">
          <cell r="I34">
            <v>20</v>
          </cell>
          <cell r="J34">
            <v>0.05</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BITDA Summary"/>
      <sheetName val="Cover"/>
      <sheetName val="Summary for IG"/>
      <sheetName val="Summary page"/>
      <sheetName val="Index"/>
      <sheetName val="Title"/>
      <sheetName val="NPV Summary"/>
      <sheetName val="Price"/>
      <sheetName val="Cost Summ"/>
      <sheetName val="Tax workings"/>
      <sheetName val="Sensitivities"/>
      <sheetName val="Tax summary"/>
      <sheetName val="Economic  Graphs"/>
      <sheetName val="Quantity Graphs"/>
      <sheetName val="Deprec"/>
      <sheetName val="Coal Stocks &amp; Wkg Cap"/>
      <sheetName val="Total Cap"/>
      <sheetName val="Other Cap GIAG"/>
      <sheetName val="Other Cap JG"/>
      <sheetName val="mine capital"/>
      <sheetName val="Propuerto op costs"/>
      <sheetName val="Propuerto capex"/>
      <sheetName val="Updated CAPEX"/>
      <sheetName val="Repl Cap"/>
      <sheetName val="Repl Cap - Contractor"/>
      <sheetName val="Init Cap"/>
      <sheetName val="Init Cap - Contractor"/>
      <sheetName val="Init"/>
      <sheetName val="Repl"/>
      <sheetName val="Total Op Costs"/>
      <sheetName val="Other Op Costs"/>
      <sheetName val="Royalties"/>
      <sheetName val="Other Op Costs-Security"/>
      <sheetName val="Rail Opex"/>
      <sheetName val="Blasting"/>
      <sheetName val="Contractors"/>
      <sheetName val="Total Lab Costs"/>
      <sheetName val="Total Lab Nos"/>
      <sheetName val="Mtce Lab Costs"/>
      <sheetName val="Mtce Lab Nos"/>
      <sheetName val="Op Lab Costs"/>
      <sheetName val="Op Lab Nos"/>
      <sheetName val="Tot Equip Op Costs"/>
      <sheetName val="Equip Ownership Cost"/>
      <sheetName val="Spare parts"/>
      <sheetName val="Tyres"/>
      <sheetName val="Power"/>
      <sheetName val="Fuel &amp; lube"/>
      <sheetName val="Power Consump"/>
      <sheetName val="Fuel Cons"/>
      <sheetName val="Equip Annual Hours"/>
      <sheetName val="Fleet Cost Hrs"/>
      <sheetName val="Fleet Op Hrs"/>
      <sheetName val="Roster"/>
      <sheetName val="Utilisation"/>
      <sheetName val="Fleet"/>
      <sheetName val="Combined Schedule Summary"/>
      <sheetName val="Waste Sched"/>
      <sheetName val="Coal Sched"/>
      <sheetName val="Waste Sched GIAG"/>
      <sheetName val="Coal Sched GIAG"/>
      <sheetName val="Waste Sched Update"/>
      <sheetName val="Coal Sched Update"/>
      <sheetName val="Paste In Utilisation"/>
      <sheetName val="Paste in Roster"/>
      <sheetName val="Paste In Fleet"/>
      <sheetName val="Paste In Utilisation GIAG"/>
      <sheetName val="Paste in Roster GIAG"/>
      <sheetName val="Paste In Fleet GIAG"/>
      <sheetName val="Paste In Utilisation Update"/>
      <sheetName val="Paste in Roster Update"/>
      <sheetName val="Paste In Fleet Update"/>
      <sheetName val="Equip Data"/>
      <sheetName val="Depr Custom duties - Prodeco"/>
      <sheetName val="Cashflow"/>
      <sheetName val="Summary"/>
      <sheetName val="PV -JV"/>
      <sheetName val="Not Used ------&gt;"/>
      <sheetName val="Nom IS&amp;BS"/>
      <sheetName val="Update_Header_Footer"/>
    </sheetNames>
    <sheetDataSet>
      <sheetData sheetId="0" refreshError="1"/>
      <sheetData sheetId="1" refreshError="1"/>
      <sheetData sheetId="2" refreshError="1"/>
      <sheetData sheetId="3" refreshError="1"/>
      <sheetData sheetId="4" refreshError="1">
        <row r="57">
          <cell r="L57">
            <v>12</v>
          </cell>
        </row>
        <row r="66">
          <cell r="T66">
            <v>10</v>
          </cell>
          <cell r="U66">
            <v>0.1</v>
          </cell>
        </row>
      </sheetData>
      <sheetData sheetId="5" refreshError="1">
        <row r="28">
          <cell r="L28" t="str">
            <v xml:space="preserve">PRODECO/CDJ RAIL ACCESS - OPTION 1 </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Analisis%20de%20Precios%20Unita"/>
      <sheetName val="INDICMICROEMP"/>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 val="FLUJOS"/>
      <sheetName val="TOTCAPIT"/>
      <sheetName val="JORNABAS"/>
      <sheetName val="MATERIALES"/>
      <sheetName val="TOTCUADEQ"/>
      <sheetName val="TOTCUADMO"/>
      <sheetName val="Puntajes"/>
      <sheetName val="Anexo No. 5"/>
      <sheetName val="5094-2003"/>
      <sheetName val="FINANCIERA"/>
      <sheetName val="DATOS"/>
      <sheetName val="PREACTA"/>
      <sheetName val="ESTADO VÍA-CRIT.TECNICO"/>
      <sheetName val="\\Pc1\E\AMV-3005-2005\ADMON GRU"/>
      <sheetName val="PRESUPUESTO"/>
      <sheetName val="MANO"/>
      <sheetName val="EQUIPO"/>
      <sheetName val="MATERIAL"/>
      <sheetName val="TRANSPORTE"/>
      <sheetName val="BASES"/>
      <sheetName val="Aerocivil - Cantidades "/>
      <sheetName val="Aerocivil Acta"/>
      <sheetName val="Aerocivil IVA"/>
      <sheetName val="101 Loc Y Repl"/>
      <sheetName val="CRONOGRAMA AMBIENTAL"/>
      <sheetName val="DATA"/>
      <sheetName val="COSTOS INDIRECTOS"/>
      <sheetName val="M&amp;E "/>
      <sheetName val="UTILIDAD ESPERADA"/>
      <sheetName val="SOLICITUDES DE PERSONAL"/>
      <sheetName val="PLAN DE INVERSIÓN ANTICIPO"/>
      <sheetName val="DL"/>
      <sheetName val="2)"/>
      <sheetName val="3) PRESUPUESTO"/>
      <sheetName val="PRIMARIO APUS"/>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EYD"/>
      <sheetName val="5) P-INVERSIONES"/>
      <sheetName val="6) FLUJO DE CAJA"/>
      <sheetName val="7) INST PROV"/>
      <sheetName val="General"/>
      <sheetName val="BASE"/>
      <sheetName val="PRESUPUESTO "/>
      <sheetName val="Cuadrillas"/>
      <sheetName val="Equ"/>
      <sheetName val="Trans"/>
      <sheetName val="Mat"/>
      <sheetName val="Salarios"/>
      <sheetName val="COSTOS OFICINA"/>
      <sheetName val="COSTOS CAMPAMENTO"/>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refreshError="1"/>
      <sheetData sheetId="107" refreshError="1"/>
      <sheetData sheetId="108" refreshError="1"/>
      <sheetData sheetId="109" refreshError="1"/>
      <sheetData sheetId="110" refreshError="1"/>
      <sheetData sheetId="111" refreshError="1"/>
      <sheetData sheetId="112" refreshError="1"/>
      <sheetData sheetId="113"/>
      <sheetData sheetId="114" refreshError="1"/>
      <sheetData sheetId="115"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NITARIO"/>
      <sheetName val="presupuesto"/>
      <sheetName val="presupuesto (2)"/>
      <sheetName val="lista de precio"/>
      <sheetName val="ANL BASICO"/>
    </sheetNames>
    <sheetDataSet>
      <sheetData sheetId="0" refreshError="1"/>
      <sheetData sheetId="1" refreshError="1"/>
      <sheetData sheetId="2" refreshError="1"/>
      <sheetData sheetId="3">
        <row r="11">
          <cell r="B11">
            <v>420</v>
          </cell>
        </row>
      </sheetData>
      <sheetData sheetId="4"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hart1"/>
      <sheetName val=" Summary Page"/>
      <sheetName val="Log"/>
      <sheetName val="Drivers"/>
      <sheetName val="Inputs_28kt"/>
      <sheetName val="Inputs_28upID"/>
      <sheetName val="Inputs_32t"/>
      <sheetName val="Inputs_37kt"/>
      <sheetName val="Inputs-SUMMARY"/>
      <sheetName val="Toggles"/>
      <sheetName val="Workings"/>
      <sheetName val="Output"/>
      <sheetName val="DBOutput"/>
      <sheetName val="Core"/>
      <sheetName val="Core_real"/>
      <sheetName val="Tax"/>
      <sheetName val="Royalties"/>
      <sheetName val="Financing"/>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row r="3">
          <cell r="H3">
            <v>1</v>
          </cell>
          <cell r="I3">
            <v>1</v>
          </cell>
          <cell r="J3">
            <v>2</v>
          </cell>
          <cell r="K3">
            <v>3</v>
          </cell>
          <cell r="L3">
            <v>4</v>
          </cell>
          <cell r="M3">
            <v>5</v>
          </cell>
          <cell r="N3">
            <v>6</v>
          </cell>
          <cell r="O3">
            <v>7</v>
          </cell>
          <cell r="P3">
            <v>8</v>
          </cell>
          <cell r="Q3">
            <v>9</v>
          </cell>
          <cell r="R3">
            <v>10</v>
          </cell>
          <cell r="S3">
            <v>11</v>
          </cell>
          <cell r="T3">
            <v>12</v>
          </cell>
          <cell r="U3">
            <v>13</v>
          </cell>
          <cell r="V3">
            <v>14</v>
          </cell>
          <cell r="W3">
            <v>15</v>
          </cell>
          <cell r="X3">
            <v>16</v>
          </cell>
          <cell r="Y3">
            <v>17</v>
          </cell>
          <cell r="Z3">
            <v>18</v>
          </cell>
          <cell r="AA3">
            <v>19</v>
          </cell>
          <cell r="AB3">
            <v>20</v>
          </cell>
          <cell r="AC3">
            <v>21</v>
          </cell>
          <cell r="AD3">
            <v>22</v>
          </cell>
          <cell r="AE3">
            <v>23</v>
          </cell>
          <cell r="AF3">
            <v>24</v>
          </cell>
          <cell r="AG3">
            <v>25</v>
          </cell>
          <cell r="AH3">
            <v>26</v>
          </cell>
          <cell r="AI3">
            <v>27</v>
          </cell>
          <cell r="AJ3">
            <v>28</v>
          </cell>
          <cell r="AK3">
            <v>29</v>
          </cell>
          <cell r="AL3">
            <v>30</v>
          </cell>
          <cell r="AM3">
            <v>31</v>
          </cell>
          <cell r="AN3">
            <v>32</v>
          </cell>
          <cell r="AO3">
            <v>33</v>
          </cell>
          <cell r="AP3">
            <v>34</v>
          </cell>
          <cell r="AQ3">
            <v>35</v>
          </cell>
          <cell r="AR3">
            <v>36</v>
          </cell>
          <cell r="AS3">
            <v>37</v>
          </cell>
          <cell r="AT3">
            <v>38</v>
          </cell>
          <cell r="AU3">
            <v>39</v>
          </cell>
          <cell r="AV3">
            <v>40</v>
          </cell>
          <cell r="AW3">
            <v>41</v>
          </cell>
          <cell r="AX3">
            <v>42</v>
          </cell>
          <cell r="AY3">
            <v>43</v>
          </cell>
          <cell r="AZ3">
            <v>44</v>
          </cell>
          <cell r="BA3">
            <v>45</v>
          </cell>
          <cell r="BB3">
            <v>46</v>
          </cell>
          <cell r="BC3">
            <v>47</v>
          </cell>
          <cell r="BD3">
            <v>48</v>
          </cell>
          <cell r="BE3">
            <v>49</v>
          </cell>
          <cell r="BF3">
            <v>50</v>
          </cell>
          <cell r="BG3">
            <v>51</v>
          </cell>
          <cell r="BH3">
            <v>52</v>
          </cell>
          <cell r="BI3">
            <v>53</v>
          </cell>
          <cell r="BJ3">
            <v>54</v>
          </cell>
          <cell r="BK3">
            <v>55</v>
          </cell>
          <cell r="BL3">
            <v>56</v>
          </cell>
          <cell r="BM3">
            <v>57</v>
          </cell>
          <cell r="BN3">
            <v>58</v>
          </cell>
          <cell r="BO3">
            <v>59</v>
          </cell>
          <cell r="BP3">
            <v>60</v>
          </cell>
          <cell r="BQ3">
            <v>61</v>
          </cell>
          <cell r="BR3">
            <v>62</v>
          </cell>
        </row>
        <row r="266">
          <cell r="H266">
            <v>1</v>
          </cell>
          <cell r="I266">
            <v>1</v>
          </cell>
          <cell r="J266">
            <v>1</v>
          </cell>
          <cell r="K266">
            <v>1</v>
          </cell>
          <cell r="L266">
            <v>1</v>
          </cell>
          <cell r="M266">
            <v>1</v>
          </cell>
          <cell r="N266">
            <v>1</v>
          </cell>
          <cell r="O266">
            <v>1</v>
          </cell>
          <cell r="P266">
            <v>1</v>
          </cell>
          <cell r="Q266">
            <v>1</v>
          </cell>
          <cell r="R266">
            <v>1</v>
          </cell>
          <cell r="S266">
            <v>1</v>
          </cell>
          <cell r="T266">
            <v>1</v>
          </cell>
          <cell r="U266">
            <v>1</v>
          </cell>
          <cell r="V266">
            <v>1</v>
          </cell>
          <cell r="W266">
            <v>1</v>
          </cell>
          <cell r="X266">
            <v>1</v>
          </cell>
          <cell r="Y266">
            <v>1</v>
          </cell>
          <cell r="Z266">
            <v>1</v>
          </cell>
          <cell r="AA266">
            <v>1</v>
          </cell>
          <cell r="AB266">
            <v>1</v>
          </cell>
          <cell r="AC266">
            <v>1</v>
          </cell>
          <cell r="AD266">
            <v>1</v>
          </cell>
          <cell r="AE266">
            <v>1</v>
          </cell>
          <cell r="AF266">
            <v>1</v>
          </cell>
          <cell r="AG266">
            <v>1</v>
          </cell>
          <cell r="AH266">
            <v>1</v>
          </cell>
          <cell r="AI266">
            <v>1</v>
          </cell>
          <cell r="AJ266">
            <v>1</v>
          </cell>
          <cell r="AK266">
            <v>1</v>
          </cell>
          <cell r="AL266">
            <v>1</v>
          </cell>
          <cell r="AM266">
            <v>1</v>
          </cell>
          <cell r="AN266">
            <v>1</v>
          </cell>
          <cell r="AO266">
            <v>1</v>
          </cell>
          <cell r="AP266">
            <v>1</v>
          </cell>
          <cell r="AQ266">
            <v>1</v>
          </cell>
          <cell r="AR266">
            <v>1</v>
          </cell>
          <cell r="AS266">
            <v>1</v>
          </cell>
          <cell r="AT266">
            <v>1</v>
          </cell>
          <cell r="AU266">
            <v>1</v>
          </cell>
          <cell r="AV266">
            <v>1</v>
          </cell>
          <cell r="AW266">
            <v>1</v>
          </cell>
          <cell r="AX266">
            <v>1</v>
          </cell>
          <cell r="AY266">
            <v>1</v>
          </cell>
          <cell r="AZ266">
            <v>1</v>
          </cell>
          <cell r="BA266">
            <v>1</v>
          </cell>
          <cell r="BB266">
            <v>1</v>
          </cell>
          <cell r="BC266">
            <v>1</v>
          </cell>
          <cell r="BD266">
            <v>1</v>
          </cell>
          <cell r="BE266">
            <v>1</v>
          </cell>
          <cell r="BF266">
            <v>1</v>
          </cell>
          <cell r="BG266">
            <v>1</v>
          </cell>
          <cell r="BH266">
            <v>1</v>
          </cell>
          <cell r="BI266">
            <v>1</v>
          </cell>
          <cell r="BJ266">
            <v>1</v>
          </cell>
          <cell r="BK266">
            <v>1</v>
          </cell>
          <cell r="BL266">
            <v>1</v>
          </cell>
          <cell r="BM266">
            <v>1</v>
          </cell>
          <cell r="BN266">
            <v>1</v>
          </cell>
          <cell r="BO266">
            <v>1</v>
          </cell>
          <cell r="BP266">
            <v>1</v>
          </cell>
          <cell r="BQ266">
            <v>1</v>
          </cell>
          <cell r="BR266">
            <v>1</v>
          </cell>
        </row>
        <row r="279">
          <cell r="L279">
            <v>0</v>
          </cell>
          <cell r="M279">
            <v>0</v>
          </cell>
          <cell r="N279">
            <v>0</v>
          </cell>
          <cell r="O279">
            <v>0</v>
          </cell>
          <cell r="P279">
            <v>0</v>
          </cell>
          <cell r="Q279">
            <v>0</v>
          </cell>
          <cell r="R279">
            <v>0</v>
          </cell>
          <cell r="S279">
            <v>0</v>
          </cell>
          <cell r="T279">
            <v>0</v>
          </cell>
          <cell r="U279">
            <v>0</v>
          </cell>
          <cell r="V279">
            <v>0</v>
          </cell>
          <cell r="W279">
            <v>0</v>
          </cell>
          <cell r="X279">
            <v>0</v>
          </cell>
          <cell r="Y279">
            <v>0</v>
          </cell>
          <cell r="Z279">
            <v>0</v>
          </cell>
          <cell r="AA279">
            <v>0</v>
          </cell>
          <cell r="AB279">
            <v>0</v>
          </cell>
          <cell r="AC279">
            <v>0</v>
          </cell>
          <cell r="AD279">
            <v>0</v>
          </cell>
          <cell r="AE279">
            <v>0</v>
          </cell>
          <cell r="AF279">
            <v>0</v>
          </cell>
          <cell r="AG279">
            <v>0</v>
          </cell>
          <cell r="AH279">
            <v>0</v>
          </cell>
          <cell r="AI279">
            <v>0</v>
          </cell>
          <cell r="AJ279">
            <v>0</v>
          </cell>
          <cell r="AK279">
            <v>0</v>
          </cell>
          <cell r="AL279">
            <v>0</v>
          </cell>
          <cell r="AM279">
            <v>0</v>
          </cell>
          <cell r="AN279">
            <v>0</v>
          </cell>
          <cell r="AO279">
            <v>0</v>
          </cell>
          <cell r="AP279">
            <v>0</v>
          </cell>
          <cell r="AQ279">
            <v>0</v>
          </cell>
          <cell r="AR279">
            <v>0</v>
          </cell>
          <cell r="AS279">
            <v>0</v>
          </cell>
          <cell r="AT279">
            <v>0</v>
          </cell>
          <cell r="AU279">
            <v>0</v>
          </cell>
          <cell r="AV279">
            <v>0</v>
          </cell>
          <cell r="AW279">
            <v>0</v>
          </cell>
          <cell r="AX279">
            <v>0</v>
          </cell>
          <cell r="AY279">
            <v>0</v>
          </cell>
          <cell r="AZ279">
            <v>0</v>
          </cell>
          <cell r="BA279">
            <v>0</v>
          </cell>
          <cell r="BB279">
            <v>0</v>
          </cell>
          <cell r="BC279">
            <v>0</v>
          </cell>
          <cell r="BD279">
            <v>0</v>
          </cell>
          <cell r="BE279">
            <v>0</v>
          </cell>
          <cell r="BF279">
            <v>0</v>
          </cell>
          <cell r="BG279">
            <v>0</v>
          </cell>
          <cell r="BH279">
            <v>0</v>
          </cell>
          <cell r="BI279">
            <v>0</v>
          </cell>
          <cell r="BJ279">
            <v>0</v>
          </cell>
          <cell r="BK279">
            <v>0</v>
          </cell>
          <cell r="BL279">
            <v>0</v>
          </cell>
          <cell r="BM279">
            <v>0</v>
          </cell>
          <cell r="BN279">
            <v>0</v>
          </cell>
          <cell r="BO279">
            <v>0</v>
          </cell>
          <cell r="BP279">
            <v>0</v>
          </cell>
          <cell r="BQ279">
            <v>0</v>
          </cell>
          <cell r="BR279">
            <v>0</v>
          </cell>
        </row>
        <row r="464">
          <cell r="H464">
            <v>8.2600000000000007E-2</v>
          </cell>
          <cell r="I464">
            <v>7.0211197026236405E-2</v>
          </cell>
          <cell r="J464">
            <v>7.7699999899087602E-2</v>
          </cell>
          <cell r="K464">
            <v>7.8425000111062501E-2</v>
          </cell>
          <cell r="L464">
            <v>7.8424999980129209E-2</v>
          </cell>
          <cell r="M464">
            <v>7.842499994123911E-2</v>
          </cell>
          <cell r="N464">
            <v>0.08</v>
          </cell>
          <cell r="O464">
            <v>0.08</v>
          </cell>
          <cell r="P464">
            <v>0.08</v>
          </cell>
          <cell r="Q464">
            <v>0.08</v>
          </cell>
          <cell r="R464">
            <v>0.08</v>
          </cell>
          <cell r="S464">
            <v>0.08</v>
          </cell>
          <cell r="T464">
            <v>0.08</v>
          </cell>
          <cell r="U464">
            <v>0.08</v>
          </cell>
          <cell r="V464">
            <v>0.08</v>
          </cell>
          <cell r="W464">
            <v>0.08</v>
          </cell>
          <cell r="X464">
            <v>0.08</v>
          </cell>
          <cell r="Y464">
            <v>0.08</v>
          </cell>
          <cell r="Z464">
            <v>0.08</v>
          </cell>
          <cell r="AA464">
            <v>0.08</v>
          </cell>
          <cell r="AB464">
            <v>0.08</v>
          </cell>
          <cell r="AC464">
            <v>0.08</v>
          </cell>
          <cell r="AD464">
            <v>0.08</v>
          </cell>
          <cell r="AE464">
            <v>0.08</v>
          </cell>
          <cell r="AF464">
            <v>0.08</v>
          </cell>
          <cell r="AG464">
            <v>0.08</v>
          </cell>
          <cell r="AH464">
            <v>0.08</v>
          </cell>
          <cell r="AI464">
            <v>0.08</v>
          </cell>
          <cell r="AJ464">
            <v>0.08</v>
          </cell>
          <cell r="AK464">
            <v>0.08</v>
          </cell>
          <cell r="AL464">
            <v>0.08</v>
          </cell>
          <cell r="AM464">
            <v>0.08</v>
          </cell>
          <cell r="AN464">
            <v>0.08</v>
          </cell>
          <cell r="AO464">
            <v>0.08</v>
          </cell>
          <cell r="AP464">
            <v>0.08</v>
          </cell>
          <cell r="AQ464">
            <v>0.08</v>
          </cell>
          <cell r="AR464">
            <v>0.08</v>
          </cell>
          <cell r="AS464">
            <v>0.08</v>
          </cell>
          <cell r="AT464">
            <v>0.08</v>
          </cell>
          <cell r="AU464">
            <v>0.08</v>
          </cell>
          <cell r="AV464">
            <v>0.08</v>
          </cell>
          <cell r="AW464">
            <v>0.08</v>
          </cell>
          <cell r="AX464">
            <v>0.08</v>
          </cell>
          <cell r="AY464">
            <v>0.08</v>
          </cell>
          <cell r="AZ464">
            <v>0.08</v>
          </cell>
          <cell r="BA464">
            <v>0.08</v>
          </cell>
          <cell r="BB464">
            <v>0.08</v>
          </cell>
          <cell r="BC464">
            <v>0.08</v>
          </cell>
          <cell r="BD464">
            <v>0.08</v>
          </cell>
          <cell r="BE464">
            <v>0.08</v>
          </cell>
          <cell r="BF464">
            <v>0.08</v>
          </cell>
          <cell r="BG464">
            <v>0.08</v>
          </cell>
          <cell r="BH464">
            <v>0.08</v>
          </cell>
          <cell r="BI464">
            <v>0.08</v>
          </cell>
          <cell r="BJ464">
            <v>0.08</v>
          </cell>
          <cell r="BK464">
            <v>0.08</v>
          </cell>
          <cell r="BL464">
            <v>0.08</v>
          </cell>
          <cell r="BM464">
            <v>0.08</v>
          </cell>
          <cell r="BN464">
            <v>0.08</v>
          </cell>
          <cell r="BO464">
            <v>0.08</v>
          </cell>
          <cell r="BP464">
            <v>0.08</v>
          </cell>
          <cell r="BQ464">
            <v>0.08</v>
          </cell>
          <cell r="BR464">
            <v>0.08</v>
          </cell>
        </row>
        <row r="466">
          <cell r="H466">
            <v>0.38500000000000001</v>
          </cell>
          <cell r="I466">
            <v>0.38500000000000001</v>
          </cell>
          <cell r="J466">
            <v>0.38500000000000001</v>
          </cell>
          <cell r="K466">
            <v>0.38500000000000001</v>
          </cell>
          <cell r="L466">
            <v>0.35</v>
          </cell>
          <cell r="M466">
            <v>0.35</v>
          </cell>
          <cell r="N466">
            <v>0.35</v>
          </cell>
          <cell r="O466">
            <v>0.35</v>
          </cell>
          <cell r="P466">
            <v>0.35</v>
          </cell>
          <cell r="Q466">
            <v>0.35</v>
          </cell>
          <cell r="R466">
            <v>0.35</v>
          </cell>
          <cell r="S466">
            <v>0.35</v>
          </cell>
          <cell r="T466">
            <v>0.35</v>
          </cell>
          <cell r="U466">
            <v>0.35</v>
          </cell>
          <cell r="V466">
            <v>0.35</v>
          </cell>
          <cell r="W466">
            <v>0.35</v>
          </cell>
          <cell r="X466">
            <v>0.35</v>
          </cell>
          <cell r="Y466">
            <v>0.35</v>
          </cell>
          <cell r="Z466">
            <v>0.35</v>
          </cell>
          <cell r="AA466">
            <v>0.35</v>
          </cell>
          <cell r="AB466">
            <v>0.35</v>
          </cell>
          <cell r="AC466">
            <v>0.35</v>
          </cell>
          <cell r="AD466">
            <v>0.35</v>
          </cell>
          <cell r="AE466">
            <v>0.35</v>
          </cell>
          <cell r="AF466">
            <v>0.35</v>
          </cell>
          <cell r="AG466">
            <v>0.35</v>
          </cell>
          <cell r="AH466">
            <v>0.35</v>
          </cell>
          <cell r="AI466">
            <v>0.35</v>
          </cell>
          <cell r="AJ466">
            <v>0.35</v>
          </cell>
          <cell r="AK466">
            <v>0.35</v>
          </cell>
          <cell r="AL466">
            <v>0.35</v>
          </cell>
          <cell r="AM466">
            <v>0.35</v>
          </cell>
          <cell r="AN466">
            <v>0.35</v>
          </cell>
          <cell r="AO466">
            <v>0.35</v>
          </cell>
          <cell r="AP466">
            <v>0.35</v>
          </cell>
          <cell r="AQ466">
            <v>0.35</v>
          </cell>
          <cell r="AR466">
            <v>0.35</v>
          </cell>
          <cell r="AS466">
            <v>0.35</v>
          </cell>
          <cell r="AT466">
            <v>0.35</v>
          </cell>
          <cell r="AU466">
            <v>0.35</v>
          </cell>
          <cell r="AV466">
            <v>0.35</v>
          </cell>
          <cell r="AW466">
            <v>0.35</v>
          </cell>
          <cell r="AX466">
            <v>0.35</v>
          </cell>
          <cell r="AY466">
            <v>0.35</v>
          </cell>
          <cell r="AZ466">
            <v>0.35</v>
          </cell>
          <cell r="BA466">
            <v>0.35</v>
          </cell>
          <cell r="BB466">
            <v>0.35</v>
          </cell>
          <cell r="BC466">
            <v>0.35</v>
          </cell>
          <cell r="BD466">
            <v>0.35</v>
          </cell>
          <cell r="BE466">
            <v>0.35</v>
          </cell>
          <cell r="BF466">
            <v>0.35</v>
          </cell>
          <cell r="BG466">
            <v>0.35</v>
          </cell>
          <cell r="BH466">
            <v>0.35</v>
          </cell>
          <cell r="BI466">
            <v>0.35</v>
          </cell>
          <cell r="BJ466">
            <v>0.35</v>
          </cell>
          <cell r="BK466">
            <v>0.35</v>
          </cell>
          <cell r="BL466">
            <v>0.35</v>
          </cell>
          <cell r="BM466">
            <v>0.35</v>
          </cell>
          <cell r="BN466">
            <v>0.35</v>
          </cell>
          <cell r="BO466">
            <v>0.35</v>
          </cell>
          <cell r="BP466">
            <v>0.35</v>
          </cell>
          <cell r="BQ466">
            <v>0.35</v>
          </cell>
          <cell r="BR466">
            <v>0.35</v>
          </cell>
        </row>
      </sheetData>
      <sheetData sheetId="9" refreshError="1"/>
      <sheetData sheetId="10" refreshError="1">
        <row r="8">
          <cell r="H8">
            <v>1.0189999999999999</v>
          </cell>
          <cell r="I8">
            <v>1</v>
          </cell>
          <cell r="J8">
            <v>1.0249999999999999</v>
          </cell>
          <cell r="K8">
            <v>1.0506249999999999</v>
          </cell>
          <cell r="L8">
            <v>1.0768906249999999</v>
          </cell>
          <cell r="M8">
            <v>1.1038128906249998</v>
          </cell>
          <cell r="N8">
            <v>1.1314082128906247</v>
          </cell>
          <cell r="O8">
            <v>1.1596934182128902</v>
          </cell>
          <cell r="P8">
            <v>1.1886857536682123</v>
          </cell>
          <cell r="Q8">
            <v>1.2184028975099175</v>
          </cell>
          <cell r="R8">
            <v>1.2488629699476652</v>
          </cell>
          <cell r="S8">
            <v>1.2800845441963566</v>
          </cell>
          <cell r="T8">
            <v>1.3120866578012655</v>
          </cell>
          <cell r="U8">
            <v>1.3448888242462971</v>
          </cell>
          <cell r="V8">
            <v>1.3785110448524545</v>
          </cell>
          <cell r="W8">
            <v>1.4129738209737657</v>
          </cell>
          <cell r="X8">
            <v>1.4482981664981096</v>
          </cell>
          <cell r="Y8">
            <v>1.4845056206605622</v>
          </cell>
          <cell r="Z8">
            <v>1.5216182611770761</v>
          </cell>
          <cell r="AA8">
            <v>1.5596587177065029</v>
          </cell>
          <cell r="AB8">
            <v>1.5986501856491653</v>
          </cell>
          <cell r="AC8">
            <v>1.6386164402903942</v>
          </cell>
          <cell r="AD8">
            <v>1.6795818512976539</v>
          </cell>
          <cell r="AE8">
            <v>1.721571397580095</v>
          </cell>
          <cell r="AF8">
            <v>1.7646106825195973</v>
          </cell>
          <cell r="AG8">
            <v>1.8087259495825871</v>
          </cell>
          <cell r="AH8">
            <v>1.8539440983221516</v>
          </cell>
          <cell r="AI8">
            <v>1.9002927007802053</v>
          </cell>
          <cell r="AJ8">
            <v>1.9478000182997102</v>
          </cell>
          <cell r="AK8">
            <v>1.9964950187572028</v>
          </cell>
          <cell r="AL8">
            <v>2.0464073942261325</v>
          </cell>
          <cell r="AM8">
            <v>2.0464073942261325</v>
          </cell>
          <cell r="AN8">
            <v>2.0464073942261325</v>
          </cell>
          <cell r="AO8">
            <v>2.0464073942261325</v>
          </cell>
          <cell r="AP8">
            <v>2.0464073942261325</v>
          </cell>
          <cell r="AQ8">
            <v>2.0464073942261325</v>
          </cell>
          <cell r="AR8">
            <v>2.0464073942261325</v>
          </cell>
          <cell r="AS8">
            <v>2.0464073942261325</v>
          </cell>
          <cell r="AT8">
            <v>2.0464073942261325</v>
          </cell>
          <cell r="AU8">
            <v>2.0464073942261325</v>
          </cell>
          <cell r="AV8">
            <v>2.0464073942261325</v>
          </cell>
          <cell r="AW8">
            <v>2.0464073942261325</v>
          </cell>
          <cell r="AX8">
            <v>2.0464073942261325</v>
          </cell>
          <cell r="AY8">
            <v>2.0464073942261325</v>
          </cell>
          <cell r="AZ8">
            <v>2.0464073942261325</v>
          </cell>
          <cell r="BA8">
            <v>2.0464073942261325</v>
          </cell>
          <cell r="BB8">
            <v>2.0464073942261325</v>
          </cell>
          <cell r="BC8">
            <v>2.0464073942261325</v>
          </cell>
          <cell r="BD8">
            <v>2.0464073942261325</v>
          </cell>
          <cell r="BE8">
            <v>2.0464073942261325</v>
          </cell>
          <cell r="BF8">
            <v>2.0464073942261325</v>
          </cell>
          <cell r="BG8">
            <v>2.0464073942261325</v>
          </cell>
          <cell r="BH8">
            <v>2.0464073942261325</v>
          </cell>
          <cell r="BI8">
            <v>2.0464073942261325</v>
          </cell>
          <cell r="BJ8">
            <v>2.0464073942261325</v>
          </cell>
          <cell r="BK8">
            <v>2.0464073942261325</v>
          </cell>
          <cell r="BL8">
            <v>2.0464073942261325</v>
          </cell>
          <cell r="BM8">
            <v>2.0464073942261325</v>
          </cell>
          <cell r="BN8">
            <v>2.0464073942261325</v>
          </cell>
          <cell r="BO8">
            <v>2.0464073942261325</v>
          </cell>
          <cell r="BP8">
            <v>2.0464073942261325</v>
          </cell>
          <cell r="BQ8">
            <v>2.0464073942261325</v>
          </cell>
          <cell r="BR8">
            <v>2.0464073942261325</v>
          </cell>
        </row>
        <row r="299">
          <cell r="H299">
            <v>0.97799999999999998</v>
          </cell>
          <cell r="I299">
            <v>10.586175000000001</v>
          </cell>
          <cell r="J299">
            <v>2.2945351621093746</v>
          </cell>
          <cell r="K299">
            <v>0.56323233958544916</v>
          </cell>
          <cell r="L299">
            <v>5.174012543515623</v>
          </cell>
          <cell r="M299">
            <v>6.4781730204488372</v>
          </cell>
          <cell r="N299">
            <v>5.7668306546156041</v>
          </cell>
          <cell r="O299">
            <v>8.0815986640953259</v>
          </cell>
          <cell r="P299">
            <v>14.200878096211088</v>
          </cell>
          <cell r="Q299">
            <v>13.411840410243737</v>
          </cell>
          <cell r="R299">
            <v>15.707658864755569</v>
          </cell>
          <cell r="S299">
            <v>9.6425615866079184</v>
          </cell>
          <cell r="T299">
            <v>9.343671591781769</v>
          </cell>
          <cell r="U299">
            <v>9.9972695052330032</v>
          </cell>
          <cell r="V299">
            <v>8.7397093640836641</v>
          </cell>
          <cell r="W299">
            <v>9.1751470254400047</v>
          </cell>
          <cell r="X299">
            <v>9.1034961668128354</v>
          </cell>
          <cell r="Y299">
            <v>9.06904416860759</v>
          </cell>
          <cell r="Z299">
            <v>9.5341641078242159</v>
          </cell>
          <cell r="AA299">
            <v>7.6841087512955486</v>
          </cell>
          <cell r="AB299">
            <v>10.307367692344945</v>
          </cell>
          <cell r="AC299">
            <v>17.190244796607878</v>
          </cell>
          <cell r="AD299">
            <v>27.201885126603621</v>
          </cell>
          <cell r="AE299">
            <v>11.853327577933403</v>
          </cell>
          <cell r="AF299">
            <v>10.363704868778445</v>
          </cell>
          <cell r="AG299">
            <v>6.0755676203879174</v>
          </cell>
          <cell r="AH299">
            <v>5.9737886385631649</v>
          </cell>
          <cell r="AI299">
            <v>0.39100721907353875</v>
          </cell>
          <cell r="AJ299">
            <v>0.68763680735039334</v>
          </cell>
          <cell r="AK299">
            <v>0</v>
          </cell>
          <cell r="AL299">
            <v>0</v>
          </cell>
          <cell r="AM299">
            <v>0</v>
          </cell>
          <cell r="AN299">
            <v>0</v>
          </cell>
          <cell r="AO299">
            <v>0</v>
          </cell>
          <cell r="AP299">
            <v>0</v>
          </cell>
          <cell r="AQ299">
            <v>0</v>
          </cell>
          <cell r="AR299">
            <v>0</v>
          </cell>
          <cell r="AS299">
            <v>0</v>
          </cell>
          <cell r="AT299">
            <v>0</v>
          </cell>
          <cell r="AU299">
            <v>0</v>
          </cell>
          <cell r="AV299">
            <v>0</v>
          </cell>
          <cell r="AW299">
            <v>0</v>
          </cell>
          <cell r="AX299">
            <v>0</v>
          </cell>
          <cell r="AY299">
            <v>0</v>
          </cell>
          <cell r="AZ299">
            <v>0</v>
          </cell>
          <cell r="BA299">
            <v>0</v>
          </cell>
          <cell r="BB299">
            <v>0</v>
          </cell>
          <cell r="BC299">
            <v>0</v>
          </cell>
          <cell r="BD299">
            <v>0</v>
          </cell>
          <cell r="BE299">
            <v>0</v>
          </cell>
          <cell r="BF299">
            <v>0</v>
          </cell>
          <cell r="BG299">
            <v>0</v>
          </cell>
          <cell r="BH299">
            <v>0</v>
          </cell>
          <cell r="BI299">
            <v>0</v>
          </cell>
          <cell r="BJ299">
            <v>0</v>
          </cell>
          <cell r="BK299">
            <v>0</v>
          </cell>
          <cell r="BL299">
            <v>0</v>
          </cell>
          <cell r="BM299">
            <v>0</v>
          </cell>
          <cell r="BN299">
            <v>0</v>
          </cell>
          <cell r="BO299">
            <v>0</v>
          </cell>
          <cell r="BP299">
            <v>0</v>
          </cell>
          <cell r="BQ299">
            <v>0</v>
          </cell>
          <cell r="BR299">
            <v>0</v>
          </cell>
        </row>
      </sheetData>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Versión Final Telecomun"/>
      <sheetName val="Versión Final EAAB"/>
      <sheetName val="Versión Final IDU"/>
      <sheetName val="Mano de Obra"/>
      <sheetName val="Materiales"/>
      <sheetName val="CONTRATO"/>
      <sheetName val="Contratos"/>
      <sheetName val="Circuitos"/>
      <sheetName val="Presupuestos Daños IDU"/>
      <sheetName val="CEDS"/>
      <sheetName val="5094-2003"/>
      <sheetName val="resumen"/>
      <sheetName val="AIU"/>
      <sheetName val="9.4"/>
      <sheetName val="Presupuesto Daños Interinstituc"/>
      <sheetName val="Versión_Final_Telecomun"/>
      <sheetName val="Versión_Final_EAAB"/>
      <sheetName val="Versión_Final_IDU"/>
      <sheetName val="Mano_de_Obra"/>
      <sheetName val="Presupuestos_Daños_IDU"/>
      <sheetName val="9_4"/>
      <sheetName val="Versión_Final_Telecomun1"/>
      <sheetName val="Versión_Final_EAAB1"/>
      <sheetName val="Versión_Final_IDU1"/>
      <sheetName val="Mano_de_Obra1"/>
      <sheetName val="Presupuestos_Daños_IDU1"/>
      <sheetName val="9_41"/>
      <sheetName val="Versión_Final_Telecomun4"/>
      <sheetName val="Versión_Final_EAAB4"/>
      <sheetName val="Versión_Final_IDU4"/>
      <sheetName val="Mano_de_Obra4"/>
      <sheetName val="Presupuestos_Daños_IDU4"/>
      <sheetName val="9_44"/>
      <sheetName val="Versión_Final_Telecomun2"/>
      <sheetName val="Versión_Final_EAAB2"/>
      <sheetName val="Versión_Final_IDU2"/>
      <sheetName val="Mano_de_Obra2"/>
      <sheetName val="Presupuestos_Daños_IDU2"/>
      <sheetName val="9_42"/>
      <sheetName val="Versión_Final_Telecomun3"/>
      <sheetName val="Versión_Final_EAAB3"/>
      <sheetName val="Versión_Final_IDU3"/>
      <sheetName val="Mano_de_Obra3"/>
      <sheetName val="Presupuestos_Daños_IDU3"/>
      <sheetName val="9_43"/>
      <sheetName val="Versión_Final_Telecomun5"/>
      <sheetName val="Versión_Final_EAAB5"/>
      <sheetName val="Versión_Final_IDU5"/>
      <sheetName val="Mano_de_Obra5"/>
      <sheetName val="Presupuestos_Daños_IDU5"/>
      <sheetName val="9_45"/>
      <sheetName val="Versión_Final_Telecomun6"/>
      <sheetName val="Versión_Final_EAAB6"/>
      <sheetName val="Versión_Final_IDU6"/>
      <sheetName val="Mano_de_Obra6"/>
      <sheetName val="Presupuestos_Daños_IDU6"/>
      <sheetName val="9_46"/>
      <sheetName val="Versión_Final_Telecomun7"/>
      <sheetName val="Versión_Final_EAAB7"/>
      <sheetName val="Versión_Final_IDU7"/>
      <sheetName val="Mano_de_Obra7"/>
      <sheetName val="Presupuestos_Daños_IDU7"/>
      <sheetName val="9_47"/>
      <sheetName val="PRESUPUESTO PYTO"/>
      <sheetName val="Cronograma inversión_actividad"/>
      <sheetName val="Actividad 1.1"/>
      <sheetName val="Actividad 1.2"/>
      <sheetName val="Actividad 1.3"/>
      <sheetName val="Actividad 2.1"/>
      <sheetName val="Actividad 2.2"/>
      <sheetName val=" ADMINISTRACION OK"/>
      <sheetName val="INTERVENTORIA"/>
      <sheetName val="FACTOR MULTIPLICADOR"/>
      <sheetName val="PORCENTAJES "/>
      <sheetName val="Hoja2"/>
      <sheetName val="A. P. U."/>
      <sheetName val="Insum"/>
      <sheetName val="REPLANTEO"/>
      <sheetName val="BASES"/>
      <sheetName val="Workings"/>
      <sheetName val="Inputs-SUMMARY"/>
      <sheetName val="Tax"/>
      <sheetName val="Hoja1"/>
      <sheetName val="Versión_Final_Telecomun8"/>
      <sheetName val="Versión_Final_EAAB8"/>
      <sheetName val="Versión_Final_IDU8"/>
      <sheetName val="Mano_de_Obra8"/>
      <sheetName val="Presupuestos_Daños_IDU8"/>
      <sheetName val="Versión_Final_Telecomun9"/>
      <sheetName val="Versión_Final_EAAB9"/>
      <sheetName val="Versión_Final_IDU9"/>
      <sheetName val="Mano_de_Obra9"/>
      <sheetName val="Presupuestos_Daños_IDU9"/>
      <sheetName val="DATOS"/>
    </sheetNames>
    <sheetDataSet>
      <sheetData sheetId="0" refreshError="1"/>
      <sheetData sheetId="1" refreshError="1"/>
      <sheetData sheetId="2" refreshError="1"/>
      <sheetData sheetId="3"/>
      <sheetData sheetId="4"/>
      <sheetData sheetId="5" refreshError="1"/>
      <sheetData sheetId="6"/>
      <sheetData sheetId="7" refreshError="1">
        <row r="2">
          <cell r="C2" t="str">
            <v>AJ21 - ICATA</v>
          </cell>
        </row>
        <row r="3">
          <cell r="C3" t="str">
            <v>AJ22 - BARRANCAS</v>
          </cell>
        </row>
        <row r="4">
          <cell r="C4" t="str">
            <v>AJ23 - CANADA</v>
          </cell>
        </row>
        <row r="5">
          <cell r="C5" t="str">
            <v>AJ24 - LOS_CERROS</v>
          </cell>
        </row>
        <row r="6">
          <cell r="C6" t="str">
            <v>AJ25 - CEDRAL</v>
          </cell>
        </row>
        <row r="7">
          <cell r="C7" t="str">
            <v>AJ26 - GOLF</v>
          </cell>
        </row>
        <row r="8">
          <cell r="C8" t="str">
            <v>AJ27 - CONVENTOS</v>
          </cell>
        </row>
        <row r="9">
          <cell r="C9" t="str">
            <v>AJ28 - MILAN</v>
          </cell>
        </row>
        <row r="10">
          <cell r="C10" t="str">
            <v>AJ29 - BABILONIA</v>
          </cell>
        </row>
        <row r="11">
          <cell r="C11" t="str">
            <v>AJ2A - ALAMEDA</v>
          </cell>
        </row>
        <row r="12">
          <cell r="C12" t="str">
            <v>AJ2B - MARIELA</v>
          </cell>
        </row>
        <row r="13">
          <cell r="C13" t="str">
            <v>AJ2C - AUXILIARES</v>
          </cell>
        </row>
        <row r="14">
          <cell r="C14" t="str">
            <v>AR11D - ST_BARBARA</v>
          </cell>
        </row>
        <row r="15">
          <cell r="C15" t="str">
            <v>AR21D - EL_PLACER</v>
          </cell>
        </row>
        <row r="16">
          <cell r="C16" t="str">
            <v>AT11D - GUADUAS</v>
          </cell>
        </row>
        <row r="17">
          <cell r="C17" t="str">
            <v>AT12D - EL_TRIGO</v>
          </cell>
        </row>
        <row r="18">
          <cell r="C18" t="str">
            <v>AT14D - FCA_BALU</v>
          </cell>
        </row>
        <row r="19">
          <cell r="C19" t="str">
            <v>AU11 - C_FISCALES</v>
          </cell>
        </row>
        <row r="20">
          <cell r="C20" t="str">
            <v>AU12 - CALLEJA</v>
          </cell>
        </row>
        <row r="21">
          <cell r="C21" t="str">
            <v>AU13 - UNICENTRO</v>
          </cell>
        </row>
        <row r="22">
          <cell r="C22" t="str">
            <v>AU14 - ATABAN_ETB</v>
          </cell>
        </row>
        <row r="23">
          <cell r="C23" t="str">
            <v>AU15 - VILLAS</v>
          </cell>
        </row>
        <row r="24">
          <cell r="C24" t="str">
            <v>AU16 - LA_ROTONDA</v>
          </cell>
        </row>
        <row r="25">
          <cell r="C25" t="str">
            <v>AU17 - CAMPESTRE</v>
          </cell>
        </row>
        <row r="26">
          <cell r="C26" t="str">
            <v>AU18 - SAUSALITO</v>
          </cell>
        </row>
        <row r="27">
          <cell r="C27" t="str">
            <v>AU21 - CARABINERO</v>
          </cell>
        </row>
        <row r="28">
          <cell r="C28" t="str">
            <v>AU22 - MALIBU</v>
          </cell>
        </row>
        <row r="29">
          <cell r="C29" t="str">
            <v>AU23 - ACACIAS</v>
          </cell>
        </row>
        <row r="30">
          <cell r="C30" t="str">
            <v>AU24 - BRITALIA</v>
          </cell>
        </row>
        <row r="31">
          <cell r="C31" t="str">
            <v>AU25 - TRANSV_30</v>
          </cell>
        </row>
        <row r="32">
          <cell r="C32" t="str">
            <v>AU26 - ALHAMBRA</v>
          </cell>
        </row>
        <row r="33">
          <cell r="C33" t="str">
            <v>AU27 - JARDINES</v>
          </cell>
        </row>
        <row r="34">
          <cell r="C34" t="str">
            <v>AU31 - CENTRALETB</v>
          </cell>
        </row>
        <row r="35">
          <cell r="C35" t="str">
            <v>AU32 - LISBOA</v>
          </cell>
        </row>
        <row r="36">
          <cell r="C36" t="str">
            <v>AU33 - ED_TECNICO</v>
          </cell>
        </row>
        <row r="37">
          <cell r="C37" t="str">
            <v>AU34 - VOZ_VICTOR</v>
          </cell>
        </row>
        <row r="38">
          <cell r="C38" t="str">
            <v>AU35 - CARULLA</v>
          </cell>
        </row>
        <row r="39">
          <cell r="C39" t="str">
            <v>AU36 - SPRING</v>
          </cell>
        </row>
        <row r="40">
          <cell r="C40" t="str">
            <v>AU37 - STA_COLOMA</v>
          </cell>
        </row>
        <row r="41">
          <cell r="C41" t="str">
            <v>BA11R - ECOPETROL</v>
          </cell>
        </row>
        <row r="42">
          <cell r="C42" t="str">
            <v>BA21R - BOGOTA</v>
          </cell>
        </row>
        <row r="43">
          <cell r="C43" t="str">
            <v>BA22R - HONDURAS</v>
          </cell>
        </row>
        <row r="44">
          <cell r="C44" t="str">
            <v>BA23R - FACA</v>
          </cell>
        </row>
        <row r="45">
          <cell r="C45" t="str">
            <v>BA24R - MONDONEDO</v>
          </cell>
        </row>
        <row r="46">
          <cell r="C46" t="str">
            <v>BL11 - SAN_MARCOS</v>
          </cell>
        </row>
        <row r="47">
          <cell r="C47" t="str">
            <v>BL12 - AUMEDELLIN</v>
          </cell>
        </row>
        <row r="48">
          <cell r="C48" t="str">
            <v>BL13 - AVREGIONAL</v>
          </cell>
        </row>
        <row r="49">
          <cell r="C49" t="str">
            <v>BL14 - MUELLE</v>
          </cell>
        </row>
        <row r="50">
          <cell r="C50" t="str">
            <v>BL15 - CORTIJO</v>
          </cell>
        </row>
        <row r="51">
          <cell r="C51" t="str">
            <v>BL16 - SIBERIA</v>
          </cell>
        </row>
        <row r="52">
          <cell r="C52" t="str">
            <v>BL17 - MADRIGAL</v>
          </cell>
        </row>
        <row r="53">
          <cell r="C53" t="str">
            <v>BL18 - SALITRAL</v>
          </cell>
        </row>
        <row r="54">
          <cell r="C54" t="str">
            <v>BL21 - TV_CABLE</v>
          </cell>
        </row>
        <row r="55">
          <cell r="C55" t="str">
            <v>BL22 - FLORENCIA</v>
          </cell>
        </row>
        <row r="56">
          <cell r="C56" t="str">
            <v>BL23 - ZARZAMORA</v>
          </cell>
        </row>
        <row r="57">
          <cell r="C57" t="str">
            <v>BL24 - CEREZOS</v>
          </cell>
        </row>
        <row r="58">
          <cell r="C58" t="str">
            <v>BL25 - ESPANOLA</v>
          </cell>
        </row>
        <row r="59">
          <cell r="C59" t="str">
            <v>BL26 - GARCES_NAV</v>
          </cell>
        </row>
        <row r="60">
          <cell r="C60" t="str">
            <v>BL27 - LA_PERLA</v>
          </cell>
        </row>
        <row r="61">
          <cell r="C61" t="str">
            <v>BL28 - BACHUE</v>
          </cell>
        </row>
        <row r="62">
          <cell r="C62" t="str">
            <v>BL31 - QUIRIGUA</v>
          </cell>
        </row>
        <row r="63">
          <cell r="C63" t="str">
            <v>BL32 - EL_CEDRO</v>
          </cell>
        </row>
        <row r="64">
          <cell r="C64" t="str">
            <v>BL33 - VILLA_LUZ</v>
          </cell>
        </row>
        <row r="65">
          <cell r="C65" t="str">
            <v>BL34 - RONDEROETB</v>
          </cell>
        </row>
        <row r="66">
          <cell r="C66" t="str">
            <v>BL35 - STA_ROSITA</v>
          </cell>
        </row>
        <row r="67">
          <cell r="C67" t="str">
            <v>BL36 - BOCHICAIII</v>
          </cell>
        </row>
        <row r="68">
          <cell r="C68" t="str">
            <v>BL37 - AFIDRO</v>
          </cell>
        </row>
        <row r="69">
          <cell r="C69" t="str">
            <v>BL38 - ENGATIVA</v>
          </cell>
        </row>
        <row r="70">
          <cell r="C70" t="str">
            <v>BO11 - VL_SAUCES</v>
          </cell>
        </row>
        <row r="71">
          <cell r="C71" t="str">
            <v>BO11R - COLMOTORES</v>
          </cell>
        </row>
        <row r="72">
          <cell r="C72" t="str">
            <v>BO12 - MADELENA</v>
          </cell>
        </row>
        <row r="73">
          <cell r="C73" t="str">
            <v>BO12R - UNILUZ</v>
          </cell>
        </row>
        <row r="74">
          <cell r="C74" t="str">
            <v>BO13 - HILANDERIA</v>
          </cell>
        </row>
        <row r="75">
          <cell r="C75" t="str">
            <v>BO13R - CARBOQUIMI</v>
          </cell>
        </row>
        <row r="76">
          <cell r="C76" t="str">
            <v>BO14 - CASAGRANDE</v>
          </cell>
        </row>
        <row r="77">
          <cell r="C77" t="str">
            <v>BO15 - MAKROGLAXO</v>
          </cell>
        </row>
        <row r="78">
          <cell r="C78" t="str">
            <v>BO16 - OLARTE</v>
          </cell>
        </row>
        <row r="79">
          <cell r="C79" t="str">
            <v>BO17 - ISLA_SOL</v>
          </cell>
        </row>
        <row r="80">
          <cell r="C80" t="str">
            <v>BO18 - FERROTEC</v>
          </cell>
        </row>
        <row r="81">
          <cell r="C81" t="str">
            <v>BO21 - NUEVO_ROMA</v>
          </cell>
        </row>
        <row r="82">
          <cell r="C82" t="str">
            <v>BO22 - LLOREDA</v>
          </cell>
        </row>
        <row r="83">
          <cell r="C83" t="str">
            <v>BO23 - CORLUZ</v>
          </cell>
        </row>
        <row r="84">
          <cell r="C84" t="str">
            <v>BO24 - VL_ANITA</v>
          </cell>
        </row>
        <row r="85">
          <cell r="C85" t="str">
            <v>BO25 - PAVCO</v>
          </cell>
        </row>
        <row r="86">
          <cell r="C86" t="str">
            <v>BO26 - ALEJANDRA</v>
          </cell>
        </row>
        <row r="87">
          <cell r="C87" t="str">
            <v>BO27 - SIE_MORENA</v>
          </cell>
        </row>
        <row r="88">
          <cell r="C88" t="str">
            <v>BO28 - BOITA</v>
          </cell>
        </row>
        <row r="89">
          <cell r="C89" t="str">
            <v>BO31 - VILLA_RIO</v>
          </cell>
        </row>
        <row r="90">
          <cell r="C90" t="str">
            <v>BO32 - ESTACION</v>
          </cell>
        </row>
        <row r="91">
          <cell r="C91" t="str">
            <v>BO33 - APOGEO</v>
          </cell>
        </row>
        <row r="92">
          <cell r="C92" t="str">
            <v>BO34 - TIMIZA</v>
          </cell>
        </row>
        <row r="93">
          <cell r="C93" t="str">
            <v>BO35 - PERDOMO</v>
          </cell>
        </row>
        <row r="94">
          <cell r="C94" t="str">
            <v>BO36 - CASA_BLANC</v>
          </cell>
        </row>
        <row r="95">
          <cell r="C95" t="str">
            <v>BO37 - CARIMA_ETB</v>
          </cell>
        </row>
        <row r="96">
          <cell r="C96" t="str">
            <v>BO38 - GALICIA</v>
          </cell>
        </row>
        <row r="97">
          <cell r="C97" t="str">
            <v>CB12D - CRUCERO</v>
          </cell>
        </row>
        <row r="98">
          <cell r="C98" t="str">
            <v>CB13D - LA_RAMADA</v>
          </cell>
        </row>
        <row r="99">
          <cell r="C99" t="str">
            <v>CC11 - CHAPINERO</v>
          </cell>
        </row>
        <row r="100">
          <cell r="C100" t="str">
            <v>CC12 - MARLY</v>
          </cell>
        </row>
        <row r="101">
          <cell r="C101" t="str">
            <v>CC13 - PALERMO</v>
          </cell>
        </row>
        <row r="102">
          <cell r="C102" t="str">
            <v>CC14 - ALTO_CABLE</v>
          </cell>
        </row>
        <row r="103">
          <cell r="C103" t="str">
            <v>CC15 - BC_CC_A</v>
          </cell>
        </row>
        <row r="104">
          <cell r="C104" t="str">
            <v>CC16 - AV_CARACAS</v>
          </cell>
        </row>
        <row r="105">
          <cell r="C105" t="str">
            <v>CC17 - LA_SALLE</v>
          </cell>
        </row>
        <row r="106">
          <cell r="C106" t="str">
            <v>CC18 - CATALUNA</v>
          </cell>
        </row>
        <row r="107">
          <cell r="C107" t="str">
            <v>CC21 - SAN_MARTIN</v>
          </cell>
        </row>
        <row r="108">
          <cell r="C108" t="str">
            <v>CC22 - BC_CC_B</v>
          </cell>
        </row>
        <row r="109">
          <cell r="C109" t="str">
            <v>CC23 - MILITAR</v>
          </cell>
        </row>
        <row r="110">
          <cell r="C110" t="str">
            <v>CC24 - ROSALES</v>
          </cell>
        </row>
        <row r="111">
          <cell r="C111" t="str">
            <v>CC26 - URB_PARDO</v>
          </cell>
        </row>
        <row r="112">
          <cell r="C112" t="str">
            <v>CC27 - ST_DOMINGO</v>
          </cell>
        </row>
        <row r="113">
          <cell r="C113" t="str">
            <v>CC28 - CARRERA_7</v>
          </cell>
        </row>
        <row r="114">
          <cell r="C114" t="str">
            <v>CC29 - CIRCUNVALA</v>
          </cell>
        </row>
        <row r="115">
          <cell r="C115" t="str">
            <v>CC2A - PARQUE_NAL</v>
          </cell>
        </row>
        <row r="116">
          <cell r="C116" t="str">
            <v>CC2B - Libre</v>
          </cell>
        </row>
        <row r="117">
          <cell r="C117" t="str">
            <v>CC2C - Libre</v>
          </cell>
        </row>
        <row r="118">
          <cell r="C118" t="str">
            <v>CE11 - COVICAL</v>
          </cell>
        </row>
        <row r="119">
          <cell r="C119" t="str">
            <v>CE12 - FRAYLEJONA</v>
          </cell>
        </row>
        <row r="120">
          <cell r="C120" t="str">
            <v>CE21 - MUNDO_NVO</v>
          </cell>
        </row>
        <row r="121">
          <cell r="C121" t="str">
            <v>CF11D - EL_TEJAR</v>
          </cell>
        </row>
        <row r="122">
          <cell r="C122" t="str">
            <v>CF12D - ALBANIA</v>
          </cell>
        </row>
        <row r="123">
          <cell r="C123" t="str">
            <v>CF13D - SISGA</v>
          </cell>
        </row>
        <row r="124">
          <cell r="C124" t="str">
            <v>CH14 - PJ_CHUZACA</v>
          </cell>
        </row>
        <row r="125">
          <cell r="C125" t="str">
            <v>CH21 - SOACHA</v>
          </cell>
        </row>
        <row r="126">
          <cell r="C126" t="str">
            <v>CH22 - CANOAS</v>
          </cell>
        </row>
        <row r="127">
          <cell r="C127" t="str">
            <v>CJ11 - RIO_FRIO</v>
          </cell>
        </row>
        <row r="128">
          <cell r="C128" t="str">
            <v>CJ12 - CANELON</v>
          </cell>
        </row>
        <row r="129">
          <cell r="C129" t="str">
            <v>CJ21 - CHUNUGUA</v>
          </cell>
        </row>
        <row r="130">
          <cell r="C130" t="str">
            <v>CJ22 - COLOMBIA</v>
          </cell>
        </row>
        <row r="131">
          <cell r="C131" t="str">
            <v>CK11 - PESQUERO</v>
          </cell>
        </row>
        <row r="132">
          <cell r="C132" t="str">
            <v>CK12 - SOLDADOS</v>
          </cell>
        </row>
        <row r="133">
          <cell r="C133" t="str">
            <v>CK13 - BONIFACIO</v>
          </cell>
        </row>
        <row r="134">
          <cell r="C134" t="str">
            <v>CK14 - EL_BOSCAN</v>
          </cell>
        </row>
        <row r="135">
          <cell r="C135" t="str">
            <v>CK15 - BRISAS</v>
          </cell>
        </row>
        <row r="136">
          <cell r="C136" t="str">
            <v>CK16 - BOSALINDA</v>
          </cell>
        </row>
        <row r="137">
          <cell r="C137" t="str">
            <v>CK17 - IRIARTE</v>
          </cell>
        </row>
        <row r="138">
          <cell r="C138" t="str">
            <v>CK18 - ARBOLETE</v>
          </cell>
        </row>
        <row r="139">
          <cell r="C139" t="str">
            <v>CK1A - ANHELO</v>
          </cell>
        </row>
        <row r="140">
          <cell r="C140" t="str">
            <v>CK1B - POTRERITOS</v>
          </cell>
        </row>
        <row r="141">
          <cell r="C141" t="str">
            <v>CK1C - METROVIVIE</v>
          </cell>
        </row>
        <row r="142">
          <cell r="C142" t="str">
            <v>CL11R - POBLADO</v>
          </cell>
        </row>
        <row r="143">
          <cell r="C143" t="str">
            <v>CL12R - SANTA_ROSA</v>
          </cell>
        </row>
        <row r="144">
          <cell r="C144" t="str">
            <v>CL13R - Libre</v>
          </cell>
        </row>
        <row r="145">
          <cell r="C145" t="str">
            <v>CL14R - EL_RODEO</v>
          </cell>
        </row>
        <row r="146">
          <cell r="C146" t="str">
            <v>CN11 - AVIANCA</v>
          </cell>
        </row>
        <row r="147">
          <cell r="C147" t="str">
            <v>CN12 - MULTIFAMI</v>
          </cell>
        </row>
        <row r="148">
          <cell r="C148" t="str">
            <v>CN13 - EXTERNADO</v>
          </cell>
        </row>
        <row r="149">
          <cell r="C149" t="str">
            <v>CN14 - SN_LORENZO</v>
          </cell>
        </row>
        <row r="150">
          <cell r="C150" t="str">
            <v>CN15 - GERMANIA</v>
          </cell>
        </row>
        <row r="151">
          <cell r="C151" t="str">
            <v>CN16 - CASAMONEDA</v>
          </cell>
        </row>
        <row r="152">
          <cell r="C152" t="str">
            <v>CN17 - PALACIOETB</v>
          </cell>
        </row>
        <row r="153">
          <cell r="C153" t="str">
            <v>CN21 - TIA</v>
          </cell>
        </row>
        <row r="154">
          <cell r="C154" t="str">
            <v>CN22 - RES_PARQUE</v>
          </cell>
        </row>
        <row r="155">
          <cell r="C155" t="str">
            <v>CN23 - RICHARD</v>
          </cell>
        </row>
        <row r="156">
          <cell r="C156" t="str">
            <v>CN24 - FENICIA</v>
          </cell>
        </row>
        <row r="157">
          <cell r="C157" t="str">
            <v>CN25 - BC_CN</v>
          </cell>
        </row>
        <row r="158">
          <cell r="C158" t="str">
            <v>CN26 - MURILLO_T</v>
          </cell>
        </row>
        <row r="159">
          <cell r="C159" t="str">
            <v>CN27 - GUADALUPE</v>
          </cell>
        </row>
        <row r="160">
          <cell r="C160" t="str">
            <v>CN28 - BCO_REPUBL</v>
          </cell>
        </row>
        <row r="161">
          <cell r="C161" t="str">
            <v>CO11 - LOCAL_CO11</v>
          </cell>
        </row>
        <row r="162">
          <cell r="C162" t="str">
            <v>CO11R - MESAAUXISA</v>
          </cell>
        </row>
        <row r="163">
          <cell r="C163" t="str">
            <v>CO12 - CASINO</v>
          </cell>
        </row>
        <row r="164">
          <cell r="C164" t="str">
            <v>CO13 - VALVULAS</v>
          </cell>
        </row>
        <row r="165">
          <cell r="C165" t="str">
            <v>CO13R - ESPERANZA</v>
          </cell>
        </row>
        <row r="166">
          <cell r="C166" t="str">
            <v>COEPR - COLPARAISO</v>
          </cell>
        </row>
        <row r="167">
          <cell r="C167" t="str">
            <v>COLGR - COLGUAMES</v>
          </cell>
        </row>
        <row r="168">
          <cell r="C168" t="str">
            <v>COS1R - COLSAL1LAG</v>
          </cell>
        </row>
        <row r="169">
          <cell r="C169" t="str">
            <v>CP11 - Libre</v>
          </cell>
        </row>
        <row r="170">
          <cell r="C170" t="str">
            <v>CP12 - CIU_JARDIN</v>
          </cell>
        </row>
        <row r="171">
          <cell r="C171" t="str">
            <v>CP13 - GUARDIA_PR</v>
          </cell>
        </row>
        <row r="172">
          <cell r="C172" t="str">
            <v>CP14 - HORTUA</v>
          </cell>
        </row>
        <row r="173">
          <cell r="C173" t="str">
            <v>CP21 - QUINTA_ETB</v>
          </cell>
        </row>
        <row r="174">
          <cell r="C174" t="str">
            <v>CP22 - LUNA_PARK</v>
          </cell>
        </row>
        <row r="175">
          <cell r="C175" t="str">
            <v>CP23 - IMPRE_NAL</v>
          </cell>
        </row>
        <row r="176">
          <cell r="C176" t="str">
            <v>CP24 - SANTA_ANA</v>
          </cell>
        </row>
        <row r="177">
          <cell r="C177" t="str">
            <v>CP31 - CRISTOBAL</v>
          </cell>
        </row>
        <row r="178">
          <cell r="C178" t="str">
            <v>CP32 - CALLE_2</v>
          </cell>
        </row>
        <row r="179">
          <cell r="C179" t="str">
            <v>CP33 - CRTA_SUR</v>
          </cell>
        </row>
        <row r="180">
          <cell r="C180" t="str">
            <v>CP34 - SEVILLA</v>
          </cell>
        </row>
        <row r="181">
          <cell r="C181" t="str">
            <v>CP41 - MISERICORD</v>
          </cell>
        </row>
        <row r="182">
          <cell r="C182" t="str">
            <v>CP42 - TUBOS_MORE</v>
          </cell>
        </row>
        <row r="183">
          <cell r="C183" t="str">
            <v>CP43 - BALCANES</v>
          </cell>
        </row>
        <row r="184">
          <cell r="C184" t="str">
            <v>CP44 - EDUARDO_ST</v>
          </cell>
        </row>
        <row r="185">
          <cell r="C185" t="str">
            <v>CQ11D - LOCAL_CQ11</v>
          </cell>
        </row>
        <row r="186">
          <cell r="C186" t="str">
            <v>CQ11R - Chingaza</v>
          </cell>
        </row>
        <row r="187">
          <cell r="C187" t="str">
            <v>CQ12D - Caqueza</v>
          </cell>
        </row>
        <row r="188">
          <cell r="C188" t="str">
            <v>CQ13D - Ubaque</v>
          </cell>
        </row>
        <row r="189">
          <cell r="C189" t="str">
            <v>CR11 - PERSEVERAN</v>
          </cell>
        </row>
        <row r="190">
          <cell r="C190" t="str">
            <v>CR12 - CTR_CONVEN</v>
          </cell>
        </row>
        <row r="191">
          <cell r="C191" t="str">
            <v>CR13 - PLANETARIO</v>
          </cell>
        </row>
        <row r="192">
          <cell r="C192" t="str">
            <v>CR14 - COLGAS</v>
          </cell>
        </row>
        <row r="193">
          <cell r="C193" t="str">
            <v>CR15 - ORQUIDEA_R</v>
          </cell>
        </row>
        <row r="194">
          <cell r="C194" t="str">
            <v>CR16 - URANO</v>
          </cell>
        </row>
        <row r="195">
          <cell r="C195" t="str">
            <v>CR21 - COLSUBSIDI</v>
          </cell>
        </row>
        <row r="196">
          <cell r="C196" t="str">
            <v>CR22 - MAGDALENA</v>
          </cell>
        </row>
        <row r="197">
          <cell r="C197" t="str">
            <v>CR23 - HILTON</v>
          </cell>
        </row>
        <row r="198">
          <cell r="C198" t="str">
            <v>CR24 - EDI_BACHUE</v>
          </cell>
        </row>
        <row r="199">
          <cell r="C199" t="str">
            <v>CR25 - TELECOM</v>
          </cell>
        </row>
        <row r="200">
          <cell r="C200" t="str">
            <v>CR26 - PC_BAVARIA</v>
          </cell>
        </row>
        <row r="201">
          <cell r="C201" t="str">
            <v>CS11 - SAN_LUIS</v>
          </cell>
        </row>
        <row r="202">
          <cell r="C202" t="str">
            <v>CS12 - T_CASTILLO</v>
          </cell>
        </row>
        <row r="203">
          <cell r="C203" t="str">
            <v>CS13 - TROLLEY</v>
          </cell>
        </row>
        <row r="204">
          <cell r="C204" t="str">
            <v>CS14 - LOURDES</v>
          </cell>
        </row>
        <row r="205">
          <cell r="C205" t="str">
            <v>CS15 - CARRERA_10</v>
          </cell>
        </row>
        <row r="206">
          <cell r="C206" t="str">
            <v>CS16 - RAFA_URIBE</v>
          </cell>
        </row>
        <row r="207">
          <cell r="C207" t="str">
            <v>CS17 - ALADINO_BC</v>
          </cell>
        </row>
        <row r="208">
          <cell r="C208" t="str">
            <v>CS18 - GRANAHORRA</v>
          </cell>
        </row>
        <row r="209">
          <cell r="C209" t="str">
            <v>CS19 - Libre</v>
          </cell>
        </row>
        <row r="210">
          <cell r="C210" t="str">
            <v>CS21 - G_FEMENINO</v>
          </cell>
        </row>
        <row r="211">
          <cell r="C211" t="str">
            <v>CS22 - PEDAGOGICA</v>
          </cell>
        </row>
        <row r="212">
          <cell r="C212" t="str">
            <v>CS23 - ROYALPLAZA</v>
          </cell>
        </row>
        <row r="213">
          <cell r="C213" t="str">
            <v>CS24 - CHICO</v>
          </cell>
        </row>
        <row r="214">
          <cell r="C214" t="str">
            <v>CS25 - TRANVIA</v>
          </cell>
        </row>
        <row r="215">
          <cell r="C215" t="str">
            <v>CS26 - STA_TERESA</v>
          </cell>
        </row>
        <row r="216">
          <cell r="C216" t="str">
            <v>CS27 - ROSARIO</v>
          </cell>
        </row>
        <row r="217">
          <cell r="C217" t="str">
            <v>CS28 - SEARS</v>
          </cell>
        </row>
        <row r="218">
          <cell r="C218" t="str">
            <v>CT11 - CALLE_90</v>
          </cell>
        </row>
        <row r="219">
          <cell r="C219" t="str">
            <v>CT12 - LA_CABRERA</v>
          </cell>
        </row>
        <row r="220">
          <cell r="C220" t="str">
            <v>CT13 - AVENIDA_38</v>
          </cell>
        </row>
        <row r="221">
          <cell r="C221" t="str">
            <v>CT14 - PASADENA</v>
          </cell>
        </row>
        <row r="222">
          <cell r="C222" t="str">
            <v>CT15 - CENTRO_93</v>
          </cell>
        </row>
        <row r="223">
          <cell r="C223" t="str">
            <v>CT16 - AN_COUNTRY</v>
          </cell>
        </row>
        <row r="224">
          <cell r="C224" t="str">
            <v>CT17 - BARRAQUER</v>
          </cell>
        </row>
        <row r="225">
          <cell r="C225" t="str">
            <v>CT21 - ENTRE_RIOS</v>
          </cell>
        </row>
        <row r="226">
          <cell r="C226" t="str">
            <v>CT22 - ALCAZARES</v>
          </cell>
        </row>
        <row r="227">
          <cell r="C227" t="str">
            <v>CT23 - 7_AGOSTO</v>
          </cell>
        </row>
        <row r="228">
          <cell r="C228" t="str">
            <v>CT24 - AVENIDA_85</v>
          </cell>
        </row>
        <row r="229">
          <cell r="C229" t="str">
            <v>CT25 - POLO_CLUB</v>
          </cell>
        </row>
        <row r="230">
          <cell r="C230" t="str">
            <v>CT26 - NOGAL</v>
          </cell>
        </row>
        <row r="231">
          <cell r="C231" t="str">
            <v>CT27 - STA_PAULA</v>
          </cell>
        </row>
        <row r="232">
          <cell r="C232" t="str">
            <v>CT31 - STA_SOFIA</v>
          </cell>
        </row>
        <row r="233">
          <cell r="C233" t="str">
            <v>CT32 - GAITAN</v>
          </cell>
        </row>
        <row r="234">
          <cell r="C234" t="str">
            <v>CT33 - ANDINO_ETB</v>
          </cell>
        </row>
        <row r="235">
          <cell r="C235" t="str">
            <v>CT34 - MUSEOCHICO</v>
          </cell>
        </row>
        <row r="236">
          <cell r="C236" t="str">
            <v>CT35 - RIONEGRO</v>
          </cell>
        </row>
        <row r="237">
          <cell r="C237" t="str">
            <v>CT36 - RETIRO</v>
          </cell>
        </row>
        <row r="238">
          <cell r="C238" t="str">
            <v>CT37 - EL_LAGO</v>
          </cell>
        </row>
        <row r="239">
          <cell r="C239" t="str">
            <v>CU11 - CL_45_ETB</v>
          </cell>
        </row>
        <row r="240">
          <cell r="C240" t="str">
            <v>CU12 - TELEVISORA</v>
          </cell>
        </row>
        <row r="241">
          <cell r="C241" t="str">
            <v>CU13 - ESPACIO</v>
          </cell>
        </row>
        <row r="242">
          <cell r="C242" t="str">
            <v>CU14 - CAMPIN</v>
          </cell>
        </row>
        <row r="243">
          <cell r="C243" t="str">
            <v>CU15 - RECUERDO</v>
          </cell>
        </row>
        <row r="244">
          <cell r="C244" t="str">
            <v>CU16 - EXPOSICION</v>
          </cell>
        </row>
        <row r="245">
          <cell r="C245" t="str">
            <v>CU17 - U_NACIONAL</v>
          </cell>
        </row>
        <row r="246">
          <cell r="C246" t="str">
            <v>CU18 - TEJADA</v>
          </cell>
        </row>
        <row r="247">
          <cell r="C247" t="str">
            <v>CU19 - ANDINA</v>
          </cell>
        </row>
        <row r="248">
          <cell r="C248" t="str">
            <v>CU1A - Libre</v>
          </cell>
        </row>
        <row r="249">
          <cell r="C249" t="str">
            <v>CU1B - AVENIDA_30</v>
          </cell>
        </row>
        <row r="250">
          <cell r="C250" t="str">
            <v>CX11D - CHINZAQUE</v>
          </cell>
        </row>
        <row r="251">
          <cell r="C251" t="str">
            <v>CX12D - MINA</v>
          </cell>
        </row>
        <row r="252">
          <cell r="C252" t="str">
            <v>CX13D - TARAVITA</v>
          </cell>
        </row>
        <row r="253">
          <cell r="C253" t="str">
            <v>CY11 - CERCA_PIED</v>
          </cell>
        </row>
        <row r="254">
          <cell r="C254" t="str">
            <v>CY12 - FONQUETA</v>
          </cell>
        </row>
        <row r="255">
          <cell r="C255" t="str">
            <v>CY21 - LA_LORENA</v>
          </cell>
        </row>
        <row r="256">
          <cell r="C256" t="str">
            <v>CY22 - LA_BALSA</v>
          </cell>
        </row>
        <row r="257">
          <cell r="C257" t="str">
            <v>EB11D - EL_BOSQUE</v>
          </cell>
        </row>
        <row r="258">
          <cell r="C258" t="str">
            <v>EB21D - SUBIA</v>
          </cell>
        </row>
        <row r="259">
          <cell r="C259" t="str">
            <v>EB22D - TIBACUY</v>
          </cell>
        </row>
        <row r="260">
          <cell r="C260" t="str">
            <v>EPS1R - PENAS_BLAN</v>
          </cell>
        </row>
        <row r="261">
          <cell r="C261" t="str">
            <v>ER11 - 4_ESQUINAS</v>
          </cell>
        </row>
        <row r="262">
          <cell r="C262" t="str">
            <v>ER12 - SABANETA</v>
          </cell>
        </row>
        <row r="263">
          <cell r="C263" t="str">
            <v>ER21 - CRUZ_VERDE</v>
          </cell>
        </row>
        <row r="264">
          <cell r="C264" t="str">
            <v>ER22 - LA_PINUELA</v>
          </cell>
        </row>
        <row r="265">
          <cell r="C265" t="str">
            <v>ES11 - EMCOCABLES</v>
          </cell>
        </row>
        <row r="266">
          <cell r="C266" t="str">
            <v>ES11R - PACHO</v>
          </cell>
        </row>
        <row r="267">
          <cell r="C267" t="str">
            <v>ES12 - REBANO</v>
          </cell>
        </row>
        <row r="268">
          <cell r="C268" t="str">
            <v>ES12R - COLAR</v>
          </cell>
        </row>
        <row r="269">
          <cell r="C269" t="str">
            <v>ES13 - MANAS</v>
          </cell>
        </row>
        <row r="270">
          <cell r="C270" t="str">
            <v>ES13R - VOLMO</v>
          </cell>
        </row>
        <row r="271">
          <cell r="C271" t="str">
            <v>ES14 - PORTACHUEL</v>
          </cell>
        </row>
        <row r="272">
          <cell r="C272" t="str">
            <v>ES21R - EL_POMAR</v>
          </cell>
        </row>
        <row r="273">
          <cell r="C273" t="str">
            <v>ES22R - SOL_TIBITO</v>
          </cell>
        </row>
        <row r="274">
          <cell r="C274" t="str">
            <v>ES23R - APOSENTOS</v>
          </cell>
        </row>
        <row r="275">
          <cell r="C275" t="str">
            <v>FC11D - LA_VEGA</v>
          </cell>
        </row>
        <row r="276">
          <cell r="C276" t="str">
            <v>FC12D - PERICO</v>
          </cell>
        </row>
        <row r="277">
          <cell r="C277" t="str">
            <v>FC13D - SUPATA</v>
          </cell>
        </row>
        <row r="278">
          <cell r="C278" t="str">
            <v>FO11 - SAN_FELIPE</v>
          </cell>
        </row>
        <row r="279">
          <cell r="C279" t="str">
            <v>FO11R - COLFRIGOS</v>
          </cell>
        </row>
        <row r="280">
          <cell r="C280" t="str">
            <v>FO12 - PROTELA</v>
          </cell>
        </row>
        <row r="281">
          <cell r="C281" t="str">
            <v>FO12R - LAFAYETTE</v>
          </cell>
        </row>
        <row r="282">
          <cell r="C282" t="str">
            <v>FO13 - CENTENARIO</v>
          </cell>
        </row>
        <row r="283">
          <cell r="C283" t="str">
            <v>FO13R - AERONAUTIC</v>
          </cell>
        </row>
        <row r="284">
          <cell r="C284" t="str">
            <v>FO14 - BELEN_ETB</v>
          </cell>
        </row>
        <row r="285">
          <cell r="C285" t="str">
            <v>FO15 - VERSALLES</v>
          </cell>
        </row>
        <row r="286">
          <cell r="C286" t="str">
            <v>FO16 - MORAVIA</v>
          </cell>
        </row>
        <row r="287">
          <cell r="C287" t="str">
            <v>FO17 - AVESCO</v>
          </cell>
        </row>
        <row r="288">
          <cell r="C288" t="str">
            <v>FO21 - FERROCAJA</v>
          </cell>
        </row>
        <row r="289">
          <cell r="C289" t="str">
            <v>FO21R - ZF_PRINTER</v>
          </cell>
        </row>
        <row r="290">
          <cell r="C290" t="str">
            <v>FO22 - MODELIA</v>
          </cell>
        </row>
        <row r="291">
          <cell r="C291" t="str">
            <v>FO22R - HILACOL</v>
          </cell>
        </row>
        <row r="292">
          <cell r="C292" t="str">
            <v>FO23 - VILLEMAR</v>
          </cell>
        </row>
        <row r="293">
          <cell r="C293" t="str">
            <v>FO24 - LEVAPAN</v>
          </cell>
        </row>
        <row r="294">
          <cell r="C294" t="str">
            <v>FO25 - AEROCIVIL</v>
          </cell>
        </row>
        <row r="295">
          <cell r="C295" t="str">
            <v>FO26 - EMPAQ_IND</v>
          </cell>
        </row>
        <row r="296">
          <cell r="C296" t="str">
            <v>FO27 - EL_SIGLO</v>
          </cell>
        </row>
        <row r="297">
          <cell r="C297" t="str">
            <v>FO28 - CATAM</v>
          </cell>
        </row>
        <row r="298">
          <cell r="C298" t="str">
            <v>FO31 - TARRAGONA</v>
          </cell>
        </row>
        <row r="299">
          <cell r="C299" t="str">
            <v>FO32 - EMISORAS</v>
          </cell>
        </row>
        <row r="300">
          <cell r="C300" t="str">
            <v>FO33 - LOS_MONJES</v>
          </cell>
        </row>
        <row r="301">
          <cell r="C301" t="str">
            <v>FO34 - URBIZA</v>
          </cell>
        </row>
        <row r="302">
          <cell r="C302" t="str">
            <v>FO35 - FONTIBON_C</v>
          </cell>
        </row>
        <row r="303">
          <cell r="C303" t="str">
            <v>FO36 - PINAR_LT</v>
          </cell>
        </row>
        <row r="304">
          <cell r="C304" t="str">
            <v>FU11R - LA_UNION</v>
          </cell>
        </row>
        <row r="305">
          <cell r="C305" t="str">
            <v>GA11 - EL_ROBLE</v>
          </cell>
        </row>
        <row r="306">
          <cell r="C306" t="str">
            <v>GA21 - AURORA</v>
          </cell>
        </row>
        <row r="307">
          <cell r="C307" t="str">
            <v>GA22 - SAN_JOSE</v>
          </cell>
        </row>
        <row r="308">
          <cell r="C308" t="str">
            <v>GG11 - MULTIPLAST</v>
          </cell>
        </row>
        <row r="309">
          <cell r="C309" t="str">
            <v>GG12 - MARGARITAS</v>
          </cell>
        </row>
        <row r="310">
          <cell r="C310" t="str">
            <v>GG13 - TALLERES_C</v>
          </cell>
        </row>
        <row r="311">
          <cell r="C311" t="str">
            <v>GG14 - BC_GG</v>
          </cell>
        </row>
        <row r="312">
          <cell r="C312" t="str">
            <v>GG15 - SABANA</v>
          </cell>
        </row>
        <row r="313">
          <cell r="C313" t="str">
            <v>GG16 - INDUACERO</v>
          </cell>
        </row>
        <row r="314">
          <cell r="C314" t="str">
            <v>GG17 - MODELO</v>
          </cell>
        </row>
        <row r="315">
          <cell r="C315" t="str">
            <v>GG21 - AUTOMOTRIZ</v>
          </cell>
        </row>
        <row r="316">
          <cell r="C316" t="str">
            <v>GG22 - COGRA</v>
          </cell>
        </row>
        <row r="317">
          <cell r="C317" t="str">
            <v>GG23 - OLIVETTI</v>
          </cell>
        </row>
        <row r="318">
          <cell r="C318" t="str">
            <v>GG24 - ICASA</v>
          </cell>
        </row>
        <row r="319">
          <cell r="C319" t="str">
            <v>GG25 - FISCALIA</v>
          </cell>
        </row>
        <row r="320">
          <cell r="C320" t="str">
            <v>GG26 - COCA_COLA</v>
          </cell>
        </row>
        <row r="321">
          <cell r="C321" t="str">
            <v>GG32 - MOTORCOL</v>
          </cell>
        </row>
        <row r="322">
          <cell r="C322" t="str">
            <v>GG33 - IMPREN_BCO</v>
          </cell>
        </row>
        <row r="323">
          <cell r="C323" t="str">
            <v>GG34 - LITO_COLOM</v>
          </cell>
        </row>
        <row r="324">
          <cell r="C324" t="str">
            <v>GG41 - RAYLAN</v>
          </cell>
        </row>
        <row r="325">
          <cell r="C325" t="str">
            <v>GG42 - DORIA</v>
          </cell>
        </row>
        <row r="326">
          <cell r="C326" t="str">
            <v>GG43 - Q_PAREDES</v>
          </cell>
        </row>
        <row r="327">
          <cell r="C327" t="str">
            <v>GG44 - ORTESAL</v>
          </cell>
        </row>
        <row r="328">
          <cell r="C328" t="str">
            <v>IA11 - STA_LUCIA</v>
          </cell>
        </row>
        <row r="329">
          <cell r="C329" t="str">
            <v>IA12 - CHILACOS</v>
          </cell>
        </row>
        <row r="330">
          <cell r="C330" t="str">
            <v>IA13 - SAMARIA</v>
          </cell>
        </row>
        <row r="331">
          <cell r="C331" t="str">
            <v>IN11 - CIU_LATINA</v>
          </cell>
        </row>
        <row r="332">
          <cell r="C332" t="str">
            <v>IN12 - PREFABRICA</v>
          </cell>
        </row>
        <row r="333">
          <cell r="C333" t="str">
            <v>IN13 - INDUMIL</v>
          </cell>
        </row>
        <row r="334">
          <cell r="C334" t="str">
            <v>JU11D - QUEBRADA</v>
          </cell>
        </row>
        <row r="335">
          <cell r="C335" t="str">
            <v>JU12D - ZUMBE</v>
          </cell>
        </row>
        <row r="336">
          <cell r="C336" t="str">
            <v>LA11R - STNDERCITO</v>
          </cell>
        </row>
        <row r="337">
          <cell r="C337" t="str">
            <v>LB11D - CUMACA</v>
          </cell>
        </row>
        <row r="338">
          <cell r="C338" t="str">
            <v>LB12D - PTO_BRASIL</v>
          </cell>
        </row>
        <row r="339">
          <cell r="C339" t="str">
            <v>LB13D - PUEBLO_NVO</v>
          </cell>
        </row>
        <row r="340">
          <cell r="C340" t="str">
            <v>LD11D - CERINSA</v>
          </cell>
        </row>
        <row r="341">
          <cell r="C341" t="str">
            <v>LD21D - PTE_OLGUIN</v>
          </cell>
        </row>
        <row r="342">
          <cell r="C342" t="str">
            <v>LE11D - ANATOLI</v>
          </cell>
        </row>
        <row r="343">
          <cell r="C343" t="str">
            <v>LE12D - CAMPO_STO</v>
          </cell>
        </row>
        <row r="344">
          <cell r="C344" t="str">
            <v>LE13D - SFERNANDO</v>
          </cell>
        </row>
        <row r="345">
          <cell r="C345" t="str">
            <v>LG13R - Anapoima EEC</v>
          </cell>
        </row>
        <row r="346">
          <cell r="C346" t="str">
            <v>LGEPR - GUA_PAR</v>
          </cell>
        </row>
        <row r="347">
          <cell r="C347" t="str">
            <v>LGMER - GUA_MES</v>
          </cell>
        </row>
        <row r="348">
          <cell r="C348" t="str">
            <v>LM11D - INSFOPAL</v>
          </cell>
        </row>
        <row r="349">
          <cell r="C349" t="str">
            <v>LM12D - MINIPI</v>
          </cell>
        </row>
        <row r="350">
          <cell r="C350" t="str">
            <v>LM13D - YACOPI</v>
          </cell>
        </row>
        <row r="351">
          <cell r="C351" t="str">
            <v>LM21D - LA_QUINTA</v>
          </cell>
        </row>
        <row r="352">
          <cell r="C352" t="str">
            <v>LM22D - TOPAIPI</v>
          </cell>
        </row>
        <row r="353">
          <cell r="C353" t="str">
            <v>LM23D - LA_PENA</v>
          </cell>
        </row>
        <row r="354">
          <cell r="C354" t="str">
            <v>LP11 - AV_COLON</v>
          </cell>
        </row>
        <row r="355">
          <cell r="C355" t="str">
            <v>LP11R - FIBREXA</v>
          </cell>
        </row>
        <row r="356">
          <cell r="C356" t="str">
            <v>LP12 - NAL_CHOCOL</v>
          </cell>
        </row>
        <row r="357">
          <cell r="C357" t="str">
            <v>LP12R - CIPLAS</v>
          </cell>
        </row>
        <row r="358">
          <cell r="C358" t="str">
            <v>LP13 - FADEMPA</v>
          </cell>
        </row>
        <row r="359">
          <cell r="C359" t="str">
            <v>LP13R - TELAS</v>
          </cell>
        </row>
        <row r="360">
          <cell r="C360" t="str">
            <v>LP14 - CICOLAC</v>
          </cell>
        </row>
        <row r="361">
          <cell r="C361" t="str">
            <v>LP15 - VL_ALSACIA</v>
          </cell>
        </row>
        <row r="362">
          <cell r="C362" t="str">
            <v>LP16 - TERMINAL</v>
          </cell>
        </row>
        <row r="363">
          <cell r="C363" t="str">
            <v>LP17 - TEXTILIA</v>
          </cell>
        </row>
        <row r="364">
          <cell r="C364" t="str">
            <v>LP18 - CAFE_COLON</v>
          </cell>
        </row>
        <row r="365">
          <cell r="C365" t="str">
            <v>LP21 - P_MARSELLA</v>
          </cell>
        </row>
        <row r="366">
          <cell r="C366" t="str">
            <v>LP22 - IBM</v>
          </cell>
        </row>
        <row r="367">
          <cell r="C367" t="str">
            <v>LP23 - DISCOSORBE</v>
          </cell>
        </row>
        <row r="368">
          <cell r="C368" t="str">
            <v>LP24 - LA_PRADERA</v>
          </cell>
        </row>
        <row r="369">
          <cell r="C369" t="str">
            <v>LP25 - JOHNS_BC</v>
          </cell>
        </row>
        <row r="370">
          <cell r="C370" t="str">
            <v>LP26 - ALPINA</v>
          </cell>
        </row>
        <row r="371">
          <cell r="C371" t="str">
            <v>LP27 - C_LLERAS</v>
          </cell>
        </row>
        <row r="372">
          <cell r="C372" t="str">
            <v>LP31 - GUTEMBERTO</v>
          </cell>
        </row>
        <row r="373">
          <cell r="C373" t="str">
            <v>LP32 - LEY</v>
          </cell>
        </row>
        <row r="374">
          <cell r="C374" t="str">
            <v>LP33 - IGUALDAD</v>
          </cell>
        </row>
        <row r="375">
          <cell r="C375" t="str">
            <v>LP34 - TINTALITO</v>
          </cell>
        </row>
        <row r="376">
          <cell r="C376" t="str">
            <v>LP35 - EXITO_BC</v>
          </cell>
        </row>
        <row r="377">
          <cell r="C377" t="str">
            <v>LP36 - MONTEVIDEO</v>
          </cell>
        </row>
        <row r="378">
          <cell r="C378" t="str">
            <v>LP37 - PTE_ARANDA</v>
          </cell>
        </row>
        <row r="379">
          <cell r="C379" t="str">
            <v>LU11D - SAN_JUAN</v>
          </cell>
        </row>
        <row r="380">
          <cell r="C380" t="str">
            <v>LU12D - TUNAL</v>
          </cell>
        </row>
        <row r="381">
          <cell r="C381" t="str">
            <v>LU13D - AGUILAS</v>
          </cell>
        </row>
        <row r="382">
          <cell r="C382" t="str">
            <v>LU14D - PUEBLO_VJO</v>
          </cell>
        </row>
        <row r="383">
          <cell r="C383" t="str">
            <v>LV11D - LA_VIRGEN</v>
          </cell>
        </row>
        <row r="384">
          <cell r="C384" t="str">
            <v>MB11D - JAGUA</v>
          </cell>
        </row>
        <row r="385">
          <cell r="C385" t="str">
            <v>MB14D - URBANO</v>
          </cell>
        </row>
        <row r="386">
          <cell r="C386" t="str">
            <v>MB17D - GAZANORE</v>
          </cell>
        </row>
        <row r="387">
          <cell r="C387" t="str">
            <v>ME11D - PTO_LOPEZ</v>
          </cell>
        </row>
        <row r="388">
          <cell r="C388" t="str">
            <v>ME11R - LIBERIA</v>
          </cell>
        </row>
        <row r="389">
          <cell r="C389" t="str">
            <v>ME12R - SHYN</v>
          </cell>
        </row>
        <row r="390">
          <cell r="C390" t="str">
            <v>ME21D - EL_CARMEN</v>
          </cell>
        </row>
        <row r="391">
          <cell r="C391" t="str">
            <v>ME22D - YALCONIA</v>
          </cell>
        </row>
        <row r="392">
          <cell r="C392" t="str">
            <v>ME23D - COOSAMPRA</v>
          </cell>
        </row>
        <row r="393">
          <cell r="C393" t="str">
            <v>MO11 - Libre</v>
          </cell>
        </row>
        <row r="394">
          <cell r="C394" t="str">
            <v>MO11R - HILOS</v>
          </cell>
        </row>
        <row r="395">
          <cell r="C395" t="str">
            <v>MO12 - SAN_ANDRES</v>
          </cell>
        </row>
        <row r="396">
          <cell r="C396" t="str">
            <v>MO12R - AJOVER</v>
          </cell>
        </row>
        <row r="397">
          <cell r="C397" t="str">
            <v>MO13 - MADRID</v>
          </cell>
        </row>
        <row r="398">
          <cell r="C398" t="str">
            <v>MO14 - FUNZA</v>
          </cell>
        </row>
        <row r="399">
          <cell r="C399" t="str">
            <v>MO15 - SERREZUELA</v>
          </cell>
        </row>
        <row r="400">
          <cell r="C400" t="str">
            <v>MO16 - URBANIZAC</v>
          </cell>
        </row>
        <row r="401">
          <cell r="C401" t="str">
            <v>MO17 - TIBAITATA</v>
          </cell>
        </row>
        <row r="402">
          <cell r="C402" t="str">
            <v>MO21 - PLASTIHOGA</v>
          </cell>
        </row>
        <row r="403">
          <cell r="C403" t="str">
            <v>MO22 - TORINO</v>
          </cell>
        </row>
        <row r="404">
          <cell r="C404" t="str">
            <v>MO23 - BOJACA</v>
          </cell>
        </row>
        <row r="405">
          <cell r="C405" t="str">
            <v>MO24 - FLORAMERIC</v>
          </cell>
        </row>
        <row r="406">
          <cell r="C406" t="str">
            <v>MR11 - LAGARTOS</v>
          </cell>
        </row>
        <row r="407">
          <cell r="C407" t="str">
            <v>MR12 - CALATRAVA</v>
          </cell>
        </row>
        <row r="408">
          <cell r="C408" t="str">
            <v>MR13 - PALESTINA</v>
          </cell>
        </row>
        <row r="409">
          <cell r="C409" t="str">
            <v>MR14 - MAYOLICA</v>
          </cell>
        </row>
        <row r="410">
          <cell r="C410" t="str">
            <v>MR15 - FERIAS</v>
          </cell>
        </row>
        <row r="411">
          <cell r="C411" t="str">
            <v>MR16 - PONTEVEDRA</v>
          </cell>
        </row>
        <row r="412">
          <cell r="C412" t="str">
            <v>MR17 - BONANZA</v>
          </cell>
        </row>
        <row r="413">
          <cell r="C413" t="str">
            <v>MR18 - CREAM_HELA</v>
          </cell>
        </row>
        <row r="414">
          <cell r="C414" t="str">
            <v>MR21 - C_MEZCLAS</v>
          </cell>
        </row>
        <row r="415">
          <cell r="C415" t="str">
            <v>MR22 - C_DIAMANTE</v>
          </cell>
        </row>
        <row r="416">
          <cell r="C416" t="str">
            <v>MR23 - HELENITA</v>
          </cell>
        </row>
        <row r="417">
          <cell r="C417" t="str">
            <v>MR24 - NIZA_VIII</v>
          </cell>
        </row>
        <row r="418">
          <cell r="C418" t="str">
            <v>MR25 - SP_CAFAM</v>
          </cell>
        </row>
        <row r="419">
          <cell r="C419" t="str">
            <v>MR26 - LAS_GALIAS</v>
          </cell>
        </row>
        <row r="420">
          <cell r="C420" t="str">
            <v>MR27 - ILARCO</v>
          </cell>
        </row>
        <row r="421">
          <cell r="C421" t="str">
            <v>MR28 - TABORA</v>
          </cell>
        </row>
        <row r="422">
          <cell r="C422" t="str">
            <v>MR29 - AVENIDA_68</v>
          </cell>
        </row>
        <row r="423">
          <cell r="C423" t="str">
            <v>MR2B - CORDOBA</v>
          </cell>
        </row>
        <row r="424">
          <cell r="C424" t="str">
            <v>MR2C - FLORESTA</v>
          </cell>
        </row>
        <row r="425">
          <cell r="C425" t="str">
            <v>MR31 - SOTILEZA</v>
          </cell>
        </row>
        <row r="426">
          <cell r="C426" t="str">
            <v>MR32 - LA_CLARITA</v>
          </cell>
        </row>
        <row r="427">
          <cell r="C427" t="str">
            <v>MR33 - ESTRADA</v>
          </cell>
        </row>
        <row r="428">
          <cell r="C428" t="str">
            <v>MR34 - Libre</v>
          </cell>
        </row>
        <row r="429">
          <cell r="C429" t="str">
            <v>MR35 - Libre</v>
          </cell>
        </row>
        <row r="430">
          <cell r="C430" t="str">
            <v>MR36 - URB_ANDES</v>
          </cell>
        </row>
        <row r="431">
          <cell r="C431" t="str">
            <v>MR37 - Libre</v>
          </cell>
        </row>
        <row r="432">
          <cell r="C432" t="str">
            <v>MR38 - MORISCO</v>
          </cell>
        </row>
        <row r="433">
          <cell r="C433" t="str">
            <v>MU11 - TEXMERALDA</v>
          </cell>
        </row>
        <row r="434">
          <cell r="C434" t="str">
            <v>MU11R - CRYOGA_EEC</v>
          </cell>
        </row>
        <row r="435">
          <cell r="C435" t="str">
            <v>MU12 - ICOLLAN_11</v>
          </cell>
        </row>
        <row r="436">
          <cell r="C436" t="str">
            <v>MU12R - GRANADA</v>
          </cell>
        </row>
        <row r="437">
          <cell r="C437" t="str">
            <v>MU13 - SN_NICOLAS</v>
          </cell>
        </row>
        <row r="438">
          <cell r="C438" t="str">
            <v>MU14 - CARBOGAS</v>
          </cell>
        </row>
        <row r="439">
          <cell r="C439" t="str">
            <v>MU15 - SIBATE</v>
          </cell>
        </row>
        <row r="440">
          <cell r="C440" t="str">
            <v>MU16 - ALICACHIN</v>
          </cell>
        </row>
        <row r="441">
          <cell r="C441" t="str">
            <v>MU17 - STANTON</v>
          </cell>
        </row>
        <row r="442">
          <cell r="C442" t="str">
            <v>MU18 - CHUZACA</v>
          </cell>
        </row>
        <row r="443">
          <cell r="C443" t="str">
            <v>MU21R - LIQUID_GAS</v>
          </cell>
        </row>
        <row r="444">
          <cell r="C444" t="str">
            <v>MU22R - ICOLLANTAS</v>
          </cell>
        </row>
        <row r="445">
          <cell r="C445" t="str">
            <v>MU23R - CONALVIDRI</v>
          </cell>
        </row>
        <row r="446">
          <cell r="C446" t="str">
            <v>MV11D - AGUADITA</v>
          </cell>
        </row>
        <row r="447">
          <cell r="C447" t="str">
            <v>MV12D - GUAVIO</v>
          </cell>
        </row>
        <row r="448">
          <cell r="C448" t="str">
            <v>MZ11 - ALCALA</v>
          </cell>
        </row>
        <row r="449">
          <cell r="C449" t="str">
            <v>MZ12 - SULTANA</v>
          </cell>
        </row>
        <row r="450">
          <cell r="C450" t="str">
            <v>MZ13 - AUTOP_SUR</v>
          </cell>
        </row>
        <row r="451">
          <cell r="C451" t="str">
            <v>MZ14 - VL_MAYOR</v>
          </cell>
        </row>
        <row r="452">
          <cell r="C452" t="str">
            <v>MZ15 - SEVILLANA</v>
          </cell>
        </row>
        <row r="453">
          <cell r="C453" t="str">
            <v>MZ16 - ALQUERIA</v>
          </cell>
        </row>
        <row r="454">
          <cell r="C454" t="str">
            <v>MZ17 - CIU_MONTES</v>
          </cell>
        </row>
        <row r="455">
          <cell r="C455" t="str">
            <v>MZ21 - BRAVO_PAEZ</v>
          </cell>
        </row>
        <row r="456">
          <cell r="C456" t="str">
            <v>MZ22 - LA_FRAGUA</v>
          </cell>
        </row>
        <row r="457">
          <cell r="C457" t="str">
            <v>MZ23 - LIBERTADOR</v>
          </cell>
        </row>
        <row r="458">
          <cell r="C458" t="str">
            <v>MZ24 - VL_SONIA</v>
          </cell>
        </row>
        <row r="459">
          <cell r="C459" t="str">
            <v>MZ25 - CORU¥A</v>
          </cell>
        </row>
        <row r="460">
          <cell r="C460" t="str">
            <v>MZ26 - INGLES_BC</v>
          </cell>
        </row>
        <row r="461">
          <cell r="C461" t="str">
            <v>MZ31 - AVENIDA_27</v>
          </cell>
        </row>
        <row r="462">
          <cell r="C462" t="str">
            <v>MZ32 - DELICIAS</v>
          </cell>
        </row>
        <row r="463">
          <cell r="C463" t="str">
            <v>MZ33 - VENECIA</v>
          </cell>
        </row>
        <row r="464">
          <cell r="C464" t="str">
            <v>MZ34 - SN_VICENTE</v>
          </cell>
        </row>
        <row r="465">
          <cell r="C465" t="str">
            <v>MZ35 - FATIMA</v>
          </cell>
        </row>
        <row r="466">
          <cell r="C466" t="str">
            <v>MZ36 - PL_AMERICA</v>
          </cell>
        </row>
        <row r="467">
          <cell r="C467" t="str">
            <v>NA11 - C_MILITAR</v>
          </cell>
        </row>
        <row r="468">
          <cell r="C468" t="str">
            <v>NA12 - LEONA</v>
          </cell>
        </row>
        <row r="469">
          <cell r="C469" t="str">
            <v>NA22 - AGAFANO</v>
          </cell>
        </row>
        <row r="470">
          <cell r="C470" t="str">
            <v>NC11 - SAN_MARINO</v>
          </cell>
        </row>
        <row r="471">
          <cell r="C471" t="str">
            <v>NC12 - BENILDA</v>
          </cell>
        </row>
        <row r="472">
          <cell r="C472" t="str">
            <v>NC13 - CUBIA</v>
          </cell>
        </row>
        <row r="473">
          <cell r="C473" t="str">
            <v>NC14 - ZIPACON</v>
          </cell>
        </row>
        <row r="474">
          <cell r="C474" t="str">
            <v>NM11D - CHECUA</v>
          </cell>
        </row>
        <row r="475">
          <cell r="C475" t="str">
            <v>NM12D - LA_PUERTA</v>
          </cell>
        </row>
        <row r="476">
          <cell r="C476" t="str">
            <v>NM13D - ZOCAIRE</v>
          </cell>
        </row>
        <row r="477">
          <cell r="C477" t="str">
            <v>NS11D - HACIENDA</v>
          </cell>
        </row>
        <row r="478">
          <cell r="C478" t="str">
            <v>NS12D - CIENAGAA</v>
          </cell>
        </row>
        <row r="479">
          <cell r="C479" t="str">
            <v>NY11D - SIQUIMA</v>
          </cell>
        </row>
        <row r="480">
          <cell r="C480" t="str">
            <v>NY12D - NAMAY</v>
          </cell>
        </row>
        <row r="481">
          <cell r="C481" t="str">
            <v>OT12 - PARCELAS</v>
          </cell>
        </row>
        <row r="482">
          <cell r="C482" t="str">
            <v>OT21 - LA_MOYA</v>
          </cell>
        </row>
        <row r="483">
          <cell r="C483" t="str">
            <v>OT22 - FLORES_RIO</v>
          </cell>
        </row>
        <row r="484">
          <cell r="C484" t="str">
            <v>PE11D - GUAYABAL</v>
          </cell>
        </row>
        <row r="485">
          <cell r="C485" t="str">
            <v>PE12D - PENALOZA</v>
          </cell>
        </row>
        <row r="486">
          <cell r="C486" t="str">
            <v>PE13D - GUANACAS</v>
          </cell>
        </row>
        <row r="487">
          <cell r="C487" t="str">
            <v>PO11D - CABRERA</v>
          </cell>
        </row>
        <row r="488">
          <cell r="C488" t="str">
            <v>PO21D - SBERNARDO</v>
          </cell>
        </row>
        <row r="489">
          <cell r="C489" t="str">
            <v>PO22D - PORTONES</v>
          </cell>
        </row>
        <row r="490">
          <cell r="C490" t="str">
            <v>PT11 - RETEN</v>
          </cell>
        </row>
        <row r="491">
          <cell r="C491" t="str">
            <v>PT12 - PTE_PIEDRA</v>
          </cell>
        </row>
        <row r="492">
          <cell r="C492" t="str">
            <v>PT13 - PALMACERA</v>
          </cell>
        </row>
        <row r="493">
          <cell r="C493" t="str">
            <v>QI11D - QUIPILITO</v>
          </cell>
        </row>
        <row r="494">
          <cell r="C494" t="str">
            <v>QI12D - LIMONAL</v>
          </cell>
        </row>
        <row r="495">
          <cell r="C495" t="str">
            <v>QI21D - Quipile EEC</v>
          </cell>
        </row>
        <row r="496">
          <cell r="C496" t="str">
            <v>QP11 - GUATAVITA</v>
          </cell>
        </row>
        <row r="497">
          <cell r="C497" t="str">
            <v>QP12 - Libre</v>
          </cell>
        </row>
        <row r="498">
          <cell r="C498" t="str">
            <v>QP13 - GUASCA</v>
          </cell>
        </row>
        <row r="499">
          <cell r="C499" t="str">
            <v>QP14 - Libre</v>
          </cell>
        </row>
        <row r="500">
          <cell r="C500" t="str">
            <v>RR11D - CAMBULOS</v>
          </cell>
        </row>
        <row r="501">
          <cell r="C501" t="str">
            <v>RR21D - NORTE</v>
          </cell>
        </row>
        <row r="502">
          <cell r="C502" t="str">
            <v>RR22D - CHAMBACU</v>
          </cell>
        </row>
        <row r="503">
          <cell r="C503" t="str">
            <v>S1S2R - SALTO_1_2</v>
          </cell>
        </row>
        <row r="504">
          <cell r="C504" t="str">
            <v>SA11 - AV_DORADO</v>
          </cell>
        </row>
        <row r="505">
          <cell r="C505" t="str">
            <v>SA12 - RAFA_NUNEZ</v>
          </cell>
        </row>
        <row r="506">
          <cell r="C506" t="str">
            <v>SA13 - ENCANTO</v>
          </cell>
        </row>
        <row r="507">
          <cell r="C507" t="str">
            <v>SA14 - CAN</v>
          </cell>
        </row>
        <row r="508">
          <cell r="C508" t="str">
            <v>SA15 - CAMAVIEJA</v>
          </cell>
        </row>
        <row r="509">
          <cell r="C509" t="str">
            <v>SA16 - JJ_VARGAS</v>
          </cell>
        </row>
        <row r="510">
          <cell r="C510" t="str">
            <v>SA17 - XEROS</v>
          </cell>
        </row>
        <row r="511">
          <cell r="C511" t="str">
            <v>SA18 - EMBAJADA</v>
          </cell>
        </row>
        <row r="512">
          <cell r="C512" t="str">
            <v>SA21 - BQ_POPULAR</v>
          </cell>
        </row>
        <row r="513">
          <cell r="C513" t="str">
            <v>SA22 - ESMERALDA</v>
          </cell>
        </row>
        <row r="514">
          <cell r="C514" t="str">
            <v>SA23 - GRANJAS</v>
          </cell>
        </row>
        <row r="515">
          <cell r="C515" t="str">
            <v>SA24 - NORMANDIA</v>
          </cell>
        </row>
        <row r="516">
          <cell r="C516" t="str">
            <v>SA25 - C_EMPLEADO</v>
          </cell>
        </row>
        <row r="517">
          <cell r="C517" t="str">
            <v>SA26 - PABLO_VI</v>
          </cell>
        </row>
        <row r="518">
          <cell r="C518" t="str">
            <v>SA27 - EL_GRECO</v>
          </cell>
        </row>
        <row r="519">
          <cell r="C519" t="str">
            <v>SA28 - TIEMPO</v>
          </cell>
        </row>
        <row r="520">
          <cell r="C520" t="str">
            <v>SA31 - EEB</v>
          </cell>
        </row>
        <row r="521">
          <cell r="C521" t="str">
            <v>SA32 - GUALI</v>
          </cell>
        </row>
        <row r="522">
          <cell r="C522" t="str">
            <v>SA33 - METROPOLIS</v>
          </cell>
        </row>
        <row r="523">
          <cell r="C523" t="str">
            <v>SA34 - ALAMOS</v>
          </cell>
        </row>
        <row r="524">
          <cell r="C524" t="str">
            <v>SA35 - ST_CECILIA</v>
          </cell>
        </row>
        <row r="525">
          <cell r="C525" t="str">
            <v>SA36 - CIU_SALITR</v>
          </cell>
        </row>
        <row r="526">
          <cell r="C526" t="str">
            <v>SA37 - PETROLERAS</v>
          </cell>
        </row>
        <row r="527">
          <cell r="C527" t="str">
            <v>SA38 - ESPECTADOR</v>
          </cell>
        </row>
        <row r="528">
          <cell r="C528" t="str">
            <v>SC11 - 20_JULIO</v>
          </cell>
        </row>
        <row r="529">
          <cell r="C529" t="str">
            <v>SC12 - ANTONIO_NA</v>
          </cell>
        </row>
        <row r="530">
          <cell r="C530" t="str">
            <v>SC13 - VINAL</v>
          </cell>
        </row>
        <row r="531">
          <cell r="C531" t="str">
            <v>SC14 - SAN_ISIDRO</v>
          </cell>
        </row>
        <row r="532">
          <cell r="C532" t="str">
            <v>SC15 - QUIROGA</v>
          </cell>
        </row>
        <row r="533">
          <cell r="C533" t="str">
            <v>SC21 - PESEBRE</v>
          </cell>
        </row>
        <row r="534">
          <cell r="C534" t="str">
            <v>SC22 - CONSUELO</v>
          </cell>
        </row>
        <row r="535">
          <cell r="C535" t="str">
            <v>SC23 - G_RESTREPO</v>
          </cell>
        </row>
        <row r="536">
          <cell r="C536" t="str">
            <v>SC24 - SOCIEGO</v>
          </cell>
        </row>
        <row r="537">
          <cell r="C537" t="str">
            <v>SC25 - MOCHUELO</v>
          </cell>
        </row>
        <row r="538">
          <cell r="C538" t="str">
            <v>SC31 - COLINAS</v>
          </cell>
        </row>
        <row r="539">
          <cell r="C539" t="str">
            <v>SC32 - TUNJUELITO</v>
          </cell>
        </row>
        <row r="540">
          <cell r="C540" t="str">
            <v>SC33 - LAS_LOMAS</v>
          </cell>
        </row>
        <row r="541">
          <cell r="C541" t="str">
            <v>SC34 - CLARET</v>
          </cell>
        </row>
        <row r="542">
          <cell r="C542" t="str">
            <v>SC35 - OLAYA</v>
          </cell>
        </row>
        <row r="543">
          <cell r="C543" t="str">
            <v>SD11 - YERBABUENA</v>
          </cell>
        </row>
        <row r="544">
          <cell r="C544" t="str">
            <v>SD12 - SAGAMASA</v>
          </cell>
        </row>
        <row r="545">
          <cell r="C545" t="str">
            <v>SF11 - CLI_BEJARA</v>
          </cell>
        </row>
        <row r="546">
          <cell r="C546" t="str">
            <v>SF12 - SANTANDER</v>
          </cell>
        </row>
        <row r="547">
          <cell r="C547" t="str">
            <v>SF13 - Libre</v>
          </cell>
        </row>
        <row r="548">
          <cell r="C548" t="str">
            <v>SF14 - Libre</v>
          </cell>
        </row>
        <row r="549">
          <cell r="C549" t="str">
            <v>SF15 - BCO_COLOMB</v>
          </cell>
        </row>
        <row r="550">
          <cell r="C550" t="str">
            <v>SF16 - ZAPATA_BOL</v>
          </cell>
        </row>
        <row r="551">
          <cell r="C551" t="str">
            <v>SF17 - REY_TIEMPO</v>
          </cell>
        </row>
        <row r="552">
          <cell r="C552" t="str">
            <v>SF18 - SENA</v>
          </cell>
        </row>
        <row r="553">
          <cell r="C553" t="str">
            <v>SF1A - RICAURTE</v>
          </cell>
        </row>
        <row r="554">
          <cell r="C554" t="str">
            <v>SF1B - PAIBA</v>
          </cell>
        </row>
        <row r="555">
          <cell r="C555" t="str">
            <v>SF1C - OXIGENOS</v>
          </cell>
        </row>
        <row r="556">
          <cell r="C556" t="str">
            <v>SF1D - SF1D</v>
          </cell>
        </row>
        <row r="557">
          <cell r="C557" t="str">
            <v>SF1E - COLSEGUROS</v>
          </cell>
        </row>
        <row r="558">
          <cell r="C558" t="str">
            <v>SF1F - Libre</v>
          </cell>
        </row>
        <row r="559">
          <cell r="C559" t="str">
            <v>SF1G - CALLE_21</v>
          </cell>
        </row>
        <row r="560">
          <cell r="C560" t="str">
            <v>SF21 - TEUSAQUILO</v>
          </cell>
        </row>
        <row r="561">
          <cell r="C561" t="str">
            <v>SF22 - CROMOS_BC</v>
          </cell>
        </row>
        <row r="562">
          <cell r="C562" t="str">
            <v>SF23 - CALLE_22</v>
          </cell>
        </row>
        <row r="563">
          <cell r="C563" t="str">
            <v>SF24 - AV_JIMENEZ</v>
          </cell>
        </row>
        <row r="564">
          <cell r="C564" t="str">
            <v>SF25 - C_INTERNAL</v>
          </cell>
        </row>
        <row r="565">
          <cell r="C565" t="str">
            <v>SF26 - BIBLIOTECA</v>
          </cell>
        </row>
        <row r="566">
          <cell r="C566" t="str">
            <v>SF27 - CUNDINAMAR</v>
          </cell>
        </row>
        <row r="567">
          <cell r="C567" t="str">
            <v>SF31 - VICTORINO</v>
          </cell>
        </row>
        <row r="568">
          <cell r="C568" t="str">
            <v>SF32 - USATAMA</v>
          </cell>
        </row>
        <row r="569">
          <cell r="C569" t="str">
            <v>SF33 - ROBLEDO</v>
          </cell>
        </row>
        <row r="570">
          <cell r="C570" t="str">
            <v>SF34 - UNIVERSITA</v>
          </cell>
        </row>
        <row r="571">
          <cell r="C571" t="str">
            <v>SF35 - OSPÖNA</v>
          </cell>
        </row>
        <row r="572">
          <cell r="C572" t="str">
            <v>SF36 - NIEVES</v>
          </cell>
        </row>
        <row r="573">
          <cell r="C573" t="str">
            <v>SG11D - SGABRIEL</v>
          </cell>
        </row>
        <row r="574">
          <cell r="C574" t="str">
            <v>SG12D - ARGENTINA</v>
          </cell>
        </row>
        <row r="575">
          <cell r="C575" t="str">
            <v>SG13D - LAS_PALMAS</v>
          </cell>
        </row>
        <row r="576">
          <cell r="C576" t="str">
            <v>SH11 - PRADERA</v>
          </cell>
        </row>
        <row r="577">
          <cell r="C577" t="str">
            <v>SH12 - TABLAZO</v>
          </cell>
        </row>
        <row r="578">
          <cell r="C578" t="str">
            <v>SH21 - LA_CUESTA</v>
          </cell>
        </row>
        <row r="579">
          <cell r="C579" t="str">
            <v>SH22 - CANICA</v>
          </cell>
        </row>
        <row r="580">
          <cell r="C580" t="str">
            <v>SJ11 - ETB</v>
          </cell>
        </row>
        <row r="581">
          <cell r="C581" t="str">
            <v>SJ12 - CLI_BOGOTA</v>
          </cell>
        </row>
        <row r="582">
          <cell r="C582" t="str">
            <v>SJ13 - BANCO_BTA</v>
          </cell>
        </row>
        <row r="583">
          <cell r="C583" t="str">
            <v>SJ14 - EDI_COLON</v>
          </cell>
        </row>
        <row r="584">
          <cell r="C584" t="str">
            <v>SJ15 - TELEFONOS</v>
          </cell>
        </row>
        <row r="585">
          <cell r="C585" t="str">
            <v>SJ1A - EDITORIAL</v>
          </cell>
        </row>
        <row r="586">
          <cell r="C586" t="str">
            <v>SJ1B - PALETAS_BC</v>
          </cell>
        </row>
        <row r="587">
          <cell r="C587" t="str">
            <v>SJ1C - FERROCARRI</v>
          </cell>
        </row>
        <row r="588">
          <cell r="C588" t="str">
            <v>SJ1D - VOTO_NAL</v>
          </cell>
        </row>
        <row r="589">
          <cell r="C589" t="str">
            <v>SJ1E - TRILLADORA</v>
          </cell>
        </row>
        <row r="590">
          <cell r="C590" t="str">
            <v>SJ1F - ESTANZUELA</v>
          </cell>
        </row>
        <row r="591">
          <cell r="C591" t="str">
            <v>SK11D - SIMIJACA</v>
          </cell>
        </row>
        <row r="592">
          <cell r="C592" t="str">
            <v>SK12D - HATOCHICO</v>
          </cell>
        </row>
        <row r="593">
          <cell r="C593" t="str">
            <v>SK13D - SAN_MIGUEL</v>
          </cell>
        </row>
        <row r="594">
          <cell r="C594" t="str">
            <v>SK14D - SUSA</v>
          </cell>
        </row>
        <row r="595">
          <cell r="C595" t="str">
            <v>SK15D - Libre</v>
          </cell>
        </row>
        <row r="596">
          <cell r="C596" t="str">
            <v>SK16D - LOCAL_SK16</v>
          </cell>
        </row>
        <row r="597">
          <cell r="C597" t="str">
            <v>SL11D - COGUA</v>
          </cell>
        </row>
        <row r="598">
          <cell r="C598" t="str">
            <v>SL12D - SAN_RAFAEL</v>
          </cell>
        </row>
        <row r="599">
          <cell r="C599" t="str">
            <v>SL13D - CEUCO</v>
          </cell>
        </row>
        <row r="600">
          <cell r="C600" t="str">
            <v>SL14D - MORTINO</v>
          </cell>
        </row>
        <row r="601">
          <cell r="C601" t="str">
            <v>SM11 - CANTERAS</v>
          </cell>
        </row>
        <row r="602">
          <cell r="C602" t="str">
            <v>SM12 - PTO_ALEGRE</v>
          </cell>
        </row>
        <row r="603">
          <cell r="C603" t="str">
            <v>SM13 - BARRIO_NVO</v>
          </cell>
        </row>
        <row r="604">
          <cell r="C604" t="str">
            <v>SM14 - SAN_CARLOS</v>
          </cell>
        </row>
        <row r="605">
          <cell r="C605" t="str">
            <v>SM15 - LEON_XIII</v>
          </cell>
        </row>
        <row r="606">
          <cell r="C606" t="str">
            <v>SM16 - C_TORRES</v>
          </cell>
        </row>
        <row r="607">
          <cell r="C607" t="str">
            <v>SM17 - WEST_ARCO</v>
          </cell>
        </row>
        <row r="608">
          <cell r="C608" t="str">
            <v>SM18 - PORVENIR</v>
          </cell>
        </row>
        <row r="609">
          <cell r="C609" t="str">
            <v>SM19 - EL_ATICO</v>
          </cell>
        </row>
        <row r="610">
          <cell r="C610" t="str">
            <v>SM1A - VEREDITA</v>
          </cell>
        </row>
        <row r="611">
          <cell r="C611" t="str">
            <v>SM1B - TERREROS</v>
          </cell>
        </row>
        <row r="612">
          <cell r="C612" t="str">
            <v>SM1C - POLICARPA</v>
          </cell>
        </row>
        <row r="613">
          <cell r="C613" t="str">
            <v>SM21 - RIVELINO</v>
          </cell>
        </row>
        <row r="614">
          <cell r="C614" t="str">
            <v>SM22 - NARANJOS</v>
          </cell>
        </row>
        <row r="615">
          <cell r="C615" t="str">
            <v>SM23 - QUINTANARE</v>
          </cell>
        </row>
        <row r="616">
          <cell r="C616" t="str">
            <v>SM24 - SUCRE</v>
          </cell>
        </row>
        <row r="617">
          <cell r="C617" t="str">
            <v>SM25 - UNISUR</v>
          </cell>
        </row>
        <row r="618">
          <cell r="C618" t="str">
            <v>SM26 - PIAMONTE</v>
          </cell>
        </row>
        <row r="619">
          <cell r="C619" t="str">
            <v>SM27 - CAZUCA</v>
          </cell>
        </row>
        <row r="620">
          <cell r="C620" t="str">
            <v>SM28 - QUESADA</v>
          </cell>
        </row>
        <row r="621">
          <cell r="C621" t="str">
            <v>SM29 - VOGUE</v>
          </cell>
        </row>
        <row r="622">
          <cell r="C622" t="str">
            <v>SM2A - HELIOS</v>
          </cell>
        </row>
        <row r="623">
          <cell r="C623" t="str">
            <v>SP11 - SN_AGUSTIN</v>
          </cell>
        </row>
        <row r="624">
          <cell r="C624" t="str">
            <v>SP12 - CAROLINA</v>
          </cell>
        </row>
        <row r="625">
          <cell r="C625" t="str">
            <v>SP21 - MARQUEZ</v>
          </cell>
        </row>
        <row r="626">
          <cell r="C626" t="str">
            <v>SQ11 - C_NAUTICO</v>
          </cell>
        </row>
        <row r="627">
          <cell r="C627" t="str">
            <v>SQ11R - GACHANCIPA</v>
          </cell>
        </row>
        <row r="628">
          <cell r="C628" t="str">
            <v>SQ12R - VILLAPINZO</v>
          </cell>
        </row>
        <row r="629">
          <cell r="C629" t="str">
            <v>SQ13R - TOMINE</v>
          </cell>
        </row>
        <row r="630">
          <cell r="C630" t="str">
            <v>SR11 - CACERIO</v>
          </cell>
        </row>
        <row r="631">
          <cell r="C631" t="str">
            <v>SR12 - BETANIA</v>
          </cell>
        </row>
        <row r="632">
          <cell r="C632" t="str">
            <v>SR13 - NAZARET</v>
          </cell>
        </row>
        <row r="633">
          <cell r="C633" t="str">
            <v>SS11D - ESPIGAS</v>
          </cell>
        </row>
        <row r="634">
          <cell r="C634" t="str">
            <v>SS12D - PALMIRA</v>
          </cell>
        </row>
        <row r="635">
          <cell r="C635" t="str">
            <v>SS21D - CACICAZGO</v>
          </cell>
        </row>
        <row r="636">
          <cell r="C636" t="str">
            <v>ST11 - SALTOCADEN</v>
          </cell>
        </row>
        <row r="637">
          <cell r="C637" t="str">
            <v>ST12 - TEQUENDAMA</v>
          </cell>
        </row>
        <row r="638">
          <cell r="C638" t="str">
            <v>ST13 - LAGUNETA</v>
          </cell>
        </row>
        <row r="639">
          <cell r="C639" t="str">
            <v>SU11 - MAZUREN</v>
          </cell>
        </row>
        <row r="640">
          <cell r="C640" t="str">
            <v>SU12 - PROVENZA</v>
          </cell>
        </row>
        <row r="641">
          <cell r="C641" t="str">
            <v>SU13 - BOSTON</v>
          </cell>
        </row>
        <row r="642">
          <cell r="C642" t="str">
            <v>SU14 - MIRANDELA</v>
          </cell>
        </row>
        <row r="643">
          <cell r="C643" t="str">
            <v>SU15 - PORTALES</v>
          </cell>
        </row>
        <row r="644">
          <cell r="C644" t="str">
            <v>SU16 - LINCOLN</v>
          </cell>
        </row>
        <row r="645">
          <cell r="C645" t="str">
            <v>SU17 - CALLE_170</v>
          </cell>
        </row>
        <row r="646">
          <cell r="C646" t="str">
            <v>SU18 - VL_MAGDALA</v>
          </cell>
        </row>
        <row r="647">
          <cell r="C647" t="str">
            <v>SU21 - LA_CAMPINA</v>
          </cell>
        </row>
        <row r="648">
          <cell r="C648" t="str">
            <v>SU22 - BACATA</v>
          </cell>
        </row>
        <row r="649">
          <cell r="C649" t="str">
            <v>SU23 - STA_MONICA</v>
          </cell>
        </row>
        <row r="650">
          <cell r="C650" t="str">
            <v>SU24 - CAMPANELA</v>
          </cell>
        </row>
        <row r="651">
          <cell r="C651" t="str">
            <v>SU25 - PARCELACIO</v>
          </cell>
        </row>
        <row r="652">
          <cell r="C652" t="str">
            <v>SU26 - J_N_CORPAS</v>
          </cell>
        </row>
        <row r="653">
          <cell r="C653" t="str">
            <v>SU27 - VL_PRADO</v>
          </cell>
        </row>
        <row r="654">
          <cell r="C654" t="str">
            <v>SU28 - SN_CIPRIAN</v>
          </cell>
        </row>
        <row r="655">
          <cell r="C655" t="str">
            <v>SY11D - CAMANCHA</v>
          </cell>
        </row>
        <row r="656">
          <cell r="C656" t="str">
            <v>SY12D - PINIPAY</v>
          </cell>
        </row>
        <row r="657">
          <cell r="C657" t="str">
            <v>SY13D - PARAMOALTO</v>
          </cell>
        </row>
        <row r="658">
          <cell r="C658" t="str">
            <v>TB11 - COSTA_AZUL</v>
          </cell>
        </row>
        <row r="659">
          <cell r="C659" t="str">
            <v>TB12 - VL_MARIA</v>
          </cell>
        </row>
        <row r="660">
          <cell r="C660" t="str">
            <v>TB13 - URB_LAROSA</v>
          </cell>
        </row>
        <row r="661">
          <cell r="C661" t="str">
            <v>TB14 - RINCON</v>
          </cell>
        </row>
        <row r="662">
          <cell r="C662" t="str">
            <v>TB15 - SANTA_INES</v>
          </cell>
        </row>
        <row r="663">
          <cell r="C663" t="str">
            <v>TB16 - BQE_SUBA</v>
          </cell>
        </row>
        <row r="664">
          <cell r="C664" t="str">
            <v>TB17 - LOCAL_TB17</v>
          </cell>
        </row>
        <row r="665">
          <cell r="C665" t="str">
            <v>TB18 - LINDARAJA</v>
          </cell>
        </row>
        <row r="666">
          <cell r="C666" t="str">
            <v>TB21 - PORTAL</v>
          </cell>
        </row>
        <row r="667">
          <cell r="C667" t="str">
            <v>TB22 - RUBI_NORTE</v>
          </cell>
        </row>
        <row r="668">
          <cell r="C668" t="str">
            <v>TB23 - NVA_TIBABU</v>
          </cell>
        </row>
        <row r="669">
          <cell r="C669" t="str">
            <v>TB24 - JAPON</v>
          </cell>
        </row>
        <row r="670">
          <cell r="C670" t="str">
            <v>TB25 - TOSCANA</v>
          </cell>
        </row>
        <row r="671">
          <cell r="C671" t="str">
            <v>TB26 - BERLIN</v>
          </cell>
        </row>
        <row r="672">
          <cell r="C672" t="str">
            <v>TB27 - ALCAPARROS</v>
          </cell>
        </row>
        <row r="673">
          <cell r="C673" t="str">
            <v>TB28 - PIEDRA_VER</v>
          </cell>
        </row>
        <row r="674">
          <cell r="C674" t="str">
            <v>TB31 - J_AMARILLO</v>
          </cell>
        </row>
        <row r="675">
          <cell r="C675" t="str">
            <v>TB32 - LA_GAITANA</v>
          </cell>
        </row>
        <row r="676">
          <cell r="C676" t="str">
            <v>TB33 - MANUELITA</v>
          </cell>
        </row>
        <row r="677">
          <cell r="C677" t="str">
            <v>TB34 - PUERTO_SOL</v>
          </cell>
        </row>
        <row r="678">
          <cell r="C678" t="str">
            <v>TB35 - BOCHALEMA</v>
          </cell>
        </row>
        <row r="679">
          <cell r="C679" t="str">
            <v>TB36 - LAS_FLORES</v>
          </cell>
        </row>
        <row r="680">
          <cell r="C680" t="str">
            <v>TB37 - CTRO_SUBA</v>
          </cell>
        </row>
        <row r="681">
          <cell r="C681" t="str">
            <v>TB38 - ALMENDROS</v>
          </cell>
        </row>
        <row r="682">
          <cell r="C682" t="str">
            <v>TC11 - LA_FUENTE</v>
          </cell>
        </row>
        <row r="683">
          <cell r="C683" t="str">
            <v>TC21 - MANZANOS</v>
          </cell>
        </row>
        <row r="684">
          <cell r="C684" t="str">
            <v>TC22 - VERGANZO</v>
          </cell>
        </row>
        <row r="685">
          <cell r="C685" t="str">
            <v>TE11 - SINAI</v>
          </cell>
        </row>
        <row r="686">
          <cell r="C686" t="str">
            <v>TE12 - AYACUCHO</v>
          </cell>
        </row>
        <row r="687">
          <cell r="C687" t="str">
            <v>TE13 - KENNEDY</v>
          </cell>
        </row>
        <row r="688">
          <cell r="C688" t="str">
            <v>TE14 - BRASIL</v>
          </cell>
        </row>
        <row r="689">
          <cell r="C689" t="str">
            <v>TE15 - BANDERAS</v>
          </cell>
        </row>
        <row r="690">
          <cell r="C690" t="str">
            <v>TE16 - HORIZONTE</v>
          </cell>
        </row>
        <row r="691">
          <cell r="C691" t="str">
            <v>TE17 - PTE_CALDAS</v>
          </cell>
        </row>
        <row r="692">
          <cell r="C692" t="str">
            <v>TE18 - CORABASTOS</v>
          </cell>
        </row>
        <row r="693">
          <cell r="C693" t="str">
            <v>TE21 - LLANO_GRAN</v>
          </cell>
        </row>
        <row r="694">
          <cell r="C694" t="str">
            <v>TE22 - ETB_BC</v>
          </cell>
        </row>
        <row r="695">
          <cell r="C695" t="str">
            <v>TE23 - DIONISIO</v>
          </cell>
        </row>
        <row r="696">
          <cell r="C696" t="str">
            <v>TE24 - MARIA_PAZ</v>
          </cell>
        </row>
        <row r="697">
          <cell r="C697" t="str">
            <v>TE25 - ESCOCIA</v>
          </cell>
        </row>
        <row r="698">
          <cell r="C698" t="str">
            <v>TE26 - EM_MARIANA</v>
          </cell>
        </row>
        <row r="699">
          <cell r="C699" t="str">
            <v>TE27 - HIPODROMO</v>
          </cell>
        </row>
        <row r="700">
          <cell r="C700" t="str">
            <v>TE28 - CHICALA</v>
          </cell>
        </row>
        <row r="701">
          <cell r="C701" t="str">
            <v>TE31 - PROVIVIEND</v>
          </cell>
        </row>
        <row r="702">
          <cell r="C702" t="str">
            <v>TE32 - AV_BOYACA</v>
          </cell>
        </row>
        <row r="703">
          <cell r="C703" t="str">
            <v>TE33 - TINTALA</v>
          </cell>
        </row>
        <row r="704">
          <cell r="C704" t="str">
            <v>TE34 - MANDALAY</v>
          </cell>
        </row>
        <row r="705">
          <cell r="C705" t="str">
            <v>TE35 - CASTILLA</v>
          </cell>
        </row>
        <row r="706">
          <cell r="C706" t="str">
            <v>TE36 - 2_AVENIDAS</v>
          </cell>
        </row>
        <row r="707">
          <cell r="C707" t="str">
            <v>TE37 - ANDALUCIA</v>
          </cell>
        </row>
        <row r="708">
          <cell r="C708" t="str">
            <v>TE38 - AV_1_MAYO</v>
          </cell>
        </row>
        <row r="709">
          <cell r="C709" t="str">
            <v>TE41 - PQE_TINTAL</v>
          </cell>
        </row>
        <row r="710">
          <cell r="C710" t="str">
            <v>TE42 - PTO_BONITO</v>
          </cell>
        </row>
        <row r="711">
          <cell r="C711" t="str">
            <v>TE43 - PANTANOS</v>
          </cell>
        </row>
        <row r="712">
          <cell r="C712" t="str">
            <v>TE44 - ALTAMAR</v>
          </cell>
        </row>
        <row r="713">
          <cell r="C713" t="str">
            <v>TI11 - BARBARA</v>
          </cell>
        </row>
        <row r="714">
          <cell r="C714" t="str">
            <v>TI21 - VIRGINIA</v>
          </cell>
        </row>
        <row r="715">
          <cell r="C715" t="str">
            <v>TI22 - TERMALES</v>
          </cell>
        </row>
        <row r="716">
          <cell r="C716" t="str">
            <v>TJ11R - BIMBO</v>
          </cell>
        </row>
        <row r="717">
          <cell r="C717" t="str">
            <v>TJ12R - LAMINADOS</v>
          </cell>
        </row>
        <row r="718">
          <cell r="C718" t="str">
            <v>TJ21R - CARRASQUIL</v>
          </cell>
        </row>
        <row r="719">
          <cell r="C719" t="str">
            <v>TJ22R - VALVANERA</v>
          </cell>
        </row>
        <row r="720">
          <cell r="C720" t="str">
            <v>TN12 - CHACAL</v>
          </cell>
        </row>
        <row r="721">
          <cell r="C721" t="str">
            <v>TN21 - CHINCE</v>
          </cell>
        </row>
        <row r="722">
          <cell r="C722" t="str">
            <v>TN22 - ESTANCO</v>
          </cell>
        </row>
        <row r="723">
          <cell r="C723" t="str">
            <v>TO11 - ARRAYANES</v>
          </cell>
        </row>
        <row r="724">
          <cell r="C724" t="str">
            <v>TO12 - GUAYMARAL</v>
          </cell>
        </row>
        <row r="725">
          <cell r="C725" t="str">
            <v>TO13 - MARANTA</v>
          </cell>
        </row>
        <row r="726">
          <cell r="C726" t="str">
            <v>TO14 - VERBENAL</v>
          </cell>
        </row>
        <row r="727">
          <cell r="C727" t="str">
            <v>TO15 - AMER_PIPE</v>
          </cell>
        </row>
        <row r="728">
          <cell r="C728" t="str">
            <v>TO16 - EL_GUAVIO</v>
          </cell>
        </row>
        <row r="729">
          <cell r="C729" t="str">
            <v>TO17 - S_BOLIVAR</v>
          </cell>
        </row>
        <row r="730">
          <cell r="C730" t="str">
            <v>TO18 - HATOGRANDE</v>
          </cell>
        </row>
        <row r="731">
          <cell r="C731" t="str">
            <v>TO21 - JORDAN</v>
          </cell>
        </row>
        <row r="732">
          <cell r="C732" t="str">
            <v>TO22 - BIMA</v>
          </cell>
        </row>
        <row r="733">
          <cell r="C733" t="str">
            <v>TO23 - SONORA</v>
          </cell>
        </row>
        <row r="734">
          <cell r="C734" t="str">
            <v>TO24 - CAOBOS</v>
          </cell>
        </row>
        <row r="735">
          <cell r="C735" t="str">
            <v>TO25 - CAPRI</v>
          </cell>
        </row>
        <row r="736">
          <cell r="C736" t="str">
            <v>TO26 - BELMIRA</v>
          </cell>
        </row>
        <row r="737">
          <cell r="C737" t="str">
            <v>TO27 - TEJARES</v>
          </cell>
        </row>
        <row r="738">
          <cell r="C738" t="str">
            <v>TO28 - MAICAO_ETB</v>
          </cell>
        </row>
        <row r="739">
          <cell r="C739" t="str">
            <v>TR11D - NARANJAL</v>
          </cell>
        </row>
        <row r="740">
          <cell r="C740" t="str">
            <v>TR12D - TERRAZAS</v>
          </cell>
        </row>
        <row r="741">
          <cell r="C741" t="str">
            <v>TS11D - MINERO</v>
          </cell>
        </row>
        <row r="742">
          <cell r="C742" t="str">
            <v>TS12D - NEUSA</v>
          </cell>
        </row>
        <row r="743">
          <cell r="C743" t="str">
            <v>TS13D - PEDREGAL</v>
          </cell>
        </row>
        <row r="744">
          <cell r="C744" t="str">
            <v>TU11 - INEM</v>
          </cell>
        </row>
        <row r="745">
          <cell r="C745" t="str">
            <v>TU12 - CIU_BOLIVA</v>
          </cell>
        </row>
        <row r="746">
          <cell r="C746" t="str">
            <v>TU13 - NVO_LUCERO</v>
          </cell>
        </row>
        <row r="747">
          <cell r="C747" t="str">
            <v>TU14 - MARANDU</v>
          </cell>
        </row>
        <row r="748">
          <cell r="C748" t="str">
            <v>TU15 - SAN_BENITO</v>
          </cell>
        </row>
        <row r="749">
          <cell r="C749" t="str">
            <v>TU16 - MARISCAL</v>
          </cell>
        </row>
        <row r="750">
          <cell r="C750" t="str">
            <v>TU17 - ONTARIO</v>
          </cell>
        </row>
        <row r="751">
          <cell r="C751" t="str">
            <v>TU18 - MEISSEN</v>
          </cell>
        </row>
        <row r="752">
          <cell r="C752" t="str">
            <v>TU19 - JALISCO</v>
          </cell>
        </row>
        <row r="753">
          <cell r="C753" t="str">
            <v>TU1A - JERUSALEN</v>
          </cell>
        </row>
        <row r="754">
          <cell r="C754" t="str">
            <v>TU22 - OKAL_MUZU</v>
          </cell>
        </row>
        <row r="755">
          <cell r="C755" t="str">
            <v>TU23 - JJ_RONDON</v>
          </cell>
        </row>
        <row r="756">
          <cell r="C756" t="str">
            <v>TU24 - LOCAL_ETB</v>
          </cell>
        </row>
        <row r="757">
          <cell r="C757" t="str">
            <v>TU25 - ARBORIZADO</v>
          </cell>
        </row>
        <row r="758">
          <cell r="C758" t="str">
            <v>TU26 - ATLANTA</v>
          </cell>
        </row>
        <row r="759">
          <cell r="C759" t="str">
            <v>TU27 - GUIPARMA</v>
          </cell>
        </row>
        <row r="760">
          <cell r="C760" t="str">
            <v>TU28 - FRANCISCO</v>
          </cell>
        </row>
        <row r="761">
          <cell r="C761" t="str">
            <v>TU29 - J_PABLO_II</v>
          </cell>
        </row>
        <row r="762">
          <cell r="C762" t="str">
            <v>TU2A - CROYDON</v>
          </cell>
        </row>
        <row r="763">
          <cell r="C763" t="str">
            <v>TZ12R - TERMOZIAUX</v>
          </cell>
        </row>
        <row r="764">
          <cell r="C764" t="str">
            <v>TZ13R - TERMOTIBIT</v>
          </cell>
        </row>
        <row r="765">
          <cell r="C765" t="str">
            <v>TZ14R - MALTERIAS</v>
          </cell>
        </row>
        <row r="766">
          <cell r="C766" t="str">
            <v>TZ15R - CANAVITA</v>
          </cell>
        </row>
        <row r="767">
          <cell r="C767" t="str">
            <v>TZ16R - RURALES</v>
          </cell>
        </row>
        <row r="768">
          <cell r="C768" t="str">
            <v>UB11D - UBATE_LCAL</v>
          </cell>
        </row>
        <row r="769">
          <cell r="C769" t="str">
            <v>UB11R - CAPELLANIA</v>
          </cell>
        </row>
        <row r="770">
          <cell r="C770" t="str">
            <v>UB12D - CARUPA</v>
          </cell>
        </row>
        <row r="771">
          <cell r="C771" t="str">
            <v>UB12R - ORIENTE</v>
          </cell>
        </row>
        <row r="772">
          <cell r="C772" t="str">
            <v>UB13D - CUCUNUBA</v>
          </cell>
        </row>
        <row r="773">
          <cell r="C773" t="str">
            <v>UB13R - TAUSA</v>
          </cell>
        </row>
        <row r="774">
          <cell r="C774" t="str">
            <v>UB14D - LENGUAZAQ</v>
          </cell>
        </row>
        <row r="775">
          <cell r="C775" t="str">
            <v>UB15D - SUTATAUSA</v>
          </cell>
        </row>
        <row r="776">
          <cell r="C776" t="str">
            <v>UB16D - FUQUENE</v>
          </cell>
        </row>
        <row r="777">
          <cell r="C777" t="str">
            <v>UL13D - UBALA</v>
          </cell>
        </row>
        <row r="778">
          <cell r="C778" t="str">
            <v>UL14D - TUNJA</v>
          </cell>
        </row>
        <row r="779">
          <cell r="C779" t="str">
            <v>UL15D - CASCADAS</v>
          </cell>
        </row>
        <row r="780">
          <cell r="C780" t="str">
            <v>UM11 - Libre</v>
          </cell>
        </row>
        <row r="781">
          <cell r="C781" t="str">
            <v>UM12 - LA_CABANA</v>
          </cell>
        </row>
        <row r="782">
          <cell r="C782" t="str">
            <v>UM13 - CHUNIZA</v>
          </cell>
        </row>
        <row r="783">
          <cell r="C783" t="str">
            <v>UM14 - PICOTA</v>
          </cell>
        </row>
        <row r="784">
          <cell r="C784" t="str">
            <v>UM15 - TESORO</v>
          </cell>
        </row>
        <row r="785">
          <cell r="C785" t="str">
            <v>UM16 - Libre</v>
          </cell>
        </row>
        <row r="786">
          <cell r="C786" t="str">
            <v>UM17 - SERRANIAS</v>
          </cell>
        </row>
        <row r="787">
          <cell r="C787" t="str">
            <v>UM18 - MARICHUELA</v>
          </cell>
        </row>
        <row r="788">
          <cell r="C788" t="str">
            <v>UM21 - VALLE</v>
          </cell>
        </row>
        <row r="789">
          <cell r="C789" t="str">
            <v>UM22 - LADRILLERA</v>
          </cell>
        </row>
        <row r="790">
          <cell r="C790" t="str">
            <v>UM23 - TIGUAQUE</v>
          </cell>
        </row>
        <row r="791">
          <cell r="C791" t="str">
            <v>UM24 - TENERIFE</v>
          </cell>
        </row>
        <row r="792">
          <cell r="C792" t="str">
            <v>UM25 - NACIONES_U</v>
          </cell>
        </row>
        <row r="793">
          <cell r="C793" t="str">
            <v>UM26 - MTE_BLANCO</v>
          </cell>
        </row>
        <row r="794">
          <cell r="C794" t="str">
            <v>UM27 - LUCERO</v>
          </cell>
        </row>
        <row r="795">
          <cell r="C795" t="str">
            <v>UM28 - ALFO_LOPEZ</v>
          </cell>
        </row>
        <row r="796">
          <cell r="C796" t="str">
            <v>UM31 - CIU_USME</v>
          </cell>
        </row>
        <row r="797">
          <cell r="C797" t="str">
            <v>UM32 - VENEZUELA</v>
          </cell>
        </row>
        <row r="798">
          <cell r="C798" t="str">
            <v>UM33 - PASQUILLA</v>
          </cell>
        </row>
        <row r="799">
          <cell r="C799" t="str">
            <v>UM34 - EL_UVAL</v>
          </cell>
        </row>
        <row r="800">
          <cell r="C800" t="str">
            <v>UM35 - BOQUERON</v>
          </cell>
        </row>
        <row r="801">
          <cell r="C801" t="str">
            <v>UM36 - VIVIENDAS</v>
          </cell>
        </row>
        <row r="802">
          <cell r="C802" t="str">
            <v>US11 - TUNEL</v>
          </cell>
        </row>
        <row r="803">
          <cell r="C803" t="str">
            <v>US12 - CANTON_NTE</v>
          </cell>
        </row>
        <row r="804">
          <cell r="C804" t="str">
            <v>US13 - TEATRO_PAT</v>
          </cell>
        </row>
        <row r="805">
          <cell r="C805" t="str">
            <v>US14 - FUNDACION</v>
          </cell>
        </row>
        <row r="806">
          <cell r="C806" t="str">
            <v>US15 - BATAN</v>
          </cell>
        </row>
        <row r="807">
          <cell r="C807" t="str">
            <v>US16 - CALERA</v>
          </cell>
        </row>
        <row r="808">
          <cell r="C808" t="str">
            <v>US17 - WORL_TRADE</v>
          </cell>
        </row>
        <row r="809">
          <cell r="C809" t="str">
            <v>US18 - PATRICIO</v>
          </cell>
        </row>
        <row r="810">
          <cell r="C810" t="str">
            <v>US21 - REFUGIO</v>
          </cell>
        </row>
        <row r="811">
          <cell r="C811" t="str">
            <v>US22 - BELLASUIZA</v>
          </cell>
        </row>
        <row r="812">
          <cell r="C812" t="str">
            <v>US23 - CALLE_117</v>
          </cell>
        </row>
        <row r="813">
          <cell r="C813" t="str">
            <v>US24 - CARRETERA</v>
          </cell>
        </row>
        <row r="814">
          <cell r="C814" t="str">
            <v>US25 - BARCELONA</v>
          </cell>
        </row>
        <row r="815">
          <cell r="C815" t="str">
            <v>US26 - PEPESIERRA</v>
          </cell>
        </row>
        <row r="816">
          <cell r="C816" t="str">
            <v>US27 - POMONA</v>
          </cell>
        </row>
        <row r="817">
          <cell r="C817" t="str">
            <v>US28 - MOLINOS</v>
          </cell>
        </row>
        <row r="818">
          <cell r="C818" t="str">
            <v>US31 - CALLE_98</v>
          </cell>
        </row>
        <row r="819">
          <cell r="C819" t="str">
            <v>US32 - ST_BEATRIZ</v>
          </cell>
        </row>
        <row r="820">
          <cell r="C820" t="str">
            <v>US33 - BQE_MEDINA</v>
          </cell>
        </row>
        <row r="821">
          <cell r="C821" t="str">
            <v>US34 - LACAROLINA</v>
          </cell>
        </row>
        <row r="822">
          <cell r="C822" t="str">
            <v>VA11D - SN_ANTONIO</v>
          </cell>
        </row>
        <row r="823">
          <cell r="C823" t="str">
            <v>VA12D - EL_TRIUNFO</v>
          </cell>
        </row>
        <row r="824">
          <cell r="C824" t="str">
            <v>VA13D - VIOTA</v>
          </cell>
        </row>
        <row r="825">
          <cell r="C825" t="str">
            <v>VC11D - JAVA</v>
          </cell>
        </row>
        <row r="826">
          <cell r="C826" t="str">
            <v>VC12D - LAVICTORIA</v>
          </cell>
        </row>
        <row r="827">
          <cell r="C827" t="str">
            <v>VC21D - EL_PIN</v>
          </cell>
        </row>
        <row r="828">
          <cell r="C828" t="str">
            <v>VE11 - DERSA</v>
          </cell>
        </row>
        <row r="829">
          <cell r="C829" t="str">
            <v>VE12 - STA_ISABEL</v>
          </cell>
        </row>
        <row r="830">
          <cell r="C830" t="str">
            <v>VE13 - BC_VE_1</v>
          </cell>
        </row>
        <row r="831">
          <cell r="C831" t="str">
            <v>VE14 - GRASCO</v>
          </cell>
        </row>
        <row r="832">
          <cell r="C832" t="str">
            <v>VE15 - TEJAR</v>
          </cell>
        </row>
        <row r="833">
          <cell r="C833" t="str">
            <v>VE16 - MILENTA</v>
          </cell>
        </row>
        <row r="834">
          <cell r="C834" t="str">
            <v>VE17 - COLORTEX</v>
          </cell>
        </row>
        <row r="835">
          <cell r="C835" t="str">
            <v>VE18 - TIBANA</v>
          </cell>
        </row>
        <row r="836">
          <cell r="C836" t="str">
            <v>VE21 - BC_VE_2</v>
          </cell>
        </row>
        <row r="837">
          <cell r="C837" t="str">
            <v>VE22 - VILLA_INES</v>
          </cell>
        </row>
        <row r="838">
          <cell r="C838" t="str">
            <v>VE23 - CAMELIA</v>
          </cell>
        </row>
        <row r="839">
          <cell r="C839" t="str">
            <v>VE24 - METALES</v>
          </cell>
        </row>
        <row r="840">
          <cell r="C840" t="str">
            <v>VE25 - AVENIDA_3</v>
          </cell>
        </row>
        <row r="841">
          <cell r="C841" t="str">
            <v>VE26 - CANALINDUS</v>
          </cell>
        </row>
        <row r="842">
          <cell r="C842" t="str">
            <v>VE27 - COMUNEROS</v>
          </cell>
        </row>
        <row r="843">
          <cell r="C843" t="str">
            <v>VE28 - ACEITALES</v>
          </cell>
        </row>
        <row r="844">
          <cell r="C844" t="str">
            <v>VE31 - PRIMAVERA</v>
          </cell>
        </row>
        <row r="845">
          <cell r="C845" t="str">
            <v>VE32 - ST_MATILDE</v>
          </cell>
        </row>
        <row r="846">
          <cell r="C846" t="str">
            <v>VE33 - BQE_COMUN</v>
          </cell>
        </row>
        <row r="847">
          <cell r="C847" t="str">
            <v>VE34 - OBRAS_ETB</v>
          </cell>
        </row>
        <row r="848">
          <cell r="C848" t="str">
            <v>VE35 - GALAN</v>
          </cell>
        </row>
        <row r="849">
          <cell r="C849" t="str">
            <v>VE36 - SECRESALUD</v>
          </cell>
        </row>
        <row r="850">
          <cell r="C850" t="str">
            <v>VG11D - PASUNCHA</v>
          </cell>
        </row>
        <row r="851">
          <cell r="C851" t="str">
            <v>VG12D - PAIME</v>
          </cell>
        </row>
        <row r="852">
          <cell r="C852" t="str">
            <v>VG13D - CAMPAMENTO</v>
          </cell>
        </row>
        <row r="853">
          <cell r="C853" t="str">
            <v>VI11 - Libre</v>
          </cell>
        </row>
        <row r="854">
          <cell r="C854" t="str">
            <v>VI11R - USME</v>
          </cell>
        </row>
        <row r="855">
          <cell r="C855" t="str">
            <v>VI12 - EL_PARAISO</v>
          </cell>
        </row>
        <row r="856">
          <cell r="C856" t="str">
            <v>VI12R - ACUEDUCTO</v>
          </cell>
        </row>
        <row r="857">
          <cell r="C857" t="str">
            <v>VI13 - STA_MARTA</v>
          </cell>
        </row>
        <row r="858">
          <cell r="C858" t="str">
            <v>VI14 - EL_MIRADOR</v>
          </cell>
        </row>
        <row r="859">
          <cell r="C859" t="str">
            <v>VI15 - DANUBIO</v>
          </cell>
        </row>
        <row r="860">
          <cell r="C860" t="str">
            <v>VI16 - ST_LIBRADA</v>
          </cell>
        </row>
        <row r="861">
          <cell r="C861" t="str">
            <v>VI17 - ACUEDUC_11</v>
          </cell>
        </row>
        <row r="862">
          <cell r="C862" t="str">
            <v>VI18 - MARRUECOS</v>
          </cell>
        </row>
        <row r="863">
          <cell r="C863" t="str">
            <v>VI21 - ATENAS</v>
          </cell>
        </row>
        <row r="864">
          <cell r="C864" t="str">
            <v>VI22 - MERCEDES</v>
          </cell>
        </row>
        <row r="865">
          <cell r="C865" t="str">
            <v>VI23 - D_TURBAY</v>
          </cell>
        </row>
        <row r="866">
          <cell r="C866" t="str">
            <v>VI24 - SANTA_RITA</v>
          </cell>
        </row>
        <row r="867">
          <cell r="C867" t="str">
            <v>VI25 - SIDEL</v>
          </cell>
        </row>
        <row r="868">
          <cell r="C868" t="str">
            <v>VI26 - COLUMNAS</v>
          </cell>
        </row>
        <row r="869">
          <cell r="C869" t="str">
            <v>VI27 - EL_ZUQUE</v>
          </cell>
        </row>
        <row r="870">
          <cell r="C870" t="str">
            <v>VI28 - LOS_ALPES</v>
          </cell>
        </row>
        <row r="871">
          <cell r="C871" t="str">
            <v>VI31 - MALVINAS</v>
          </cell>
        </row>
        <row r="872">
          <cell r="C872" t="str">
            <v>VI33 - FISCALA</v>
          </cell>
        </row>
        <row r="873">
          <cell r="C873" t="str">
            <v>VI34 - REP_CANADA</v>
          </cell>
        </row>
        <row r="874">
          <cell r="C874" t="str">
            <v>VI35 - JUAN_REY</v>
          </cell>
        </row>
        <row r="875">
          <cell r="C875" t="str">
            <v>VI36 - MOLINO_SUR</v>
          </cell>
        </row>
        <row r="876">
          <cell r="C876" t="str">
            <v>VI37 - GUACAMAYAS</v>
          </cell>
        </row>
        <row r="877">
          <cell r="C877" t="str">
            <v>VN11D - Vian¡</v>
          </cell>
        </row>
        <row r="878">
          <cell r="C878" t="str">
            <v>VN12D - LA_SIERRA</v>
          </cell>
        </row>
        <row r="879">
          <cell r="C879" t="str">
            <v>VN13D - CAMBAO</v>
          </cell>
        </row>
        <row r="880">
          <cell r="C880" t="str">
            <v>VP11D - HOSPITAL</v>
          </cell>
        </row>
        <row r="881">
          <cell r="C881" t="str">
            <v>VP12D - GUANGUITA</v>
          </cell>
        </row>
        <row r="882">
          <cell r="C882" t="str">
            <v>VP13D - SAN_PEDRO</v>
          </cell>
        </row>
        <row r="883">
          <cell r="C883" t="str">
            <v>VT11R - LA_PALMA</v>
          </cell>
        </row>
        <row r="884">
          <cell r="C884" t="str">
            <v>VT12R - VILLEPETRO</v>
          </cell>
        </row>
        <row r="885">
          <cell r="C885" t="str">
            <v>VT21R - ALBAN</v>
          </cell>
        </row>
        <row r="886">
          <cell r="C886" t="str">
            <v>VT22R - VILLETA</v>
          </cell>
        </row>
        <row r="887">
          <cell r="C887" t="str">
            <v>ZP12D - SAN_JORGE</v>
          </cell>
        </row>
        <row r="888">
          <cell r="C888" t="str">
            <v>ZP13D - PARAMO</v>
          </cell>
        </row>
        <row r="889">
          <cell r="C889" t="str">
            <v>ZP14D - CENTRO</v>
          </cell>
        </row>
        <row r="890">
          <cell r="C890" t="str">
            <v>ZP17D - SAN_PABLO</v>
          </cell>
        </row>
        <row r="891">
          <cell r="C891" t="str">
            <v>ZP18D - LOCAL_ZP18</v>
          </cell>
        </row>
      </sheetData>
      <sheetData sheetId="8" refreshError="1"/>
      <sheetData sheetId="9" refreshError="1"/>
      <sheetData sheetId="10" refreshError="1"/>
      <sheetData sheetId="11" refreshError="1"/>
      <sheetData sheetId="12" refreshError="1"/>
      <sheetData sheetId="13" refreshError="1"/>
      <sheetData sheetId="14" refreshError="1"/>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sheetData sheetId="84"/>
      <sheetData sheetId="85"/>
      <sheetData sheetId="86"/>
      <sheetData sheetId="87"/>
      <sheetData sheetId="88"/>
      <sheetData sheetId="89"/>
      <sheetData sheetId="90"/>
      <sheetData sheetId="91"/>
      <sheetData sheetId="92"/>
      <sheetData sheetId="93"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sta de actividades Zona 1 "/>
      <sheetName val="Cuadro Comparativo "/>
      <sheetName val="Presupuesto"/>
      <sheetName val="A.P.U"/>
      <sheetName val="Insumos"/>
      <sheetName val="Cuadrillas"/>
      <sheetName val="Hoja1"/>
      <sheetName val="Circuitos"/>
    </sheetNames>
    <sheetDataSet>
      <sheetData sheetId="0" refreshError="1"/>
      <sheetData sheetId="1" refreshError="1"/>
      <sheetData sheetId="2" refreshError="1"/>
      <sheetData sheetId="3" refreshError="1"/>
      <sheetData sheetId="4" refreshError="1">
        <row r="4">
          <cell r="A4" t="str">
            <v>A</v>
          </cell>
        </row>
        <row r="1813">
          <cell r="B1813" t="str">
            <v>ANDES</v>
          </cell>
        </row>
        <row r="1814">
          <cell r="B1814" t="str">
            <v>APIAY</v>
          </cell>
        </row>
        <row r="1815">
          <cell r="B1815" t="str">
            <v>ARAUCA</v>
          </cell>
        </row>
        <row r="1816">
          <cell r="B1816" t="str">
            <v>ARMENIA</v>
          </cell>
        </row>
        <row r="1817">
          <cell r="B1817" t="str">
            <v>BARANCABERMEGA</v>
          </cell>
        </row>
        <row r="1818">
          <cell r="B1818" t="str">
            <v>BARRANQUILLA</v>
          </cell>
        </row>
        <row r="1819">
          <cell r="B1819" t="str">
            <v>BELLO</v>
          </cell>
        </row>
        <row r="1820">
          <cell r="B1820" t="str">
            <v>BOGOTA</v>
          </cell>
        </row>
        <row r="1821">
          <cell r="B1821" t="str">
            <v>BUCARAMANGA</v>
          </cell>
        </row>
        <row r="1822">
          <cell r="B1822" t="str">
            <v>BUENAVISTA</v>
          </cell>
        </row>
        <row r="1823">
          <cell r="B1823" t="str">
            <v>BUGA</v>
          </cell>
        </row>
        <row r="1824">
          <cell r="B1824" t="str">
            <v>CALAMAR</v>
          </cell>
        </row>
        <row r="1825">
          <cell r="B1825" t="str">
            <v>CALI</v>
          </cell>
        </row>
        <row r="1826">
          <cell r="B1826" t="str">
            <v>CAREPA</v>
          </cell>
        </row>
        <row r="1827">
          <cell r="B1827" t="str">
            <v>CARTAGO</v>
          </cell>
        </row>
        <row r="1828">
          <cell r="B1828" t="str">
            <v>CHAPARRAL</v>
          </cell>
        </row>
        <row r="1829">
          <cell r="B1829" t="str">
            <v>CHIQUINQUIRA</v>
          </cell>
        </row>
        <row r="1830">
          <cell r="B1830" t="str">
            <v>CIENAGA</v>
          </cell>
        </row>
        <row r="1831">
          <cell r="B1831" t="str">
            <v>CUCUTA</v>
          </cell>
        </row>
        <row r="1832">
          <cell r="B1832" t="str">
            <v>CUMARIO</v>
          </cell>
        </row>
        <row r="1833">
          <cell r="B1833" t="str">
            <v>DUITAMA</v>
          </cell>
        </row>
        <row r="1834">
          <cell r="B1834" t="str">
            <v>FLORENCIA</v>
          </cell>
        </row>
        <row r="1835">
          <cell r="B1835" t="str">
            <v>FUSAGASUGA</v>
          </cell>
        </row>
        <row r="1836">
          <cell r="B1836" t="str">
            <v>GARZON</v>
          </cell>
        </row>
        <row r="1837">
          <cell r="B1837" t="str">
            <v>GRANADA</v>
          </cell>
        </row>
        <row r="1838">
          <cell r="B1838" t="str">
            <v>HONDA</v>
          </cell>
        </row>
        <row r="1839">
          <cell r="B1839" t="str">
            <v>IBAGUE</v>
          </cell>
        </row>
        <row r="1840">
          <cell r="B1840" t="str">
            <v>IPIALES</v>
          </cell>
        </row>
        <row r="1841">
          <cell r="B1841" t="str">
            <v>LA PLATA</v>
          </cell>
        </row>
        <row r="1842">
          <cell r="B1842" t="str">
            <v>LARANDIA</v>
          </cell>
        </row>
        <row r="1843">
          <cell r="B1843" t="str">
            <v>LETICIA</v>
          </cell>
        </row>
        <row r="1844">
          <cell r="B1844" t="str">
            <v>LOS FARALLONES</v>
          </cell>
        </row>
        <row r="1845">
          <cell r="B1845" t="str">
            <v>MALAMBO</v>
          </cell>
        </row>
        <row r="1846">
          <cell r="B1846" t="str">
            <v>MANIZALES</v>
          </cell>
        </row>
        <row r="1847">
          <cell r="B1847" t="str">
            <v>MEDELLIN</v>
          </cell>
        </row>
        <row r="1848">
          <cell r="B1848" t="str">
            <v>MELGAR</v>
          </cell>
        </row>
        <row r="1849">
          <cell r="B1849" t="str">
            <v>MITU</v>
          </cell>
        </row>
        <row r="1850">
          <cell r="B1850" t="str">
            <v>MOCOA</v>
          </cell>
        </row>
        <row r="1851">
          <cell r="B1851" t="str">
            <v>MONTENEGRO</v>
          </cell>
        </row>
        <row r="1852">
          <cell r="B1852" t="str">
            <v>MONTERIA</v>
          </cell>
        </row>
        <row r="1853">
          <cell r="B1853" t="str">
            <v>NEIVA</v>
          </cell>
        </row>
        <row r="1854">
          <cell r="B1854" t="str">
            <v>OCAÑA</v>
          </cell>
        </row>
        <row r="1855">
          <cell r="B1855" t="str">
            <v>PALMIRA</v>
          </cell>
        </row>
        <row r="1856">
          <cell r="B1856" t="str">
            <v>PAMPLONA</v>
          </cell>
        </row>
        <row r="1857">
          <cell r="B1857" t="str">
            <v>PASTO</v>
          </cell>
        </row>
        <row r="1858">
          <cell r="B1858" t="str">
            <v>PELAYA</v>
          </cell>
        </row>
        <row r="1859">
          <cell r="B1859" t="str">
            <v>PEREIRA</v>
          </cell>
        </row>
        <row r="1860">
          <cell r="B1860" t="str">
            <v>PITALITO</v>
          </cell>
        </row>
        <row r="1861">
          <cell r="B1861" t="str">
            <v>POPAYAN</v>
          </cell>
        </row>
        <row r="1862">
          <cell r="B1862" t="str">
            <v>PUERTO ASIS</v>
          </cell>
        </row>
        <row r="1863">
          <cell r="B1863" t="str">
            <v>PUERTO BERRIO</v>
          </cell>
        </row>
        <row r="1864">
          <cell r="B1864" t="str">
            <v>PUERTO CARREÑO</v>
          </cell>
        </row>
        <row r="1865">
          <cell r="B1865" t="str">
            <v>PUERTO INIRIDA</v>
          </cell>
        </row>
        <row r="1866">
          <cell r="B1866" t="str">
            <v>PUERTO RICO</v>
          </cell>
        </row>
        <row r="1867">
          <cell r="B1867" t="str">
            <v>QUIBDO</v>
          </cell>
        </row>
        <row r="1868">
          <cell r="B1868" t="str">
            <v>RIOHACHA</v>
          </cell>
        </row>
        <row r="1869">
          <cell r="B1869" t="str">
            <v>RIONEGRO</v>
          </cell>
        </row>
        <row r="1870">
          <cell r="B1870" t="str">
            <v>SAMORE</v>
          </cell>
        </row>
        <row r="1871">
          <cell r="B1871" t="str">
            <v>SAN JOSE DEL GUAVIARE</v>
          </cell>
        </row>
        <row r="1872">
          <cell r="B1872" t="str">
            <v>SAN PEDRO DE URABA</v>
          </cell>
        </row>
        <row r="1873">
          <cell r="B1873" t="str">
            <v>SAN RAFAEL</v>
          </cell>
        </row>
        <row r="1874">
          <cell r="B1874" t="str">
            <v>SAN VICENTE CHUCURRI</v>
          </cell>
        </row>
        <row r="1875">
          <cell r="B1875" t="str">
            <v>SAN VICENTE DEL CAGUAN</v>
          </cell>
        </row>
        <row r="1876">
          <cell r="B1876" t="str">
            <v>SANTA MARTA</v>
          </cell>
        </row>
        <row r="1877">
          <cell r="B1877" t="str">
            <v>SARAVENA</v>
          </cell>
        </row>
        <row r="1878">
          <cell r="B1878" t="str">
            <v>SOCORRO</v>
          </cell>
        </row>
        <row r="1879">
          <cell r="B1879" t="str">
            <v>SOGAMOSO</v>
          </cell>
        </row>
        <row r="1880">
          <cell r="B1880" t="str">
            <v>SUMAPAZ</v>
          </cell>
        </row>
        <row r="1881">
          <cell r="B1881" t="str">
            <v>TAME</v>
          </cell>
        </row>
        <row r="1882">
          <cell r="B1882" t="str">
            <v>TAURAMENA</v>
          </cell>
        </row>
        <row r="1883">
          <cell r="B1883" t="str">
            <v>TIBU</v>
          </cell>
        </row>
        <row r="1884">
          <cell r="B1884" t="str">
            <v>TUNJA</v>
          </cell>
        </row>
        <row r="1885">
          <cell r="B1885" t="str">
            <v>UBALA</v>
          </cell>
        </row>
        <row r="1886">
          <cell r="B1886" t="str">
            <v>VALLEDUPAR</v>
          </cell>
        </row>
        <row r="1887">
          <cell r="B1887" t="str">
            <v>VENECIA</v>
          </cell>
        </row>
        <row r="1888">
          <cell r="B1888" t="str">
            <v>VILLAVICENCIO</v>
          </cell>
        </row>
        <row r="1889">
          <cell r="B1889" t="str">
            <v>YOPAL</v>
          </cell>
        </row>
        <row r="1890">
          <cell r="B1890" t="str">
            <v>ZARAGOZA</v>
          </cell>
        </row>
      </sheetData>
      <sheetData sheetId="5" refreshError="1"/>
      <sheetData sheetId="6" refreshError="1"/>
      <sheetData sheetId="7"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quity Returns"/>
      <sheetName val="Balance Sheet"/>
      <sheetName val="Dividends"/>
      <sheetName val="Equipment Assumptions"/>
      <sheetName val="Budget Assumptions"/>
      <sheetName val="Material Assumptions"/>
      <sheetName val="Cash Costs"/>
      <sheetName val="Loading Type RH200W - hours"/>
      <sheetName val="Loading Type EX3600 - hours"/>
      <sheetName val="Loading Type RH120W - hours"/>
      <sheetName val="Loading Type OtherW - hours"/>
      <sheetName val="Loading Type RH40C - hours"/>
      <sheetName val="Loading Type 992C - hours"/>
      <sheetName val="Drill&amp;Blast"/>
      <sheetName val="Mine Hours"/>
      <sheetName val="MARC Rates"/>
      <sheetName val="MineSupportCostsandContractors"/>
      <sheetName val="MineEquipmentCosts"/>
      <sheetName val="EquipDeprnReplmt~"/>
      <sheetName val="Opex~"/>
      <sheetName val="Operations CAL"/>
      <sheetName val="Maintenance CAL"/>
      <sheetName val="Dates &amp; Flags"/>
      <sheetName val="Cuentas"/>
      <sheetName val="CtaGeneral-A"/>
      <sheetName val="Hoja3"/>
      <sheetName val="Hoja2"/>
      <sheetName val="Hoja1"/>
      <sheetName val="Fixed Assets~"/>
    </sheetNames>
    <sheetDataSet>
      <sheetData sheetId="0" refreshError="1"/>
      <sheetData sheetId="1" refreshError="1"/>
      <sheetData sheetId="2" refreshError="1"/>
      <sheetData sheetId="3" refreshError="1"/>
      <sheetData sheetId="4">
        <row r="3">
          <cell r="J3">
            <v>0.55000000000000004</v>
          </cell>
        </row>
      </sheetData>
      <sheetData sheetId="5"/>
      <sheetData sheetId="6" refreshError="1"/>
      <sheetData sheetId="7" refreshError="1"/>
      <sheetData sheetId="8" refreshError="1"/>
      <sheetData sheetId="9" refreshError="1"/>
      <sheetData sheetId="10" refreshError="1"/>
      <sheetData sheetId="11" refreshError="1"/>
      <sheetData sheetId="12" refreshError="1"/>
      <sheetData sheetId="13"/>
      <sheetData sheetId="14">
        <row r="11">
          <cell r="A11" t="str">
            <v>Hydraulic Shovels RH200</v>
          </cell>
          <cell r="F11" t="str">
            <v>Feed</v>
          </cell>
          <cell r="G11" t="str">
            <v>Hrs</v>
          </cell>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v>
          </cell>
          <cell r="AG11">
            <v>0</v>
          </cell>
          <cell r="AH11">
            <v>0</v>
          </cell>
          <cell r="AI11">
            <v>0</v>
          </cell>
          <cell r="AJ11">
            <v>0</v>
          </cell>
          <cell r="AK11">
            <v>0</v>
          </cell>
          <cell r="AL11">
            <v>0</v>
          </cell>
          <cell r="AM11">
            <v>0</v>
          </cell>
          <cell r="AN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row>
        <row r="12">
          <cell r="A12" t="str">
            <v>Hydraulic Shovels RH170</v>
          </cell>
          <cell r="F12" t="str">
            <v>Feed</v>
          </cell>
          <cell r="G12" t="str">
            <v>Hrs</v>
          </cell>
          <cell r="J12">
            <v>0</v>
          </cell>
          <cell r="K12">
            <v>0</v>
          </cell>
          <cell r="L12">
            <v>0</v>
          </cell>
          <cell r="M12">
            <v>0</v>
          </cell>
          <cell r="N12">
            <v>0</v>
          </cell>
          <cell r="O12">
            <v>0</v>
          </cell>
          <cell r="P12">
            <v>2835.2213624000001</v>
          </cell>
          <cell r="Q12">
            <v>2535.0354366749993</v>
          </cell>
          <cell r="R12">
            <v>2613.64131</v>
          </cell>
          <cell r="S12">
            <v>2402.8089658999997</v>
          </cell>
          <cell r="T12">
            <v>2473.4938686450005</v>
          </cell>
          <cell r="U12">
            <v>2464.4452424000001</v>
          </cell>
          <cell r="V12">
            <v>2622.39912</v>
          </cell>
          <cell r="W12">
            <v>2539.4440499999996</v>
          </cell>
          <cell r="X12">
            <v>2431.8425999999999</v>
          </cell>
          <cell r="Y12">
            <v>2369.9099430399997</v>
          </cell>
          <cell r="Z12">
            <v>2367.9786995200002</v>
          </cell>
          <cell r="AA12">
            <v>2738.3718758400009</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row>
        <row r="13">
          <cell r="A13" t="str">
            <v>Hydraulic Shovels RH120</v>
          </cell>
          <cell r="F13" t="str">
            <v>Feed</v>
          </cell>
          <cell r="G13" t="str">
            <v>Hrs</v>
          </cell>
          <cell r="J13">
            <v>0</v>
          </cell>
          <cell r="K13">
            <v>0</v>
          </cell>
          <cell r="L13">
            <v>0</v>
          </cell>
          <cell r="M13">
            <v>0</v>
          </cell>
          <cell r="N13">
            <v>0</v>
          </cell>
          <cell r="O13">
            <v>0</v>
          </cell>
          <cell r="P13">
            <v>1167.4440904000001</v>
          </cell>
          <cell r="Q13">
            <v>1023.5708558796875</v>
          </cell>
          <cell r="R13">
            <v>1055.3095368749998</v>
          </cell>
          <cell r="S13">
            <v>1013.6850324890621</v>
          </cell>
          <cell r="T13">
            <v>1020.3162208160621</v>
          </cell>
          <cell r="U13">
            <v>971.28136024000003</v>
          </cell>
          <cell r="V13">
            <v>1097.6329649999998</v>
          </cell>
          <cell r="W13">
            <v>1059.7295362500001</v>
          </cell>
          <cell r="X13">
            <v>1002.2139200000003</v>
          </cell>
          <cell r="Y13">
            <v>999.8057572199998</v>
          </cell>
          <cell r="Z13">
            <v>998.99101385999995</v>
          </cell>
          <cell r="AA13">
            <v>1116.742280616</v>
          </cell>
          <cell r="AB13">
            <v>0</v>
          </cell>
          <cell r="AC13">
            <v>0</v>
          </cell>
          <cell r="AD13">
            <v>0</v>
          </cell>
          <cell r="AE13">
            <v>0</v>
          </cell>
          <cell r="AF13">
            <v>0</v>
          </cell>
          <cell r="AG13">
            <v>0</v>
          </cell>
          <cell r="AH13">
            <v>0</v>
          </cell>
          <cell r="AI13">
            <v>0</v>
          </cell>
          <cell r="AJ13">
            <v>0</v>
          </cell>
          <cell r="AK13">
            <v>0</v>
          </cell>
          <cell r="AL13">
            <v>0</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row>
        <row r="14">
          <cell r="A14" t="str">
            <v>Hydraulic Shovels Other</v>
          </cell>
          <cell r="F14" t="str">
            <v>Feed</v>
          </cell>
          <cell r="G14" t="str">
            <v>Hrs</v>
          </cell>
          <cell r="J14">
            <v>0</v>
          </cell>
          <cell r="K14">
            <v>0</v>
          </cell>
          <cell r="L14">
            <v>0</v>
          </cell>
          <cell r="M14">
            <v>0</v>
          </cell>
          <cell r="N14">
            <v>0</v>
          </cell>
          <cell r="O14">
            <v>0</v>
          </cell>
          <cell r="P14">
            <v>1053.3330138947372</v>
          </cell>
          <cell r="Q14">
            <v>1763.0885555822369</v>
          </cell>
          <cell r="R14">
            <v>1817.7580539473686</v>
          </cell>
          <cell r="S14">
            <v>1422.7158350723685</v>
          </cell>
          <cell r="T14">
            <v>1057.986968953026</v>
          </cell>
          <cell r="U14">
            <v>1007.1417089684214</v>
          </cell>
          <cell r="V14">
            <v>1244.2802842105261</v>
          </cell>
          <cell r="W14">
            <v>1367.3929500000008</v>
          </cell>
          <cell r="X14">
            <v>1186.8322736842106</v>
          </cell>
          <cell r="Y14">
            <v>1403.2361504842102</v>
          </cell>
          <cell r="Z14">
            <v>1402.0926510315787</v>
          </cell>
          <cell r="AA14">
            <v>1702.4746201768419</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cell r="BC14">
            <v>0</v>
          </cell>
          <cell r="BD14">
            <v>0</v>
          </cell>
          <cell r="BE14">
            <v>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row>
        <row r="15">
          <cell r="A15" t="str">
            <v>Hydraulic Shovels RH40</v>
          </cell>
          <cell r="F15" t="str">
            <v>Feed</v>
          </cell>
          <cell r="G15" t="str">
            <v>Hrs</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883.89590800044164</v>
          </cell>
          <cell r="Y15">
            <v>920.10201384246545</v>
          </cell>
          <cell r="Z15">
            <v>909.28013220430933</v>
          </cell>
          <cell r="AA15">
            <v>959.10349229670067</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row>
        <row r="16">
          <cell r="A16" t="str">
            <v>Front End Loaders</v>
          </cell>
          <cell r="F16" t="str">
            <v>Feed</v>
          </cell>
          <cell r="G16" t="str">
            <v>Hrs</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353.55836320017664</v>
          </cell>
          <cell r="Y16">
            <v>368.04080553698611</v>
          </cell>
          <cell r="Z16">
            <v>363.71205288172371</v>
          </cell>
          <cell r="AA16">
            <v>383.64139691868036</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row>
        <row r="17">
          <cell r="A17" t="str">
            <v>CAT793</v>
          </cell>
          <cell r="F17" t="str">
            <v>Feed</v>
          </cell>
          <cell r="G17" t="str">
            <v>Hrs</v>
          </cell>
          <cell r="J17">
            <v>0</v>
          </cell>
          <cell r="K17">
            <v>0</v>
          </cell>
          <cell r="L17">
            <v>0</v>
          </cell>
          <cell r="M17">
            <v>0</v>
          </cell>
          <cell r="N17">
            <v>0</v>
          </cell>
          <cell r="O17">
            <v>0</v>
          </cell>
          <cell r="P17">
            <v>0</v>
          </cell>
          <cell r="Q17">
            <v>0</v>
          </cell>
          <cell r="R17">
            <v>0</v>
          </cell>
          <cell r="S17">
            <v>0</v>
          </cell>
          <cell r="T17">
            <v>0</v>
          </cell>
          <cell r="U17">
            <v>0</v>
          </cell>
          <cell r="V17">
            <v>0</v>
          </cell>
          <cell r="W17">
            <v>0</v>
          </cell>
          <cell r="X17">
            <v>0</v>
          </cell>
          <cell r="Y17">
            <v>0</v>
          </cell>
          <cell r="Z17">
            <v>0</v>
          </cell>
          <cell r="AA17">
            <v>0</v>
          </cell>
          <cell r="AB17">
            <v>0</v>
          </cell>
          <cell r="AC17">
            <v>0</v>
          </cell>
          <cell r="AD17">
            <v>0</v>
          </cell>
          <cell r="AE17">
            <v>0</v>
          </cell>
          <cell r="AF17">
            <v>0</v>
          </cell>
          <cell r="AG17">
            <v>0</v>
          </cell>
          <cell r="AH17">
            <v>0</v>
          </cell>
          <cell r="AI17">
            <v>0</v>
          </cell>
          <cell r="AJ17">
            <v>0</v>
          </cell>
          <cell r="AK17">
            <v>0</v>
          </cell>
          <cell r="AL17">
            <v>0</v>
          </cell>
          <cell r="AM17">
            <v>0</v>
          </cell>
          <cell r="AN17">
            <v>0</v>
          </cell>
          <cell r="AO17">
            <v>0</v>
          </cell>
          <cell r="AP17">
            <v>0</v>
          </cell>
          <cell r="AQ17">
            <v>0</v>
          </cell>
          <cell r="AR17">
            <v>0</v>
          </cell>
          <cell r="AS17">
            <v>0</v>
          </cell>
          <cell r="AT17">
            <v>0</v>
          </cell>
          <cell r="AU17">
            <v>0</v>
          </cell>
          <cell r="AV17">
            <v>0</v>
          </cell>
          <cell r="AW17">
            <v>0</v>
          </cell>
          <cell r="AX17">
            <v>0</v>
          </cell>
          <cell r="AY17">
            <v>0</v>
          </cell>
          <cell r="AZ17">
            <v>0</v>
          </cell>
          <cell r="BA17">
            <v>0</v>
          </cell>
          <cell r="BB17">
            <v>0</v>
          </cell>
          <cell r="BC17">
            <v>0</v>
          </cell>
          <cell r="BD17">
            <v>0</v>
          </cell>
          <cell r="BE17">
            <v>0</v>
          </cell>
          <cell r="BF17">
            <v>0</v>
          </cell>
          <cell r="BG17">
            <v>0</v>
          </cell>
          <cell r="BH17">
            <v>0</v>
          </cell>
          <cell r="BI17">
            <v>0</v>
          </cell>
          <cell r="BJ17">
            <v>0</v>
          </cell>
          <cell r="BK17">
            <v>0</v>
          </cell>
          <cell r="BL17">
            <v>0</v>
          </cell>
          <cell r="BM17">
            <v>0</v>
          </cell>
          <cell r="BN17">
            <v>0</v>
          </cell>
          <cell r="BO17">
            <v>0</v>
          </cell>
          <cell r="BP17">
            <v>0</v>
          </cell>
          <cell r="BQ17">
            <v>0</v>
          </cell>
          <cell r="BR17">
            <v>0</v>
          </cell>
          <cell r="BS17">
            <v>0</v>
          </cell>
          <cell r="BT17">
            <v>0</v>
          </cell>
          <cell r="BU17">
            <v>0</v>
          </cell>
          <cell r="BV17">
            <v>0</v>
          </cell>
          <cell r="BW17">
            <v>0</v>
          </cell>
          <cell r="BX17">
            <v>0</v>
          </cell>
        </row>
        <row r="18">
          <cell r="A18" t="str">
            <v>CAT789</v>
          </cell>
          <cell r="F18" t="str">
            <v>Feed</v>
          </cell>
          <cell r="G18" t="str">
            <v>Hrs</v>
          </cell>
          <cell r="J18">
            <v>0</v>
          </cell>
          <cell r="K18">
            <v>0</v>
          </cell>
          <cell r="L18">
            <v>0</v>
          </cell>
          <cell r="M18">
            <v>0</v>
          </cell>
          <cell r="N18">
            <v>0</v>
          </cell>
          <cell r="O18">
            <v>0</v>
          </cell>
          <cell r="P18">
            <v>9979.9791956480003</v>
          </cell>
          <cell r="Q18">
            <v>9024.7261545629972</v>
          </cell>
          <cell r="R18">
            <v>9931.8369779999994</v>
          </cell>
          <cell r="S18">
            <v>8986.5055324659988</v>
          </cell>
          <cell r="T18">
            <v>9300.3369461052007</v>
          </cell>
          <cell r="U18">
            <v>9217.0252065760014</v>
          </cell>
          <cell r="V18">
            <v>9860.2206912000001</v>
          </cell>
          <cell r="W18">
            <v>9548.3096279999972</v>
          </cell>
          <cell r="X18">
            <v>9143.7281759999987</v>
          </cell>
          <cell r="Y18">
            <v>9005.6577835519984</v>
          </cell>
          <cell r="Z18">
            <v>8998.3190581760009</v>
          </cell>
          <cell r="AA18">
            <v>10241.510815641604</v>
          </cell>
          <cell r="AB18">
            <v>0</v>
          </cell>
          <cell r="AC18">
            <v>0</v>
          </cell>
          <cell r="AD18">
            <v>0</v>
          </cell>
          <cell r="AE18">
            <v>0</v>
          </cell>
          <cell r="AF18">
            <v>0</v>
          </cell>
          <cell r="AG18">
            <v>0</v>
          </cell>
          <cell r="AH18">
            <v>0</v>
          </cell>
          <cell r="AI18">
            <v>0</v>
          </cell>
          <cell r="AJ18">
            <v>0</v>
          </cell>
          <cell r="AK18">
            <v>0</v>
          </cell>
          <cell r="AL18">
            <v>0</v>
          </cell>
          <cell r="AM18">
            <v>0</v>
          </cell>
          <cell r="AN18">
            <v>0</v>
          </cell>
          <cell r="AO18">
            <v>0</v>
          </cell>
          <cell r="AP18">
            <v>0</v>
          </cell>
          <cell r="AQ18">
            <v>0</v>
          </cell>
          <cell r="AR18">
            <v>0</v>
          </cell>
          <cell r="AS18">
            <v>0</v>
          </cell>
          <cell r="AT18">
            <v>0</v>
          </cell>
          <cell r="AU18">
            <v>0</v>
          </cell>
          <cell r="AV18">
            <v>0</v>
          </cell>
          <cell r="AW18">
            <v>0</v>
          </cell>
          <cell r="AX18">
            <v>0</v>
          </cell>
          <cell r="AY18">
            <v>0</v>
          </cell>
          <cell r="AZ18">
            <v>0</v>
          </cell>
          <cell r="BA18">
            <v>0</v>
          </cell>
          <cell r="BB18">
            <v>0</v>
          </cell>
          <cell r="BC18">
            <v>0</v>
          </cell>
          <cell r="BD18">
            <v>0</v>
          </cell>
          <cell r="BE18">
            <v>0</v>
          </cell>
          <cell r="BF18">
            <v>0</v>
          </cell>
          <cell r="BG18">
            <v>0</v>
          </cell>
          <cell r="BH18">
            <v>0</v>
          </cell>
          <cell r="BI18">
            <v>0</v>
          </cell>
          <cell r="BJ18">
            <v>0</v>
          </cell>
          <cell r="BK18">
            <v>0</v>
          </cell>
          <cell r="BL18">
            <v>0</v>
          </cell>
          <cell r="BM18">
            <v>0</v>
          </cell>
          <cell r="BN18">
            <v>0</v>
          </cell>
          <cell r="BO18">
            <v>0</v>
          </cell>
          <cell r="BP18">
            <v>0</v>
          </cell>
          <cell r="BQ18">
            <v>0</v>
          </cell>
          <cell r="BR18">
            <v>0</v>
          </cell>
          <cell r="BS18">
            <v>0</v>
          </cell>
          <cell r="BT18">
            <v>0</v>
          </cell>
          <cell r="BU18">
            <v>0</v>
          </cell>
          <cell r="BV18">
            <v>0</v>
          </cell>
          <cell r="BW18">
            <v>0</v>
          </cell>
          <cell r="BX18">
            <v>0</v>
          </cell>
        </row>
        <row r="19">
          <cell r="A19" t="str">
            <v>CAT777</v>
          </cell>
          <cell r="F19" t="str">
            <v>Feed</v>
          </cell>
          <cell r="G19" t="str">
            <v>Hrs</v>
          </cell>
          <cell r="J19">
            <v>0</v>
          </cell>
          <cell r="K19">
            <v>0</v>
          </cell>
          <cell r="L19">
            <v>0</v>
          </cell>
          <cell r="M19">
            <v>0</v>
          </cell>
          <cell r="N19">
            <v>0</v>
          </cell>
          <cell r="O19">
            <v>0</v>
          </cell>
          <cell r="P19">
            <v>13420.542938571662</v>
          </cell>
          <cell r="Q19">
            <v>14200.336347834313</v>
          </cell>
          <cell r="R19">
            <v>13434.361556477732</v>
          </cell>
          <cell r="S19">
            <v>12145.372445045141</v>
          </cell>
          <cell r="T19">
            <v>11006.292917957609</v>
          </cell>
          <cell r="U19">
            <v>10622.821306220245</v>
          </cell>
          <cell r="V19">
            <v>12149.065828663966</v>
          </cell>
          <cell r="W19">
            <v>12244.058792307696</v>
          </cell>
          <cell r="X19">
            <v>14374.459870123013</v>
          </cell>
          <cell r="Y19">
            <v>14941.151623900398</v>
          </cell>
          <cell r="Z19">
            <v>14893.557719897628</v>
          </cell>
          <cell r="AA19">
            <v>17214.199098940207</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row>
        <row r="20">
          <cell r="A20" t="str">
            <v>Production Drills</v>
          </cell>
          <cell r="F20" t="str">
            <v>Feed</v>
          </cell>
          <cell r="G20" t="str">
            <v>Hrs</v>
          </cell>
          <cell r="J20">
            <v>872.92402526491389</v>
          </cell>
          <cell r="K20">
            <v>872.92402526491389</v>
          </cell>
          <cell r="L20">
            <v>872.92402526491389</v>
          </cell>
          <cell r="M20">
            <v>872.92402526491389</v>
          </cell>
          <cell r="N20">
            <v>872.92402526491389</v>
          </cell>
          <cell r="O20">
            <v>872.92402526491389</v>
          </cell>
          <cell r="P20">
            <v>2254.3412155616156</v>
          </cell>
          <cell r="Q20">
            <v>2180.6037875502043</v>
          </cell>
          <cell r="R20">
            <v>2245.4681844040965</v>
          </cell>
          <cell r="S20">
            <v>2036.2819772784264</v>
          </cell>
          <cell r="T20">
            <v>2000.4486578907199</v>
          </cell>
          <cell r="U20">
            <v>1963.343112878038</v>
          </cell>
          <cell r="V20">
            <v>2153.2330594724754</v>
          </cell>
          <cell r="W20">
            <v>2117.1128666333698</v>
          </cell>
          <cell r="X20">
            <v>1996.4465792857252</v>
          </cell>
          <cell r="Y20">
            <v>2007.2135719347566</v>
          </cell>
          <cell r="Z20">
            <v>2005.320949239906</v>
          </cell>
          <cell r="AA20">
            <v>2316.6308843953248</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v>
          </cell>
          <cell r="AW20">
            <v>0</v>
          </cell>
          <cell r="AX20">
            <v>0</v>
          </cell>
          <cell r="AY20">
            <v>0</v>
          </cell>
          <cell r="AZ20">
            <v>0</v>
          </cell>
          <cell r="BA20">
            <v>0</v>
          </cell>
          <cell r="BB20">
            <v>0</v>
          </cell>
          <cell r="BC20">
            <v>0</v>
          </cell>
          <cell r="BD20">
            <v>0</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row>
        <row r="21">
          <cell r="A21" t="str">
            <v>Coal Drills</v>
          </cell>
          <cell r="F21" t="str">
            <v>Feed</v>
          </cell>
          <cell r="G21" t="str">
            <v>Hrs</v>
          </cell>
          <cell r="J21">
            <v>0</v>
          </cell>
          <cell r="K21">
            <v>0</v>
          </cell>
          <cell r="L21">
            <v>0</v>
          </cell>
          <cell r="M21">
            <v>0</v>
          </cell>
          <cell r="N21">
            <v>0</v>
          </cell>
          <cell r="O21">
            <v>0</v>
          </cell>
          <cell r="P21">
            <v>0</v>
          </cell>
          <cell r="Q21">
            <v>0</v>
          </cell>
          <cell r="R21">
            <v>0</v>
          </cell>
          <cell r="S21">
            <v>0</v>
          </cell>
          <cell r="T21">
            <v>0</v>
          </cell>
          <cell r="U21">
            <v>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40</v>
          </cell>
          <cell r="AK21">
            <v>40</v>
          </cell>
          <cell r="AL21">
            <v>40</v>
          </cell>
          <cell r="AM21">
            <v>40</v>
          </cell>
          <cell r="AN21">
            <v>40</v>
          </cell>
          <cell r="AO21">
            <v>40</v>
          </cell>
          <cell r="AP21">
            <v>40</v>
          </cell>
          <cell r="AQ21">
            <v>40</v>
          </cell>
          <cell r="AR21">
            <v>40</v>
          </cell>
          <cell r="AS21">
            <v>40</v>
          </cell>
          <cell r="AT21">
            <v>40</v>
          </cell>
          <cell r="AU21">
            <v>40</v>
          </cell>
          <cell r="AV21">
            <v>40</v>
          </cell>
          <cell r="AW21">
            <v>40</v>
          </cell>
          <cell r="AX21">
            <v>40</v>
          </cell>
          <cell r="AY21">
            <v>40</v>
          </cell>
          <cell r="AZ21">
            <v>40</v>
          </cell>
          <cell r="BA21">
            <v>40</v>
          </cell>
          <cell r="BB21">
            <v>40</v>
          </cell>
          <cell r="BC21">
            <v>40</v>
          </cell>
          <cell r="BD21">
            <v>40</v>
          </cell>
          <cell r="BE21">
            <v>40</v>
          </cell>
          <cell r="BF21">
            <v>40</v>
          </cell>
          <cell r="BG21">
            <v>40</v>
          </cell>
          <cell r="BH21">
            <v>40</v>
          </cell>
          <cell r="BI21">
            <v>40</v>
          </cell>
          <cell r="BJ21">
            <v>40</v>
          </cell>
          <cell r="BK21">
            <v>40</v>
          </cell>
          <cell r="BL21">
            <v>40</v>
          </cell>
          <cell r="BM21">
            <v>40</v>
          </cell>
          <cell r="BN21">
            <v>40</v>
          </cell>
          <cell r="BO21">
            <v>40</v>
          </cell>
          <cell r="BP21">
            <v>40</v>
          </cell>
          <cell r="BQ21">
            <v>40</v>
          </cell>
          <cell r="BR21">
            <v>40</v>
          </cell>
          <cell r="BS21">
            <v>40</v>
          </cell>
          <cell r="BT21">
            <v>40</v>
          </cell>
          <cell r="BU21">
            <v>40</v>
          </cell>
          <cell r="BV21">
            <v>40</v>
          </cell>
          <cell r="BW21">
            <v>40</v>
          </cell>
          <cell r="BX21">
            <v>40</v>
          </cell>
        </row>
        <row r="22">
          <cell r="A22" t="str">
            <v>Track Dozers D10</v>
          </cell>
          <cell r="F22" t="str">
            <v>Feed</v>
          </cell>
          <cell r="G22" t="str">
            <v>Hrs</v>
          </cell>
          <cell r="J22">
            <v>0</v>
          </cell>
          <cell r="K22">
            <v>0</v>
          </cell>
          <cell r="L22">
            <v>0</v>
          </cell>
          <cell r="M22">
            <v>0</v>
          </cell>
          <cell r="N22">
            <v>0</v>
          </cell>
          <cell r="O22">
            <v>0</v>
          </cell>
          <cell r="P22">
            <v>0</v>
          </cell>
          <cell r="Q22">
            <v>0</v>
          </cell>
          <cell r="R22">
            <v>0</v>
          </cell>
          <cell r="S22">
            <v>962.95718504687511</v>
          </cell>
          <cell r="T22">
            <v>2402.4981123750003</v>
          </cell>
          <cell r="U22">
            <v>2348.348465</v>
          </cell>
          <cell r="V22">
            <v>2530.1737499999999</v>
          </cell>
          <cell r="W22">
            <v>2500.02</v>
          </cell>
          <cell r="X22">
            <v>2375.75</v>
          </cell>
          <cell r="Y22">
            <v>2407.5781055000007</v>
          </cell>
          <cell r="Z22">
            <v>2382.7138714999996</v>
          </cell>
          <cell r="AA22">
            <v>2668.6529279999995</v>
          </cell>
          <cell r="AB22">
            <v>0</v>
          </cell>
          <cell r="AC22">
            <v>0</v>
          </cell>
          <cell r="AD22">
            <v>0</v>
          </cell>
          <cell r="AE22">
            <v>0</v>
          </cell>
          <cell r="AF22">
            <v>0</v>
          </cell>
          <cell r="AG22">
            <v>0</v>
          </cell>
          <cell r="AH22">
            <v>0</v>
          </cell>
          <cell r="AI22">
            <v>0</v>
          </cell>
          <cell r="AJ22">
            <v>0</v>
          </cell>
          <cell r="AK22">
            <v>0</v>
          </cell>
          <cell r="AL22">
            <v>0</v>
          </cell>
          <cell r="AM22">
            <v>0</v>
          </cell>
          <cell r="AN22">
            <v>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row>
        <row r="23">
          <cell r="A23" t="str">
            <v>Track Dozers D9</v>
          </cell>
          <cell r="F23" t="str">
            <v>Feed</v>
          </cell>
          <cell r="G23" t="str">
            <v>Hrs</v>
          </cell>
          <cell r="J23">
            <v>0</v>
          </cell>
          <cell r="K23">
            <v>0</v>
          </cell>
          <cell r="L23">
            <v>0</v>
          </cell>
          <cell r="M23">
            <v>0</v>
          </cell>
          <cell r="N23">
            <v>0</v>
          </cell>
          <cell r="O23">
            <v>0</v>
          </cell>
          <cell r="P23">
            <v>1609.9975290000002</v>
          </cell>
          <cell r="Q23">
            <v>1503.6586848749998</v>
          </cell>
          <cell r="R23">
            <v>1565.8019999999999</v>
          </cell>
          <cell r="S23">
            <v>2888.8715551406253</v>
          </cell>
          <cell r="T23">
            <v>3363.4973573250004</v>
          </cell>
          <cell r="U23">
            <v>3287.6878509999997</v>
          </cell>
          <cell r="V23">
            <v>3542.24325</v>
          </cell>
          <cell r="W23">
            <v>3500.0279999999998</v>
          </cell>
          <cell r="X23">
            <v>3326.05</v>
          </cell>
          <cell r="Y23">
            <v>3370.6093477000004</v>
          </cell>
          <cell r="Z23">
            <v>3335.7994200999992</v>
          </cell>
          <cell r="AA23">
            <v>3736.1140992000001</v>
          </cell>
          <cell r="AB23">
            <v>0</v>
          </cell>
          <cell r="AC23">
            <v>0</v>
          </cell>
          <cell r="AD23">
            <v>0</v>
          </cell>
          <cell r="AE23">
            <v>0</v>
          </cell>
          <cell r="AF23">
            <v>0</v>
          </cell>
          <cell r="AG23">
            <v>0</v>
          </cell>
          <cell r="AH23">
            <v>0</v>
          </cell>
          <cell r="AI23">
            <v>0</v>
          </cell>
          <cell r="AJ23">
            <v>0</v>
          </cell>
          <cell r="AK23">
            <v>0</v>
          </cell>
          <cell r="AL23">
            <v>0</v>
          </cell>
          <cell r="AM23">
            <v>0</v>
          </cell>
          <cell r="AN23">
            <v>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cell r="BC23">
            <v>0</v>
          </cell>
          <cell r="BD23">
            <v>0</v>
          </cell>
          <cell r="BE23">
            <v>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row>
        <row r="24">
          <cell r="A24" t="str">
            <v>Track Dozers D7</v>
          </cell>
          <cell r="F24" t="str">
            <v>Feed</v>
          </cell>
          <cell r="G24" t="str">
            <v>Hrs</v>
          </cell>
          <cell r="J24">
            <v>0</v>
          </cell>
          <cell r="K24">
            <v>0</v>
          </cell>
          <cell r="L24">
            <v>0</v>
          </cell>
          <cell r="M24">
            <v>0</v>
          </cell>
          <cell r="N24">
            <v>0</v>
          </cell>
          <cell r="O24">
            <v>0</v>
          </cell>
          <cell r="P24">
            <v>0</v>
          </cell>
          <cell r="Q24">
            <v>0</v>
          </cell>
          <cell r="R24">
            <v>0</v>
          </cell>
          <cell r="S24">
            <v>481.47859252343756</v>
          </cell>
          <cell r="T24">
            <v>480.49962247500002</v>
          </cell>
          <cell r="U24">
            <v>469.669693</v>
          </cell>
          <cell r="V24">
            <v>506.03474999999997</v>
          </cell>
          <cell r="W24">
            <v>500.00400000000002</v>
          </cell>
          <cell r="X24">
            <v>475.15</v>
          </cell>
          <cell r="Y24">
            <v>481.51562110000009</v>
          </cell>
          <cell r="Z24">
            <v>476.54277429999991</v>
          </cell>
          <cell r="AA24">
            <v>533.73058559999993</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v>
          </cell>
          <cell r="BG24">
            <v>0</v>
          </cell>
          <cell r="BH24">
            <v>0</v>
          </cell>
          <cell r="BI24">
            <v>0</v>
          </cell>
          <cell r="BJ24">
            <v>0</v>
          </cell>
          <cell r="BK24">
            <v>0</v>
          </cell>
          <cell r="BL24">
            <v>0</v>
          </cell>
          <cell r="BM24">
            <v>0</v>
          </cell>
          <cell r="BN24">
            <v>0</v>
          </cell>
          <cell r="BO24">
            <v>0</v>
          </cell>
          <cell r="BP24">
            <v>0</v>
          </cell>
          <cell r="BQ24">
            <v>0</v>
          </cell>
          <cell r="BR24">
            <v>0</v>
          </cell>
          <cell r="BS24">
            <v>0</v>
          </cell>
          <cell r="BT24">
            <v>0</v>
          </cell>
          <cell r="BU24">
            <v>0</v>
          </cell>
          <cell r="BV24">
            <v>0</v>
          </cell>
          <cell r="BW24">
            <v>0</v>
          </cell>
          <cell r="BX24">
            <v>0</v>
          </cell>
        </row>
        <row r="25">
          <cell r="A25" t="str">
            <v>Wheel Dozers 834</v>
          </cell>
          <cell r="F25" t="str">
            <v>Feed</v>
          </cell>
          <cell r="G25" t="str">
            <v>Hrs</v>
          </cell>
          <cell r="J25">
            <v>0</v>
          </cell>
          <cell r="K25">
            <v>0</v>
          </cell>
          <cell r="L25">
            <v>0</v>
          </cell>
          <cell r="M25">
            <v>0</v>
          </cell>
          <cell r="N25">
            <v>0</v>
          </cell>
          <cell r="O25">
            <v>0</v>
          </cell>
          <cell r="P25">
            <v>0</v>
          </cell>
          <cell r="Q25">
            <v>1398.7522649999999</v>
          </cell>
          <cell r="R25">
            <v>1456.56</v>
          </cell>
          <cell r="S25">
            <v>1343.6611884375</v>
          </cell>
          <cell r="T25">
            <v>1340.929179</v>
          </cell>
          <cell r="U25">
            <v>1310.7061199999998</v>
          </cell>
          <cell r="V25">
            <v>1412.19</v>
          </cell>
          <cell r="W25">
            <v>1395.36</v>
          </cell>
          <cell r="X25">
            <v>1768</v>
          </cell>
          <cell r="Y25">
            <v>1791.6860320000001</v>
          </cell>
          <cell r="Z25">
            <v>1773.1824159999996</v>
          </cell>
          <cell r="AA25">
            <v>1985.9742719999999</v>
          </cell>
          <cell r="AB25">
            <v>0</v>
          </cell>
          <cell r="AC25">
            <v>0</v>
          </cell>
          <cell r="AD25">
            <v>0</v>
          </cell>
          <cell r="AE25">
            <v>0</v>
          </cell>
          <cell r="AF25">
            <v>0</v>
          </cell>
          <cell r="AG25">
            <v>0</v>
          </cell>
          <cell r="AH25">
            <v>0</v>
          </cell>
          <cell r="AI25">
            <v>0</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v>
          </cell>
          <cell r="BF25">
            <v>0</v>
          </cell>
          <cell r="BG25">
            <v>0</v>
          </cell>
          <cell r="BH25">
            <v>0</v>
          </cell>
          <cell r="BI25">
            <v>0</v>
          </cell>
          <cell r="BJ25">
            <v>0</v>
          </cell>
          <cell r="BK25">
            <v>0</v>
          </cell>
          <cell r="BL25">
            <v>0</v>
          </cell>
          <cell r="BM25">
            <v>0</v>
          </cell>
          <cell r="BN25">
            <v>0</v>
          </cell>
          <cell r="BO25">
            <v>0</v>
          </cell>
          <cell r="BP25">
            <v>0</v>
          </cell>
          <cell r="BQ25">
            <v>0</v>
          </cell>
          <cell r="BR25">
            <v>0</v>
          </cell>
          <cell r="BS25">
            <v>0</v>
          </cell>
          <cell r="BT25">
            <v>0</v>
          </cell>
          <cell r="BU25">
            <v>0</v>
          </cell>
          <cell r="BV25">
            <v>0</v>
          </cell>
          <cell r="BW25">
            <v>0</v>
          </cell>
          <cell r="BX25">
            <v>0</v>
          </cell>
        </row>
        <row r="26">
          <cell r="A26" t="str">
            <v>Graders</v>
          </cell>
          <cell r="F26" t="str">
            <v>Feed</v>
          </cell>
          <cell r="G26" t="str">
            <v>Hrs</v>
          </cell>
          <cell r="J26">
            <v>0</v>
          </cell>
          <cell r="K26">
            <v>0</v>
          </cell>
          <cell r="L26">
            <v>0</v>
          </cell>
          <cell r="M26">
            <v>0</v>
          </cell>
          <cell r="N26">
            <v>0</v>
          </cell>
          <cell r="O26">
            <v>0</v>
          </cell>
          <cell r="P26">
            <v>1747.2841399999998</v>
          </cell>
          <cell r="Q26">
            <v>1631.8776424999999</v>
          </cell>
          <cell r="R26">
            <v>1699.32</v>
          </cell>
          <cell r="S26">
            <v>1567.60471984375</v>
          </cell>
          <cell r="T26">
            <v>1564.4173755000002</v>
          </cell>
          <cell r="U26">
            <v>1529.1571399999996</v>
          </cell>
          <cell r="V26">
            <v>1647.5550000000001</v>
          </cell>
          <cell r="W26">
            <v>1627.92</v>
          </cell>
          <cell r="X26">
            <v>1547</v>
          </cell>
          <cell r="Y26">
            <v>1567.7252780000001</v>
          </cell>
          <cell r="Z26">
            <v>1551.5346139999997</v>
          </cell>
          <cell r="AA26">
            <v>1737.727488</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0</v>
          </cell>
          <cell r="BR26">
            <v>0</v>
          </cell>
          <cell r="BS26">
            <v>0</v>
          </cell>
          <cell r="BT26">
            <v>0</v>
          </cell>
          <cell r="BU26">
            <v>0</v>
          </cell>
          <cell r="BV26">
            <v>0</v>
          </cell>
          <cell r="BW26">
            <v>0</v>
          </cell>
          <cell r="BX26">
            <v>0</v>
          </cell>
        </row>
        <row r="27">
          <cell r="A27" t="str">
            <v>Water Trucks</v>
          </cell>
          <cell r="F27" t="str">
            <v>Feed</v>
          </cell>
          <cell r="G27" t="str">
            <v>Hrs</v>
          </cell>
          <cell r="J27">
            <v>0</v>
          </cell>
          <cell r="K27">
            <v>0</v>
          </cell>
          <cell r="L27">
            <v>0</v>
          </cell>
          <cell r="M27">
            <v>0</v>
          </cell>
          <cell r="N27">
            <v>0</v>
          </cell>
          <cell r="O27">
            <v>0</v>
          </cell>
          <cell r="P27">
            <v>873.64206999999988</v>
          </cell>
          <cell r="Q27">
            <v>815.93882124999993</v>
          </cell>
          <cell r="R27">
            <v>849.66</v>
          </cell>
          <cell r="S27">
            <v>783.802359921875</v>
          </cell>
          <cell r="T27">
            <v>782.20868775000008</v>
          </cell>
          <cell r="U27">
            <v>764.57856999999979</v>
          </cell>
          <cell r="V27">
            <v>823.77750000000003</v>
          </cell>
          <cell r="W27">
            <v>813.96</v>
          </cell>
          <cell r="X27">
            <v>773.5</v>
          </cell>
          <cell r="Y27">
            <v>783.86263900000006</v>
          </cell>
          <cell r="Z27">
            <v>775.76730699999985</v>
          </cell>
          <cell r="AA27">
            <v>868.863744</v>
          </cell>
          <cell r="AB27">
            <v>0</v>
          </cell>
          <cell r="AC27">
            <v>0</v>
          </cell>
          <cell r="AD27">
            <v>0</v>
          </cell>
          <cell r="AE27">
            <v>0</v>
          </cell>
          <cell r="AF27">
            <v>0</v>
          </cell>
          <cell r="AG27">
            <v>0</v>
          </cell>
          <cell r="AH27">
            <v>0</v>
          </cell>
          <cell r="AI27">
            <v>0</v>
          </cell>
          <cell r="AJ27">
            <v>0</v>
          </cell>
          <cell r="AK27">
            <v>0</v>
          </cell>
          <cell r="AL27">
            <v>0</v>
          </cell>
          <cell r="AM27">
            <v>0</v>
          </cell>
          <cell r="AN27">
            <v>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0</v>
          </cell>
          <cell r="BH27">
            <v>0</v>
          </cell>
          <cell r="BI27">
            <v>0</v>
          </cell>
          <cell r="BJ27">
            <v>0</v>
          </cell>
          <cell r="BK27">
            <v>0</v>
          </cell>
          <cell r="BL27">
            <v>0</v>
          </cell>
          <cell r="BM27">
            <v>0</v>
          </cell>
          <cell r="BN27">
            <v>0</v>
          </cell>
          <cell r="BO27">
            <v>0</v>
          </cell>
          <cell r="BP27">
            <v>0</v>
          </cell>
          <cell r="BQ27">
            <v>0</v>
          </cell>
          <cell r="BR27">
            <v>0</v>
          </cell>
          <cell r="BS27">
            <v>0</v>
          </cell>
          <cell r="BT27">
            <v>0</v>
          </cell>
          <cell r="BU27">
            <v>0</v>
          </cell>
          <cell r="BV27">
            <v>0</v>
          </cell>
          <cell r="BW27">
            <v>0</v>
          </cell>
          <cell r="BX27">
            <v>0</v>
          </cell>
        </row>
        <row r="28">
          <cell r="A28" t="str">
            <v>Ancillary Excavator 330</v>
          </cell>
          <cell r="F28" t="str">
            <v>Feed</v>
          </cell>
          <cell r="G28" t="str">
            <v>Hrs</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663</v>
          </cell>
          <cell r="Y28">
            <v>671.88226200000008</v>
          </cell>
          <cell r="Z28">
            <v>664.94340599999987</v>
          </cell>
          <cell r="AA28">
            <v>744.74035200000003</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row>
        <row r="29">
          <cell r="A29" t="str">
            <v>Crushers</v>
          </cell>
          <cell r="F29" t="str">
            <v>Feed</v>
          </cell>
          <cell r="G29" t="str">
            <v>Hrs</v>
          </cell>
          <cell r="J29">
            <v>778.78125</v>
          </cell>
          <cell r="K29">
            <v>769.5</v>
          </cell>
          <cell r="L29">
            <v>731.25</v>
          </cell>
          <cell r="M29">
            <v>741.04661250000004</v>
          </cell>
          <cell r="N29">
            <v>733.39346249999983</v>
          </cell>
          <cell r="O29">
            <v>821.40479999999991</v>
          </cell>
          <cell r="P29">
            <v>693.77458500000012</v>
          </cell>
          <cell r="Q29">
            <v>771.37073437499998</v>
          </cell>
          <cell r="R29">
            <v>726.94125000000008</v>
          </cell>
          <cell r="S29">
            <v>733.57972971679692</v>
          </cell>
          <cell r="T29">
            <v>321.67510635937498</v>
          </cell>
          <cell r="U29">
            <v>299.96858812499994</v>
          </cell>
          <cell r="V29">
            <v>338.76984375000001</v>
          </cell>
          <cell r="W29">
            <v>338.58</v>
          </cell>
          <cell r="X29">
            <v>321.75</v>
          </cell>
          <cell r="Y29">
            <v>333.47097562499999</v>
          </cell>
          <cell r="Z29">
            <v>330.02705812499994</v>
          </cell>
          <cell r="AA29">
            <v>369.63216</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row>
        <row r="30">
          <cell r="A30" t="str">
            <v>Stockpile Loaders</v>
          </cell>
          <cell r="F30" t="str">
            <v>Feed</v>
          </cell>
          <cell r="G30" t="str">
            <v>Hrs</v>
          </cell>
          <cell r="J30">
            <v>0</v>
          </cell>
          <cell r="K30">
            <v>0</v>
          </cell>
          <cell r="L30">
            <v>0</v>
          </cell>
          <cell r="M30">
            <v>0</v>
          </cell>
          <cell r="N30">
            <v>0</v>
          </cell>
          <cell r="O30">
            <v>0</v>
          </cell>
          <cell r="P30">
            <v>0</v>
          </cell>
          <cell r="Q30">
            <v>0</v>
          </cell>
          <cell r="R30">
            <v>0</v>
          </cell>
          <cell r="S30">
            <v>335.91529710937505</v>
          </cell>
          <cell r="T30">
            <v>335.23229475000005</v>
          </cell>
          <cell r="U30">
            <v>327.67652999999996</v>
          </cell>
          <cell r="V30">
            <v>353.04750000000001</v>
          </cell>
          <cell r="W30">
            <v>348.84</v>
          </cell>
          <cell r="X30">
            <v>331.5</v>
          </cell>
          <cell r="Y30">
            <v>335.94113100000004</v>
          </cell>
          <cell r="Z30">
            <v>332.47170299999993</v>
          </cell>
          <cell r="AA30">
            <v>372.37017600000001</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0</v>
          </cell>
          <cell r="BH30">
            <v>0</v>
          </cell>
          <cell r="BI30">
            <v>0</v>
          </cell>
          <cell r="BJ30">
            <v>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row>
        <row r="94">
          <cell r="A94" t="str">
            <v>Hydraulic Shovels RH200</v>
          </cell>
          <cell r="J94">
            <v>0</v>
          </cell>
          <cell r="K94">
            <v>0</v>
          </cell>
          <cell r="L94">
            <v>0</v>
          </cell>
          <cell r="M94">
            <v>0</v>
          </cell>
          <cell r="N94">
            <v>0</v>
          </cell>
          <cell r="O94">
            <v>0</v>
          </cell>
          <cell r="P94">
            <v>0</v>
          </cell>
          <cell r="Q94">
            <v>0</v>
          </cell>
          <cell r="R94">
            <v>0</v>
          </cell>
          <cell r="S94">
            <v>0</v>
          </cell>
          <cell r="T94">
            <v>0</v>
          </cell>
          <cell r="U94">
            <v>0</v>
          </cell>
          <cell r="V94">
            <v>0</v>
          </cell>
          <cell r="W94">
            <v>0</v>
          </cell>
          <cell r="X94">
            <v>0</v>
          </cell>
          <cell r="Y94">
            <v>0</v>
          </cell>
          <cell r="Z94">
            <v>0</v>
          </cell>
          <cell r="AA94">
            <v>0</v>
          </cell>
          <cell r="AB94">
            <v>0</v>
          </cell>
          <cell r="AC94">
            <v>0</v>
          </cell>
          <cell r="AD94">
            <v>0</v>
          </cell>
          <cell r="AE94">
            <v>0</v>
          </cell>
          <cell r="AF94">
            <v>0</v>
          </cell>
          <cell r="AG94">
            <v>0</v>
          </cell>
          <cell r="AH94">
            <v>0</v>
          </cell>
          <cell r="AI94">
            <v>0</v>
          </cell>
          <cell r="AJ94">
            <v>0</v>
          </cell>
          <cell r="AK94">
            <v>0</v>
          </cell>
          <cell r="AL94">
            <v>0</v>
          </cell>
          <cell r="AM94">
            <v>0</v>
          </cell>
          <cell r="AN94">
            <v>0</v>
          </cell>
          <cell r="AO94">
            <v>0</v>
          </cell>
          <cell r="AP94">
            <v>0</v>
          </cell>
          <cell r="AQ94">
            <v>0</v>
          </cell>
          <cell r="AR94">
            <v>0</v>
          </cell>
          <cell r="AS94">
            <v>0</v>
          </cell>
          <cell r="AT94">
            <v>0</v>
          </cell>
          <cell r="AU94">
            <v>0</v>
          </cell>
          <cell r="AV94">
            <v>0</v>
          </cell>
          <cell r="AW94">
            <v>0</v>
          </cell>
          <cell r="AX94">
            <v>0</v>
          </cell>
          <cell r="AY94">
            <v>0</v>
          </cell>
          <cell r="AZ94">
            <v>0</v>
          </cell>
          <cell r="BA94">
            <v>0</v>
          </cell>
          <cell r="BB94">
            <v>0</v>
          </cell>
          <cell r="BC94">
            <v>0</v>
          </cell>
          <cell r="BD94">
            <v>0</v>
          </cell>
          <cell r="BE94">
            <v>0</v>
          </cell>
          <cell r="BF94">
            <v>0</v>
          </cell>
          <cell r="BG94">
            <v>0</v>
          </cell>
          <cell r="BH94">
            <v>0</v>
          </cell>
          <cell r="BI94">
            <v>0</v>
          </cell>
          <cell r="BJ94">
            <v>0</v>
          </cell>
          <cell r="BK94">
            <v>0</v>
          </cell>
          <cell r="BL94">
            <v>0</v>
          </cell>
          <cell r="BM94">
            <v>0</v>
          </cell>
          <cell r="BN94">
            <v>0</v>
          </cell>
          <cell r="BO94">
            <v>0</v>
          </cell>
          <cell r="BP94">
            <v>0</v>
          </cell>
          <cell r="BQ94">
            <v>0</v>
          </cell>
          <cell r="BR94">
            <v>0</v>
          </cell>
          <cell r="BS94">
            <v>0</v>
          </cell>
          <cell r="BT94">
            <v>0</v>
          </cell>
          <cell r="BU94">
            <v>0</v>
          </cell>
          <cell r="BV94">
            <v>0</v>
          </cell>
          <cell r="BW94">
            <v>0</v>
          </cell>
          <cell r="BX94">
            <v>0</v>
          </cell>
        </row>
        <row r="95">
          <cell r="A95" t="str">
            <v>Hydraulic Shovels RH170</v>
          </cell>
          <cell r="J95">
            <v>0</v>
          </cell>
          <cell r="K95">
            <v>0</v>
          </cell>
          <cell r="L95">
            <v>0</v>
          </cell>
          <cell r="M95">
            <v>0</v>
          </cell>
          <cell r="N95">
            <v>0</v>
          </cell>
          <cell r="O95">
            <v>0</v>
          </cell>
          <cell r="P95">
            <v>0</v>
          </cell>
          <cell r="Q95">
            <v>0</v>
          </cell>
          <cell r="R95">
            <v>0</v>
          </cell>
          <cell r="S95">
            <v>0</v>
          </cell>
          <cell r="T95">
            <v>0</v>
          </cell>
          <cell r="U95">
            <v>0</v>
          </cell>
          <cell r="V95">
            <v>0</v>
          </cell>
          <cell r="W95">
            <v>0</v>
          </cell>
          <cell r="X95">
            <v>0</v>
          </cell>
          <cell r="Y95">
            <v>0</v>
          </cell>
          <cell r="Z95">
            <v>0</v>
          </cell>
          <cell r="AA95">
            <v>0</v>
          </cell>
          <cell r="AB95">
            <v>0</v>
          </cell>
          <cell r="AC95">
            <v>0</v>
          </cell>
          <cell r="AD95">
            <v>0</v>
          </cell>
          <cell r="AE95">
            <v>0</v>
          </cell>
          <cell r="AF95">
            <v>0</v>
          </cell>
          <cell r="AG95">
            <v>0</v>
          </cell>
          <cell r="AH95">
            <v>0</v>
          </cell>
          <cell r="AI95">
            <v>0</v>
          </cell>
          <cell r="AJ95">
            <v>0</v>
          </cell>
          <cell r="AK95">
            <v>0</v>
          </cell>
          <cell r="AL95">
            <v>0</v>
          </cell>
          <cell r="AM95">
            <v>0</v>
          </cell>
          <cell r="AN95">
            <v>0</v>
          </cell>
          <cell r="AO95">
            <v>0</v>
          </cell>
          <cell r="AP95">
            <v>0</v>
          </cell>
          <cell r="AQ95">
            <v>0</v>
          </cell>
          <cell r="AR95">
            <v>0</v>
          </cell>
          <cell r="AS95">
            <v>0</v>
          </cell>
          <cell r="AT95">
            <v>0</v>
          </cell>
          <cell r="AU95">
            <v>0</v>
          </cell>
          <cell r="AV95">
            <v>0</v>
          </cell>
          <cell r="AW95">
            <v>0</v>
          </cell>
          <cell r="AX95">
            <v>0</v>
          </cell>
          <cell r="AY95">
            <v>0</v>
          </cell>
          <cell r="AZ95">
            <v>0</v>
          </cell>
          <cell r="BA95">
            <v>0</v>
          </cell>
          <cell r="BB95">
            <v>0</v>
          </cell>
          <cell r="BC95">
            <v>0</v>
          </cell>
          <cell r="BD95">
            <v>0</v>
          </cell>
          <cell r="BE95">
            <v>0</v>
          </cell>
          <cell r="BF95">
            <v>0</v>
          </cell>
          <cell r="BG95">
            <v>0</v>
          </cell>
          <cell r="BH95">
            <v>0</v>
          </cell>
          <cell r="BI95">
            <v>0</v>
          </cell>
          <cell r="BJ95">
            <v>0</v>
          </cell>
          <cell r="BK95">
            <v>0</v>
          </cell>
          <cell r="BL95">
            <v>0</v>
          </cell>
          <cell r="BM95">
            <v>0</v>
          </cell>
          <cell r="BN95">
            <v>0</v>
          </cell>
          <cell r="BO95">
            <v>0</v>
          </cell>
          <cell r="BP95">
            <v>0</v>
          </cell>
          <cell r="BQ95">
            <v>0</v>
          </cell>
          <cell r="BR95">
            <v>0</v>
          </cell>
          <cell r="BS95">
            <v>0</v>
          </cell>
          <cell r="BT95">
            <v>0</v>
          </cell>
          <cell r="BU95">
            <v>0</v>
          </cell>
          <cell r="BV95">
            <v>0</v>
          </cell>
          <cell r="BW95">
            <v>0</v>
          </cell>
          <cell r="BX95">
            <v>0</v>
          </cell>
        </row>
        <row r="96">
          <cell r="A96" t="str">
            <v>Hydraulic Shovels RH120</v>
          </cell>
          <cell r="J96">
            <v>0</v>
          </cell>
          <cell r="K96">
            <v>0</v>
          </cell>
          <cell r="L96">
            <v>0</v>
          </cell>
          <cell r="M96">
            <v>0</v>
          </cell>
          <cell r="N96">
            <v>0</v>
          </cell>
          <cell r="O96">
            <v>0</v>
          </cell>
          <cell r="P96">
            <v>0</v>
          </cell>
          <cell r="Q96">
            <v>0</v>
          </cell>
          <cell r="R96">
            <v>0</v>
          </cell>
          <cell r="S96">
            <v>0</v>
          </cell>
          <cell r="T96">
            <v>0</v>
          </cell>
          <cell r="U96">
            <v>0</v>
          </cell>
          <cell r="V96">
            <v>0</v>
          </cell>
          <cell r="W96">
            <v>0</v>
          </cell>
          <cell r="X96">
            <v>0</v>
          </cell>
          <cell r="Y96">
            <v>0</v>
          </cell>
          <cell r="Z96">
            <v>0</v>
          </cell>
          <cell r="AA96">
            <v>0</v>
          </cell>
          <cell r="AB96">
            <v>0</v>
          </cell>
          <cell r="AC96">
            <v>0</v>
          </cell>
          <cell r="AD96">
            <v>0</v>
          </cell>
          <cell r="AE96">
            <v>0</v>
          </cell>
          <cell r="AF96">
            <v>0</v>
          </cell>
          <cell r="AG96">
            <v>0</v>
          </cell>
          <cell r="AH96">
            <v>0</v>
          </cell>
          <cell r="AI96">
            <v>0</v>
          </cell>
          <cell r="AJ96">
            <v>0</v>
          </cell>
          <cell r="AK96">
            <v>0</v>
          </cell>
          <cell r="AL96">
            <v>0</v>
          </cell>
          <cell r="AM96">
            <v>0</v>
          </cell>
          <cell r="AN96">
            <v>0</v>
          </cell>
          <cell r="AO96">
            <v>0</v>
          </cell>
          <cell r="AP96">
            <v>0</v>
          </cell>
          <cell r="AQ96">
            <v>0</v>
          </cell>
          <cell r="AR96">
            <v>0</v>
          </cell>
          <cell r="AS96">
            <v>0</v>
          </cell>
          <cell r="AT96">
            <v>0</v>
          </cell>
          <cell r="AU96">
            <v>0</v>
          </cell>
          <cell r="AV96">
            <v>0</v>
          </cell>
          <cell r="AW96">
            <v>0</v>
          </cell>
          <cell r="AX96">
            <v>0</v>
          </cell>
          <cell r="AY96">
            <v>0</v>
          </cell>
          <cell r="AZ96">
            <v>0</v>
          </cell>
          <cell r="BA96">
            <v>0</v>
          </cell>
          <cell r="BB96">
            <v>0</v>
          </cell>
          <cell r="BC96">
            <v>0</v>
          </cell>
          <cell r="BD96">
            <v>0</v>
          </cell>
          <cell r="BE96">
            <v>0</v>
          </cell>
          <cell r="BF96">
            <v>0</v>
          </cell>
          <cell r="BG96">
            <v>0</v>
          </cell>
          <cell r="BH96">
            <v>0</v>
          </cell>
          <cell r="BI96">
            <v>0</v>
          </cell>
          <cell r="BJ96">
            <v>0</v>
          </cell>
          <cell r="BK96">
            <v>0</v>
          </cell>
          <cell r="BL96">
            <v>0</v>
          </cell>
          <cell r="BM96">
            <v>0</v>
          </cell>
          <cell r="BN96">
            <v>0</v>
          </cell>
          <cell r="BO96">
            <v>0</v>
          </cell>
          <cell r="BP96">
            <v>0</v>
          </cell>
          <cell r="BQ96">
            <v>0</v>
          </cell>
          <cell r="BR96">
            <v>0</v>
          </cell>
          <cell r="BS96">
            <v>0</v>
          </cell>
          <cell r="BT96">
            <v>0</v>
          </cell>
          <cell r="BU96">
            <v>0</v>
          </cell>
          <cell r="BV96">
            <v>0</v>
          </cell>
          <cell r="BW96">
            <v>0</v>
          </cell>
          <cell r="BX96">
            <v>0</v>
          </cell>
        </row>
        <row r="97">
          <cell r="A97" t="str">
            <v>Hydraulic Shovels RH40</v>
          </cell>
          <cell r="J97">
            <v>0</v>
          </cell>
          <cell r="K97">
            <v>0</v>
          </cell>
          <cell r="L97">
            <v>0</v>
          </cell>
          <cell r="M97">
            <v>0</v>
          </cell>
          <cell r="N97">
            <v>0</v>
          </cell>
          <cell r="O97">
            <v>0</v>
          </cell>
          <cell r="P97">
            <v>0</v>
          </cell>
          <cell r="Q97">
            <v>0</v>
          </cell>
          <cell r="R97">
            <v>0</v>
          </cell>
          <cell r="S97">
            <v>0</v>
          </cell>
          <cell r="T97">
            <v>0</v>
          </cell>
          <cell r="U97">
            <v>0</v>
          </cell>
          <cell r="V97">
            <v>0</v>
          </cell>
          <cell r="W97">
            <v>0</v>
          </cell>
          <cell r="X97">
            <v>0</v>
          </cell>
          <cell r="Y97">
            <v>0</v>
          </cell>
          <cell r="Z97">
            <v>0</v>
          </cell>
          <cell r="AA97">
            <v>0</v>
          </cell>
          <cell r="AB97">
            <v>0</v>
          </cell>
          <cell r="AC97">
            <v>0</v>
          </cell>
          <cell r="AD97">
            <v>0</v>
          </cell>
          <cell r="AE97">
            <v>0</v>
          </cell>
          <cell r="AF97">
            <v>0</v>
          </cell>
          <cell r="AG97">
            <v>0</v>
          </cell>
          <cell r="AH97">
            <v>0</v>
          </cell>
          <cell r="AI97">
            <v>0</v>
          </cell>
          <cell r="AJ97">
            <v>0</v>
          </cell>
          <cell r="AK97">
            <v>0</v>
          </cell>
          <cell r="AL97">
            <v>0</v>
          </cell>
          <cell r="AM97">
            <v>0</v>
          </cell>
          <cell r="AN97">
            <v>0</v>
          </cell>
          <cell r="AO97">
            <v>0</v>
          </cell>
          <cell r="AP97">
            <v>0</v>
          </cell>
          <cell r="AQ97">
            <v>0</v>
          </cell>
          <cell r="AR97">
            <v>0</v>
          </cell>
          <cell r="AS97">
            <v>0</v>
          </cell>
          <cell r="AT97">
            <v>0</v>
          </cell>
          <cell r="AU97">
            <v>0</v>
          </cell>
          <cell r="AV97">
            <v>0</v>
          </cell>
          <cell r="AW97">
            <v>0</v>
          </cell>
          <cell r="AX97">
            <v>0</v>
          </cell>
          <cell r="AY97">
            <v>0</v>
          </cell>
          <cell r="AZ97">
            <v>0</v>
          </cell>
          <cell r="BA97">
            <v>0</v>
          </cell>
          <cell r="BB97">
            <v>0</v>
          </cell>
          <cell r="BC97">
            <v>0</v>
          </cell>
          <cell r="BD97">
            <v>0</v>
          </cell>
          <cell r="BE97">
            <v>0</v>
          </cell>
          <cell r="BF97">
            <v>0</v>
          </cell>
          <cell r="BG97">
            <v>0</v>
          </cell>
          <cell r="BH97">
            <v>0</v>
          </cell>
          <cell r="BI97">
            <v>0</v>
          </cell>
          <cell r="BJ97">
            <v>0</v>
          </cell>
          <cell r="BK97">
            <v>0</v>
          </cell>
          <cell r="BL97">
            <v>0</v>
          </cell>
          <cell r="BM97">
            <v>0</v>
          </cell>
          <cell r="BN97">
            <v>0</v>
          </cell>
          <cell r="BO97">
            <v>0</v>
          </cell>
          <cell r="BP97">
            <v>0</v>
          </cell>
          <cell r="BQ97">
            <v>0</v>
          </cell>
          <cell r="BR97">
            <v>0</v>
          </cell>
          <cell r="BS97">
            <v>0</v>
          </cell>
          <cell r="BT97">
            <v>0</v>
          </cell>
          <cell r="BU97">
            <v>0</v>
          </cell>
          <cell r="BV97">
            <v>0</v>
          </cell>
          <cell r="BW97">
            <v>0</v>
          </cell>
          <cell r="BX97">
            <v>0</v>
          </cell>
        </row>
        <row r="98">
          <cell r="A98" t="str">
            <v>Front End Loaders</v>
          </cell>
          <cell r="J98">
            <v>0</v>
          </cell>
          <cell r="K98">
            <v>0</v>
          </cell>
          <cell r="L98">
            <v>0</v>
          </cell>
          <cell r="M98">
            <v>0</v>
          </cell>
          <cell r="N98">
            <v>0</v>
          </cell>
          <cell r="O98">
            <v>0</v>
          </cell>
          <cell r="P98">
            <v>0</v>
          </cell>
          <cell r="Q98">
            <v>0</v>
          </cell>
          <cell r="R98">
            <v>0</v>
          </cell>
          <cell r="S98">
            <v>0</v>
          </cell>
          <cell r="T98">
            <v>0</v>
          </cell>
          <cell r="U98">
            <v>0</v>
          </cell>
          <cell r="V98">
            <v>0</v>
          </cell>
          <cell r="W98">
            <v>0</v>
          </cell>
          <cell r="X98">
            <v>0</v>
          </cell>
          <cell r="Y98">
            <v>0</v>
          </cell>
          <cell r="Z98">
            <v>0</v>
          </cell>
          <cell r="AA98">
            <v>0</v>
          </cell>
          <cell r="AB98">
            <v>0</v>
          </cell>
          <cell r="AC98">
            <v>0</v>
          </cell>
          <cell r="AD98">
            <v>0</v>
          </cell>
          <cell r="AE98">
            <v>0</v>
          </cell>
          <cell r="AF98">
            <v>0</v>
          </cell>
          <cell r="AG98">
            <v>0</v>
          </cell>
          <cell r="AH98">
            <v>0</v>
          </cell>
          <cell r="AI98">
            <v>0</v>
          </cell>
          <cell r="AJ98">
            <v>0</v>
          </cell>
          <cell r="AK98">
            <v>0</v>
          </cell>
          <cell r="AL98">
            <v>0</v>
          </cell>
          <cell r="AM98">
            <v>0</v>
          </cell>
          <cell r="AN98">
            <v>0</v>
          </cell>
          <cell r="AO98">
            <v>0</v>
          </cell>
          <cell r="AP98">
            <v>0</v>
          </cell>
          <cell r="AQ98">
            <v>0</v>
          </cell>
          <cell r="AR98">
            <v>0</v>
          </cell>
          <cell r="AS98">
            <v>0</v>
          </cell>
          <cell r="AT98">
            <v>0</v>
          </cell>
          <cell r="AU98">
            <v>0</v>
          </cell>
          <cell r="AV98">
            <v>0</v>
          </cell>
          <cell r="AW98">
            <v>0</v>
          </cell>
          <cell r="AX98">
            <v>0</v>
          </cell>
          <cell r="AY98">
            <v>0</v>
          </cell>
          <cell r="AZ98">
            <v>0</v>
          </cell>
          <cell r="BA98">
            <v>0</v>
          </cell>
          <cell r="BB98">
            <v>0</v>
          </cell>
          <cell r="BC98">
            <v>0</v>
          </cell>
          <cell r="BD98">
            <v>0</v>
          </cell>
          <cell r="BE98">
            <v>0</v>
          </cell>
          <cell r="BF98">
            <v>0</v>
          </cell>
          <cell r="BG98">
            <v>0</v>
          </cell>
          <cell r="BH98">
            <v>0</v>
          </cell>
          <cell r="BI98">
            <v>0</v>
          </cell>
          <cell r="BJ98">
            <v>0</v>
          </cell>
          <cell r="BK98">
            <v>0</v>
          </cell>
          <cell r="BL98">
            <v>0</v>
          </cell>
          <cell r="BM98">
            <v>0</v>
          </cell>
          <cell r="BN98">
            <v>0</v>
          </cell>
          <cell r="BO98">
            <v>0</v>
          </cell>
          <cell r="BP98">
            <v>0</v>
          </cell>
          <cell r="BQ98">
            <v>0</v>
          </cell>
          <cell r="BR98">
            <v>0</v>
          </cell>
          <cell r="BS98">
            <v>0</v>
          </cell>
          <cell r="BT98">
            <v>0</v>
          </cell>
          <cell r="BU98">
            <v>0</v>
          </cell>
          <cell r="BV98">
            <v>0</v>
          </cell>
          <cell r="BW98">
            <v>0</v>
          </cell>
          <cell r="BX98">
            <v>0</v>
          </cell>
        </row>
        <row r="99">
          <cell r="A99" t="str">
            <v>CAT793</v>
          </cell>
          <cell r="J99">
            <v>0</v>
          </cell>
          <cell r="K99">
            <v>0</v>
          </cell>
          <cell r="L99">
            <v>0</v>
          </cell>
          <cell r="M99">
            <v>0</v>
          </cell>
          <cell r="N99">
            <v>0</v>
          </cell>
          <cell r="O99">
            <v>0</v>
          </cell>
          <cell r="P99">
            <v>0</v>
          </cell>
          <cell r="Q99">
            <v>0</v>
          </cell>
          <cell r="R99">
            <v>0</v>
          </cell>
          <cell r="S99">
            <v>0</v>
          </cell>
          <cell r="T99">
            <v>0</v>
          </cell>
          <cell r="U99">
            <v>0</v>
          </cell>
          <cell r="V99">
            <v>0</v>
          </cell>
          <cell r="W99">
            <v>0</v>
          </cell>
          <cell r="X99">
            <v>0</v>
          </cell>
          <cell r="Y99">
            <v>0</v>
          </cell>
          <cell r="Z99">
            <v>0</v>
          </cell>
          <cell r="AA99">
            <v>0</v>
          </cell>
          <cell r="AB99">
            <v>0</v>
          </cell>
          <cell r="AC99">
            <v>0</v>
          </cell>
          <cell r="AD99">
            <v>0</v>
          </cell>
          <cell r="AE99">
            <v>0</v>
          </cell>
          <cell r="AF99">
            <v>0</v>
          </cell>
          <cell r="AG99">
            <v>0</v>
          </cell>
          <cell r="AH99">
            <v>0</v>
          </cell>
          <cell r="AI99">
            <v>0</v>
          </cell>
          <cell r="AJ99">
            <v>0</v>
          </cell>
          <cell r="AK99">
            <v>0</v>
          </cell>
          <cell r="AL99">
            <v>0</v>
          </cell>
          <cell r="AM99">
            <v>0</v>
          </cell>
          <cell r="AN99">
            <v>0</v>
          </cell>
          <cell r="AO99">
            <v>0</v>
          </cell>
          <cell r="AP99">
            <v>0</v>
          </cell>
          <cell r="AQ99">
            <v>0</v>
          </cell>
          <cell r="AR99">
            <v>0</v>
          </cell>
          <cell r="AS99">
            <v>0</v>
          </cell>
          <cell r="AT99">
            <v>0</v>
          </cell>
          <cell r="AU99">
            <v>0</v>
          </cell>
          <cell r="AV99">
            <v>0</v>
          </cell>
          <cell r="AW99">
            <v>0</v>
          </cell>
          <cell r="AX99">
            <v>0</v>
          </cell>
          <cell r="AY99">
            <v>0</v>
          </cell>
          <cell r="AZ99">
            <v>0</v>
          </cell>
          <cell r="BA99">
            <v>0</v>
          </cell>
          <cell r="BB99">
            <v>0</v>
          </cell>
          <cell r="BC99">
            <v>0</v>
          </cell>
          <cell r="BD99">
            <v>0</v>
          </cell>
          <cell r="BE99">
            <v>0</v>
          </cell>
          <cell r="BF99">
            <v>0</v>
          </cell>
          <cell r="BG99">
            <v>0</v>
          </cell>
          <cell r="BH99">
            <v>0</v>
          </cell>
          <cell r="BI99">
            <v>0</v>
          </cell>
          <cell r="BJ99">
            <v>0</v>
          </cell>
          <cell r="BK99">
            <v>0</v>
          </cell>
          <cell r="BL99">
            <v>0</v>
          </cell>
          <cell r="BM99">
            <v>0</v>
          </cell>
          <cell r="BN99">
            <v>0</v>
          </cell>
          <cell r="BO99">
            <v>0</v>
          </cell>
          <cell r="BP99">
            <v>0</v>
          </cell>
          <cell r="BQ99">
            <v>0</v>
          </cell>
          <cell r="BR99">
            <v>0</v>
          </cell>
          <cell r="BS99">
            <v>0</v>
          </cell>
          <cell r="BT99">
            <v>0</v>
          </cell>
          <cell r="BU99">
            <v>0</v>
          </cell>
          <cell r="BV99">
            <v>0</v>
          </cell>
          <cell r="BW99">
            <v>0</v>
          </cell>
          <cell r="BX99">
            <v>0</v>
          </cell>
        </row>
        <row r="100">
          <cell r="A100" t="str">
            <v>CAT789</v>
          </cell>
          <cell r="J100">
            <v>0</v>
          </cell>
          <cell r="K100">
            <v>0</v>
          </cell>
          <cell r="L100">
            <v>0</v>
          </cell>
          <cell r="M100">
            <v>0</v>
          </cell>
          <cell r="N100">
            <v>0</v>
          </cell>
          <cell r="O100">
            <v>0</v>
          </cell>
          <cell r="P100">
            <v>0</v>
          </cell>
          <cell r="Q100">
            <v>0</v>
          </cell>
          <cell r="R100">
            <v>0</v>
          </cell>
          <cell r="S100">
            <v>0</v>
          </cell>
          <cell r="T100">
            <v>0</v>
          </cell>
          <cell r="U100">
            <v>0</v>
          </cell>
          <cell r="V100">
            <v>0</v>
          </cell>
          <cell r="W100">
            <v>0</v>
          </cell>
          <cell r="X100">
            <v>0</v>
          </cell>
          <cell r="Y100">
            <v>0</v>
          </cell>
          <cell r="Z100">
            <v>0</v>
          </cell>
          <cell r="AA100">
            <v>0</v>
          </cell>
          <cell r="AB100">
            <v>0</v>
          </cell>
          <cell r="AC100">
            <v>0</v>
          </cell>
          <cell r="AD100">
            <v>0</v>
          </cell>
          <cell r="AE100">
            <v>0</v>
          </cell>
          <cell r="AF100">
            <v>0</v>
          </cell>
          <cell r="AG100">
            <v>0</v>
          </cell>
          <cell r="AH100">
            <v>0</v>
          </cell>
          <cell r="AI100">
            <v>0</v>
          </cell>
          <cell r="AJ100">
            <v>0</v>
          </cell>
          <cell r="AK100">
            <v>0</v>
          </cell>
          <cell r="AL100">
            <v>0</v>
          </cell>
          <cell r="AM100">
            <v>0</v>
          </cell>
          <cell r="AN100">
            <v>0</v>
          </cell>
          <cell r="AO100">
            <v>0</v>
          </cell>
          <cell r="AP100">
            <v>0</v>
          </cell>
          <cell r="AQ100">
            <v>0</v>
          </cell>
          <cell r="AR100">
            <v>0</v>
          </cell>
          <cell r="AS100">
            <v>0</v>
          </cell>
          <cell r="AT100">
            <v>0</v>
          </cell>
          <cell r="AU100">
            <v>0</v>
          </cell>
          <cell r="AV100">
            <v>0</v>
          </cell>
          <cell r="AW100">
            <v>0</v>
          </cell>
          <cell r="AX100">
            <v>0</v>
          </cell>
          <cell r="AY100">
            <v>0</v>
          </cell>
          <cell r="AZ100">
            <v>0</v>
          </cell>
          <cell r="BA100">
            <v>0</v>
          </cell>
          <cell r="BB100">
            <v>0</v>
          </cell>
          <cell r="BC100">
            <v>0</v>
          </cell>
          <cell r="BD100">
            <v>0</v>
          </cell>
          <cell r="BE100">
            <v>0</v>
          </cell>
          <cell r="BF100">
            <v>0</v>
          </cell>
          <cell r="BG100">
            <v>0</v>
          </cell>
          <cell r="BH100">
            <v>0</v>
          </cell>
          <cell r="BI100">
            <v>0</v>
          </cell>
          <cell r="BJ100">
            <v>0</v>
          </cell>
          <cell r="BK100">
            <v>0</v>
          </cell>
          <cell r="BL100">
            <v>0</v>
          </cell>
          <cell r="BM100">
            <v>0</v>
          </cell>
          <cell r="BN100">
            <v>0</v>
          </cell>
          <cell r="BO100">
            <v>0</v>
          </cell>
          <cell r="BP100">
            <v>0</v>
          </cell>
          <cell r="BQ100">
            <v>0</v>
          </cell>
          <cell r="BR100">
            <v>0</v>
          </cell>
          <cell r="BS100">
            <v>0</v>
          </cell>
          <cell r="BT100">
            <v>0</v>
          </cell>
          <cell r="BU100">
            <v>0</v>
          </cell>
          <cell r="BV100">
            <v>0</v>
          </cell>
          <cell r="BW100">
            <v>0</v>
          </cell>
          <cell r="BX100">
            <v>0</v>
          </cell>
        </row>
        <row r="101">
          <cell r="A101" t="str">
            <v>CAT777</v>
          </cell>
          <cell r="J101">
            <v>0</v>
          </cell>
          <cell r="K101">
            <v>0</v>
          </cell>
          <cell r="L101">
            <v>0</v>
          </cell>
          <cell r="M101">
            <v>0</v>
          </cell>
          <cell r="N101">
            <v>0</v>
          </cell>
          <cell r="O101">
            <v>0</v>
          </cell>
          <cell r="P101">
            <v>0</v>
          </cell>
          <cell r="Q101">
            <v>0</v>
          </cell>
          <cell r="R101">
            <v>0</v>
          </cell>
          <cell r="S101">
            <v>0</v>
          </cell>
          <cell r="T101">
            <v>0</v>
          </cell>
          <cell r="U101">
            <v>0</v>
          </cell>
          <cell r="V101">
            <v>0</v>
          </cell>
          <cell r="W101">
            <v>0</v>
          </cell>
          <cell r="X101">
            <v>0</v>
          </cell>
          <cell r="Y101">
            <v>0</v>
          </cell>
          <cell r="Z101">
            <v>0</v>
          </cell>
          <cell r="AA101">
            <v>0</v>
          </cell>
          <cell r="AB101">
            <v>0</v>
          </cell>
          <cell r="AC101">
            <v>0</v>
          </cell>
          <cell r="AD101">
            <v>0</v>
          </cell>
          <cell r="AE101">
            <v>0</v>
          </cell>
          <cell r="AF101">
            <v>0</v>
          </cell>
          <cell r="AG101">
            <v>0</v>
          </cell>
          <cell r="AH101">
            <v>0</v>
          </cell>
          <cell r="AI101">
            <v>0</v>
          </cell>
          <cell r="AJ101">
            <v>0</v>
          </cell>
          <cell r="AK101">
            <v>0</v>
          </cell>
          <cell r="AL101">
            <v>0</v>
          </cell>
          <cell r="AM101">
            <v>0</v>
          </cell>
          <cell r="AN101">
            <v>0</v>
          </cell>
          <cell r="AO101">
            <v>0</v>
          </cell>
          <cell r="AP101">
            <v>0</v>
          </cell>
          <cell r="AQ101">
            <v>0</v>
          </cell>
          <cell r="AR101">
            <v>0</v>
          </cell>
          <cell r="AS101">
            <v>0</v>
          </cell>
          <cell r="AT101">
            <v>0</v>
          </cell>
          <cell r="AU101">
            <v>0</v>
          </cell>
          <cell r="AV101">
            <v>0</v>
          </cell>
          <cell r="AW101">
            <v>0</v>
          </cell>
          <cell r="AX101">
            <v>0</v>
          </cell>
          <cell r="AY101">
            <v>0</v>
          </cell>
          <cell r="AZ101">
            <v>0</v>
          </cell>
          <cell r="BA101">
            <v>0</v>
          </cell>
          <cell r="BB101">
            <v>0</v>
          </cell>
          <cell r="BC101">
            <v>0</v>
          </cell>
          <cell r="BD101">
            <v>0</v>
          </cell>
          <cell r="BE101">
            <v>0</v>
          </cell>
          <cell r="BF101">
            <v>0</v>
          </cell>
          <cell r="BG101">
            <v>0</v>
          </cell>
          <cell r="BH101">
            <v>0</v>
          </cell>
          <cell r="BI101">
            <v>0</v>
          </cell>
          <cell r="BJ101">
            <v>0</v>
          </cell>
          <cell r="BK101">
            <v>0</v>
          </cell>
          <cell r="BL101">
            <v>0</v>
          </cell>
          <cell r="BM101">
            <v>0</v>
          </cell>
          <cell r="BN101">
            <v>0</v>
          </cell>
          <cell r="BO101">
            <v>0</v>
          </cell>
          <cell r="BP101">
            <v>0</v>
          </cell>
          <cell r="BQ101">
            <v>0</v>
          </cell>
          <cell r="BR101">
            <v>0</v>
          </cell>
          <cell r="BS101">
            <v>0</v>
          </cell>
          <cell r="BT101">
            <v>0</v>
          </cell>
          <cell r="BU101">
            <v>0</v>
          </cell>
          <cell r="BV101">
            <v>0</v>
          </cell>
          <cell r="BW101">
            <v>0</v>
          </cell>
          <cell r="BX101">
            <v>0</v>
          </cell>
        </row>
        <row r="102">
          <cell r="A102" t="str">
            <v>Production Drills</v>
          </cell>
          <cell r="J102">
            <v>0</v>
          </cell>
          <cell r="K102">
            <v>0</v>
          </cell>
          <cell r="L102">
            <v>0</v>
          </cell>
          <cell r="M102">
            <v>0</v>
          </cell>
          <cell r="N102">
            <v>0</v>
          </cell>
          <cell r="O102">
            <v>0</v>
          </cell>
          <cell r="P102">
            <v>0</v>
          </cell>
          <cell r="Q102">
            <v>0</v>
          </cell>
          <cell r="R102">
            <v>0</v>
          </cell>
          <cell r="S102">
            <v>0</v>
          </cell>
          <cell r="T102">
            <v>0</v>
          </cell>
          <cell r="U102">
            <v>0</v>
          </cell>
          <cell r="V102">
            <v>0</v>
          </cell>
          <cell r="W102">
            <v>0</v>
          </cell>
          <cell r="X102">
            <v>0</v>
          </cell>
          <cell r="Y102">
            <v>0</v>
          </cell>
          <cell r="Z102">
            <v>0</v>
          </cell>
          <cell r="AA102">
            <v>0</v>
          </cell>
          <cell r="AB102">
            <v>0</v>
          </cell>
          <cell r="AC102">
            <v>0</v>
          </cell>
          <cell r="AD102">
            <v>0</v>
          </cell>
          <cell r="AE102">
            <v>0</v>
          </cell>
          <cell r="AF102">
            <v>0</v>
          </cell>
          <cell r="AG102">
            <v>0</v>
          </cell>
          <cell r="AH102">
            <v>0</v>
          </cell>
          <cell r="AI102">
            <v>0</v>
          </cell>
          <cell r="AJ102">
            <v>0</v>
          </cell>
          <cell r="AK102">
            <v>0</v>
          </cell>
          <cell r="AL102">
            <v>0</v>
          </cell>
          <cell r="AM102">
            <v>0</v>
          </cell>
          <cell r="AN102">
            <v>0</v>
          </cell>
          <cell r="AO102">
            <v>0</v>
          </cell>
          <cell r="AP102">
            <v>0</v>
          </cell>
          <cell r="AQ102">
            <v>0</v>
          </cell>
          <cell r="AR102">
            <v>0</v>
          </cell>
          <cell r="AS102">
            <v>0</v>
          </cell>
          <cell r="AT102">
            <v>0</v>
          </cell>
          <cell r="AU102">
            <v>0</v>
          </cell>
          <cell r="AV102">
            <v>0</v>
          </cell>
          <cell r="AW102">
            <v>0</v>
          </cell>
          <cell r="AX102">
            <v>0</v>
          </cell>
          <cell r="AY102">
            <v>0</v>
          </cell>
          <cell r="AZ102">
            <v>0</v>
          </cell>
          <cell r="BA102">
            <v>0</v>
          </cell>
          <cell r="BB102">
            <v>0</v>
          </cell>
          <cell r="BC102">
            <v>0</v>
          </cell>
          <cell r="BD102">
            <v>0</v>
          </cell>
          <cell r="BE102">
            <v>0</v>
          </cell>
          <cell r="BF102">
            <v>0</v>
          </cell>
          <cell r="BG102">
            <v>0</v>
          </cell>
          <cell r="BH102">
            <v>0</v>
          </cell>
          <cell r="BI102">
            <v>0</v>
          </cell>
          <cell r="BJ102">
            <v>0</v>
          </cell>
          <cell r="BK102">
            <v>0</v>
          </cell>
          <cell r="BL102">
            <v>0</v>
          </cell>
          <cell r="BM102">
            <v>0</v>
          </cell>
          <cell r="BN102">
            <v>0</v>
          </cell>
          <cell r="BO102">
            <v>0</v>
          </cell>
          <cell r="BP102">
            <v>0</v>
          </cell>
          <cell r="BQ102">
            <v>0</v>
          </cell>
          <cell r="BR102">
            <v>0</v>
          </cell>
          <cell r="BS102">
            <v>0</v>
          </cell>
          <cell r="BT102">
            <v>0</v>
          </cell>
          <cell r="BU102">
            <v>0</v>
          </cell>
          <cell r="BV102">
            <v>0</v>
          </cell>
          <cell r="BW102">
            <v>0</v>
          </cell>
          <cell r="BX102">
            <v>0</v>
          </cell>
        </row>
        <row r="103">
          <cell r="A103" t="str">
            <v>Coal Drills</v>
          </cell>
          <cell r="J103">
            <v>0</v>
          </cell>
          <cell r="K103">
            <v>0</v>
          </cell>
          <cell r="L103">
            <v>0</v>
          </cell>
          <cell r="M103">
            <v>0</v>
          </cell>
          <cell r="N103">
            <v>0</v>
          </cell>
          <cell r="O103">
            <v>0</v>
          </cell>
          <cell r="P103">
            <v>0</v>
          </cell>
          <cell r="Q103">
            <v>0</v>
          </cell>
          <cell r="R103">
            <v>0</v>
          </cell>
          <cell r="S103">
            <v>0</v>
          </cell>
          <cell r="T103">
            <v>0</v>
          </cell>
          <cell r="U103">
            <v>0</v>
          </cell>
          <cell r="V103">
            <v>0</v>
          </cell>
          <cell r="W103">
            <v>0</v>
          </cell>
          <cell r="X103">
            <v>0</v>
          </cell>
          <cell r="Y103">
            <v>0</v>
          </cell>
          <cell r="Z103">
            <v>0</v>
          </cell>
          <cell r="AA103">
            <v>0</v>
          </cell>
          <cell r="AB103">
            <v>0</v>
          </cell>
          <cell r="AC103">
            <v>0</v>
          </cell>
          <cell r="AD103">
            <v>0</v>
          </cell>
          <cell r="AE103">
            <v>0</v>
          </cell>
          <cell r="AF103">
            <v>0</v>
          </cell>
          <cell r="AG103">
            <v>0</v>
          </cell>
          <cell r="AH103">
            <v>0</v>
          </cell>
          <cell r="AI103">
            <v>0</v>
          </cell>
          <cell r="AJ103">
            <v>0</v>
          </cell>
          <cell r="AK103">
            <v>0</v>
          </cell>
          <cell r="AL103">
            <v>0</v>
          </cell>
          <cell r="AM103">
            <v>0</v>
          </cell>
          <cell r="AN103">
            <v>0</v>
          </cell>
          <cell r="AO103">
            <v>0</v>
          </cell>
          <cell r="AP103">
            <v>0</v>
          </cell>
          <cell r="AQ103">
            <v>0</v>
          </cell>
          <cell r="AR103">
            <v>0</v>
          </cell>
          <cell r="AS103">
            <v>0</v>
          </cell>
          <cell r="AT103">
            <v>0</v>
          </cell>
          <cell r="AU103">
            <v>0</v>
          </cell>
          <cell r="AV103">
            <v>0</v>
          </cell>
          <cell r="AW103">
            <v>0</v>
          </cell>
          <cell r="AX103">
            <v>0</v>
          </cell>
          <cell r="AY103">
            <v>0</v>
          </cell>
          <cell r="AZ103">
            <v>0</v>
          </cell>
          <cell r="BA103">
            <v>0</v>
          </cell>
          <cell r="BB103">
            <v>0</v>
          </cell>
          <cell r="BC103">
            <v>0</v>
          </cell>
          <cell r="BD103">
            <v>0</v>
          </cell>
          <cell r="BE103">
            <v>0</v>
          </cell>
          <cell r="BF103">
            <v>0</v>
          </cell>
          <cell r="BG103">
            <v>0</v>
          </cell>
          <cell r="BH103">
            <v>0</v>
          </cell>
          <cell r="BI103">
            <v>0</v>
          </cell>
          <cell r="BJ103">
            <v>0</v>
          </cell>
          <cell r="BK103">
            <v>0</v>
          </cell>
          <cell r="BL103">
            <v>0</v>
          </cell>
          <cell r="BM103">
            <v>0</v>
          </cell>
          <cell r="BN103">
            <v>0</v>
          </cell>
          <cell r="BO103">
            <v>0</v>
          </cell>
          <cell r="BP103">
            <v>0</v>
          </cell>
          <cell r="BQ103">
            <v>0</v>
          </cell>
          <cell r="BR103">
            <v>0</v>
          </cell>
          <cell r="BS103">
            <v>0</v>
          </cell>
          <cell r="BT103">
            <v>0</v>
          </cell>
          <cell r="BU103">
            <v>0</v>
          </cell>
          <cell r="BV103">
            <v>0</v>
          </cell>
          <cell r="BW103">
            <v>0</v>
          </cell>
          <cell r="BX103">
            <v>0</v>
          </cell>
        </row>
        <row r="104">
          <cell r="A104" t="str">
            <v>Track Dozers D10</v>
          </cell>
          <cell r="J104">
            <v>0</v>
          </cell>
          <cell r="K104">
            <v>0</v>
          </cell>
          <cell r="L104">
            <v>0</v>
          </cell>
          <cell r="M104">
            <v>0</v>
          </cell>
          <cell r="N104">
            <v>0</v>
          </cell>
          <cell r="O104">
            <v>0</v>
          </cell>
          <cell r="P104">
            <v>0</v>
          </cell>
          <cell r="Q104">
            <v>0</v>
          </cell>
          <cell r="R104">
            <v>0</v>
          </cell>
          <cell r="S104">
            <v>0</v>
          </cell>
          <cell r="T104">
            <v>0</v>
          </cell>
          <cell r="U104">
            <v>0</v>
          </cell>
          <cell r="V104">
            <v>0</v>
          </cell>
          <cell r="W104">
            <v>0</v>
          </cell>
          <cell r="X104">
            <v>0</v>
          </cell>
          <cell r="Y104">
            <v>0</v>
          </cell>
          <cell r="Z104">
            <v>0</v>
          </cell>
          <cell r="AA104">
            <v>0</v>
          </cell>
          <cell r="AB104">
            <v>0</v>
          </cell>
          <cell r="AC104">
            <v>0</v>
          </cell>
          <cell r="AD104">
            <v>0</v>
          </cell>
          <cell r="AE104">
            <v>0</v>
          </cell>
          <cell r="AF104">
            <v>0</v>
          </cell>
          <cell r="AG104">
            <v>0</v>
          </cell>
          <cell r="AH104">
            <v>0</v>
          </cell>
          <cell r="AI104">
            <v>0</v>
          </cell>
          <cell r="AJ104">
            <v>0</v>
          </cell>
          <cell r="AK104">
            <v>0</v>
          </cell>
          <cell r="AL104">
            <v>0</v>
          </cell>
          <cell r="AM104">
            <v>0</v>
          </cell>
          <cell r="AN104">
            <v>0</v>
          </cell>
          <cell r="AO104">
            <v>0</v>
          </cell>
          <cell r="AP104">
            <v>0</v>
          </cell>
          <cell r="AQ104">
            <v>0</v>
          </cell>
          <cell r="AR104">
            <v>0</v>
          </cell>
          <cell r="AS104">
            <v>0</v>
          </cell>
          <cell r="AT104">
            <v>0</v>
          </cell>
          <cell r="AU104">
            <v>0</v>
          </cell>
          <cell r="AV104">
            <v>0</v>
          </cell>
          <cell r="AW104">
            <v>0</v>
          </cell>
          <cell r="AX104">
            <v>0</v>
          </cell>
          <cell r="AY104">
            <v>0</v>
          </cell>
          <cell r="AZ104">
            <v>0</v>
          </cell>
          <cell r="BA104">
            <v>0</v>
          </cell>
          <cell r="BB104">
            <v>0</v>
          </cell>
          <cell r="BC104">
            <v>0</v>
          </cell>
          <cell r="BD104">
            <v>0</v>
          </cell>
          <cell r="BE104">
            <v>0</v>
          </cell>
          <cell r="BF104">
            <v>0</v>
          </cell>
          <cell r="BG104">
            <v>0</v>
          </cell>
          <cell r="BH104">
            <v>0</v>
          </cell>
          <cell r="BI104">
            <v>0</v>
          </cell>
          <cell r="BJ104">
            <v>0</v>
          </cell>
          <cell r="BK104">
            <v>0</v>
          </cell>
          <cell r="BL104">
            <v>0</v>
          </cell>
          <cell r="BM104">
            <v>0</v>
          </cell>
          <cell r="BN104">
            <v>0</v>
          </cell>
          <cell r="BO104">
            <v>0</v>
          </cell>
          <cell r="BP104">
            <v>0</v>
          </cell>
          <cell r="BQ104">
            <v>0</v>
          </cell>
          <cell r="BR104">
            <v>0</v>
          </cell>
          <cell r="BS104">
            <v>0</v>
          </cell>
          <cell r="BT104">
            <v>0</v>
          </cell>
          <cell r="BU104">
            <v>0</v>
          </cell>
          <cell r="BV104">
            <v>0</v>
          </cell>
          <cell r="BW104">
            <v>0</v>
          </cell>
          <cell r="BX104">
            <v>0</v>
          </cell>
        </row>
        <row r="105">
          <cell r="A105" t="str">
            <v>Track Dozers D9</v>
          </cell>
          <cell r="J105">
            <v>0</v>
          </cell>
          <cell r="K105">
            <v>0</v>
          </cell>
          <cell r="L105">
            <v>0</v>
          </cell>
          <cell r="M105">
            <v>0</v>
          </cell>
          <cell r="N105">
            <v>0</v>
          </cell>
          <cell r="O105">
            <v>0</v>
          </cell>
          <cell r="P105">
            <v>0</v>
          </cell>
          <cell r="Q105">
            <v>0</v>
          </cell>
          <cell r="R105">
            <v>0</v>
          </cell>
          <cell r="S105">
            <v>0</v>
          </cell>
          <cell r="T105">
            <v>0</v>
          </cell>
          <cell r="U105">
            <v>0</v>
          </cell>
          <cell r="V105">
            <v>0</v>
          </cell>
          <cell r="W105">
            <v>0</v>
          </cell>
          <cell r="X105">
            <v>0</v>
          </cell>
          <cell r="Y105">
            <v>0</v>
          </cell>
          <cell r="Z105">
            <v>0</v>
          </cell>
          <cell r="AA105">
            <v>0</v>
          </cell>
          <cell r="AB105">
            <v>0</v>
          </cell>
          <cell r="AC105">
            <v>0</v>
          </cell>
          <cell r="AD105">
            <v>0</v>
          </cell>
          <cell r="AE105">
            <v>0</v>
          </cell>
          <cell r="AF105">
            <v>0</v>
          </cell>
          <cell r="AG105">
            <v>0</v>
          </cell>
          <cell r="AH105">
            <v>0</v>
          </cell>
          <cell r="AI105">
            <v>0</v>
          </cell>
          <cell r="AJ105">
            <v>0</v>
          </cell>
          <cell r="AK105">
            <v>0</v>
          </cell>
          <cell r="AL105">
            <v>0</v>
          </cell>
          <cell r="AM105">
            <v>0</v>
          </cell>
          <cell r="AN105">
            <v>0</v>
          </cell>
          <cell r="AO105">
            <v>0</v>
          </cell>
          <cell r="AP105">
            <v>0</v>
          </cell>
          <cell r="AQ105">
            <v>0</v>
          </cell>
          <cell r="AR105">
            <v>0</v>
          </cell>
          <cell r="AS105">
            <v>0</v>
          </cell>
          <cell r="AT105">
            <v>0</v>
          </cell>
          <cell r="AU105">
            <v>0</v>
          </cell>
          <cell r="AV105">
            <v>0</v>
          </cell>
          <cell r="AW105">
            <v>0</v>
          </cell>
          <cell r="AX105">
            <v>0</v>
          </cell>
          <cell r="AY105">
            <v>0</v>
          </cell>
          <cell r="AZ105">
            <v>0</v>
          </cell>
          <cell r="BA105">
            <v>0</v>
          </cell>
          <cell r="BB105">
            <v>0</v>
          </cell>
          <cell r="BC105">
            <v>0</v>
          </cell>
          <cell r="BD105">
            <v>0</v>
          </cell>
          <cell r="BE105">
            <v>0</v>
          </cell>
          <cell r="BF105">
            <v>0</v>
          </cell>
          <cell r="BG105">
            <v>0</v>
          </cell>
          <cell r="BH105">
            <v>0</v>
          </cell>
          <cell r="BI105">
            <v>0</v>
          </cell>
          <cell r="BJ105">
            <v>0</v>
          </cell>
          <cell r="BK105">
            <v>0</v>
          </cell>
          <cell r="BL105">
            <v>0</v>
          </cell>
          <cell r="BM105">
            <v>0</v>
          </cell>
          <cell r="BN105">
            <v>0</v>
          </cell>
          <cell r="BO105">
            <v>0</v>
          </cell>
          <cell r="BP105">
            <v>0</v>
          </cell>
          <cell r="BQ105">
            <v>0</v>
          </cell>
          <cell r="BR105">
            <v>0</v>
          </cell>
          <cell r="BS105">
            <v>0</v>
          </cell>
          <cell r="BT105">
            <v>0</v>
          </cell>
          <cell r="BU105">
            <v>0</v>
          </cell>
          <cell r="BV105">
            <v>0</v>
          </cell>
          <cell r="BW105">
            <v>0</v>
          </cell>
          <cell r="BX105">
            <v>0</v>
          </cell>
        </row>
        <row r="106">
          <cell r="A106" t="str">
            <v>Track Dozers D7</v>
          </cell>
          <cell r="J106">
            <v>0</v>
          </cell>
          <cell r="K106">
            <v>0</v>
          </cell>
          <cell r="L106">
            <v>0</v>
          </cell>
          <cell r="M106">
            <v>0</v>
          </cell>
          <cell r="N106">
            <v>0</v>
          </cell>
          <cell r="O106">
            <v>0</v>
          </cell>
          <cell r="P106">
            <v>0</v>
          </cell>
          <cell r="Q106">
            <v>0</v>
          </cell>
          <cell r="R106">
            <v>0</v>
          </cell>
          <cell r="S106">
            <v>0</v>
          </cell>
          <cell r="T106">
            <v>0</v>
          </cell>
          <cell r="U106">
            <v>0</v>
          </cell>
          <cell r="V106">
            <v>0</v>
          </cell>
          <cell r="W106">
            <v>0</v>
          </cell>
          <cell r="X106">
            <v>0</v>
          </cell>
          <cell r="Y106">
            <v>0</v>
          </cell>
          <cell r="Z106">
            <v>0</v>
          </cell>
          <cell r="AA106">
            <v>0</v>
          </cell>
          <cell r="AB106">
            <v>0</v>
          </cell>
          <cell r="AC106">
            <v>0</v>
          </cell>
          <cell r="AD106">
            <v>0</v>
          </cell>
          <cell r="AE106">
            <v>0</v>
          </cell>
          <cell r="AF106">
            <v>0</v>
          </cell>
          <cell r="AG106">
            <v>0</v>
          </cell>
          <cell r="AH106">
            <v>0</v>
          </cell>
          <cell r="AI106">
            <v>0</v>
          </cell>
          <cell r="AJ106">
            <v>0</v>
          </cell>
          <cell r="AK106">
            <v>0</v>
          </cell>
          <cell r="AL106">
            <v>0</v>
          </cell>
          <cell r="AM106">
            <v>0</v>
          </cell>
          <cell r="AN106">
            <v>0</v>
          </cell>
          <cell r="AO106">
            <v>0</v>
          </cell>
          <cell r="AP106">
            <v>0</v>
          </cell>
          <cell r="AQ106">
            <v>0</v>
          </cell>
          <cell r="AR106">
            <v>0</v>
          </cell>
          <cell r="AS106">
            <v>0</v>
          </cell>
          <cell r="AT106">
            <v>0</v>
          </cell>
          <cell r="AU106">
            <v>0</v>
          </cell>
          <cell r="AV106">
            <v>0</v>
          </cell>
          <cell r="AW106">
            <v>0</v>
          </cell>
          <cell r="AX106">
            <v>0</v>
          </cell>
          <cell r="AY106">
            <v>0</v>
          </cell>
          <cell r="AZ106">
            <v>0</v>
          </cell>
          <cell r="BA106">
            <v>0</v>
          </cell>
          <cell r="BB106">
            <v>0</v>
          </cell>
          <cell r="BC106">
            <v>0</v>
          </cell>
          <cell r="BD106">
            <v>0</v>
          </cell>
          <cell r="BE106">
            <v>0</v>
          </cell>
          <cell r="BF106">
            <v>0</v>
          </cell>
          <cell r="BG106">
            <v>0</v>
          </cell>
          <cell r="BH106">
            <v>0</v>
          </cell>
          <cell r="BI106">
            <v>0</v>
          </cell>
          <cell r="BJ106">
            <v>0</v>
          </cell>
          <cell r="BK106">
            <v>0</v>
          </cell>
          <cell r="BL106">
            <v>0</v>
          </cell>
          <cell r="BM106">
            <v>0</v>
          </cell>
          <cell r="BN106">
            <v>0</v>
          </cell>
          <cell r="BO106">
            <v>0</v>
          </cell>
          <cell r="BP106">
            <v>0</v>
          </cell>
          <cell r="BQ106">
            <v>0</v>
          </cell>
          <cell r="BR106">
            <v>0</v>
          </cell>
          <cell r="BS106">
            <v>0</v>
          </cell>
          <cell r="BT106">
            <v>0</v>
          </cell>
          <cell r="BU106">
            <v>0</v>
          </cell>
          <cell r="BV106">
            <v>0</v>
          </cell>
          <cell r="BW106">
            <v>0</v>
          </cell>
          <cell r="BX106">
            <v>0</v>
          </cell>
        </row>
        <row r="107">
          <cell r="A107" t="str">
            <v>Wheel Dozers 834</v>
          </cell>
          <cell r="J107">
            <v>0</v>
          </cell>
          <cell r="K107">
            <v>0</v>
          </cell>
          <cell r="L107">
            <v>0</v>
          </cell>
          <cell r="M107">
            <v>0</v>
          </cell>
          <cell r="N107">
            <v>0</v>
          </cell>
          <cell r="O107">
            <v>0</v>
          </cell>
          <cell r="P107">
            <v>0</v>
          </cell>
          <cell r="Q107">
            <v>0</v>
          </cell>
          <cell r="R107">
            <v>0</v>
          </cell>
          <cell r="S107">
            <v>0</v>
          </cell>
          <cell r="T107">
            <v>0</v>
          </cell>
          <cell r="U107">
            <v>0</v>
          </cell>
          <cell r="V107">
            <v>0</v>
          </cell>
          <cell r="W107">
            <v>0</v>
          </cell>
          <cell r="X107">
            <v>0</v>
          </cell>
          <cell r="Y107">
            <v>0</v>
          </cell>
          <cell r="Z107">
            <v>0</v>
          </cell>
          <cell r="AA107">
            <v>0</v>
          </cell>
          <cell r="AB107">
            <v>0</v>
          </cell>
          <cell r="AC107">
            <v>0</v>
          </cell>
          <cell r="AD107">
            <v>0</v>
          </cell>
          <cell r="AE107">
            <v>0</v>
          </cell>
          <cell r="AF107">
            <v>0</v>
          </cell>
          <cell r="AG107">
            <v>0</v>
          </cell>
          <cell r="AH107">
            <v>0</v>
          </cell>
          <cell r="AI107">
            <v>0</v>
          </cell>
          <cell r="AJ107">
            <v>0</v>
          </cell>
          <cell r="AK107">
            <v>0</v>
          </cell>
          <cell r="AL107">
            <v>0</v>
          </cell>
          <cell r="AM107">
            <v>0</v>
          </cell>
          <cell r="AN107">
            <v>0</v>
          </cell>
          <cell r="AO107">
            <v>0</v>
          </cell>
          <cell r="AP107">
            <v>0</v>
          </cell>
          <cell r="AQ107">
            <v>0</v>
          </cell>
          <cell r="AR107">
            <v>0</v>
          </cell>
          <cell r="AS107">
            <v>0</v>
          </cell>
          <cell r="AT107">
            <v>0</v>
          </cell>
          <cell r="AU107">
            <v>0</v>
          </cell>
          <cell r="AV107">
            <v>0</v>
          </cell>
          <cell r="AW107">
            <v>0</v>
          </cell>
          <cell r="AX107">
            <v>0</v>
          </cell>
          <cell r="AY107">
            <v>0</v>
          </cell>
          <cell r="AZ107">
            <v>0</v>
          </cell>
          <cell r="BA107">
            <v>0</v>
          </cell>
          <cell r="BB107">
            <v>0</v>
          </cell>
          <cell r="BC107">
            <v>0</v>
          </cell>
          <cell r="BD107">
            <v>0</v>
          </cell>
          <cell r="BE107">
            <v>0</v>
          </cell>
          <cell r="BF107">
            <v>0</v>
          </cell>
          <cell r="BG107">
            <v>0</v>
          </cell>
          <cell r="BH107">
            <v>0</v>
          </cell>
          <cell r="BI107">
            <v>0</v>
          </cell>
          <cell r="BJ107">
            <v>0</v>
          </cell>
          <cell r="BK107">
            <v>0</v>
          </cell>
          <cell r="BL107">
            <v>0</v>
          </cell>
          <cell r="BM107">
            <v>0</v>
          </cell>
          <cell r="BN107">
            <v>0</v>
          </cell>
          <cell r="BO107">
            <v>0</v>
          </cell>
          <cell r="BP107">
            <v>0</v>
          </cell>
          <cell r="BQ107">
            <v>0</v>
          </cell>
          <cell r="BR107">
            <v>0</v>
          </cell>
          <cell r="BS107">
            <v>0</v>
          </cell>
          <cell r="BT107">
            <v>0</v>
          </cell>
          <cell r="BU107">
            <v>0</v>
          </cell>
          <cell r="BV107">
            <v>0</v>
          </cell>
          <cell r="BW107">
            <v>0</v>
          </cell>
          <cell r="BX107">
            <v>0</v>
          </cell>
        </row>
        <row r="108">
          <cell r="A108" t="str">
            <v>Graders</v>
          </cell>
          <cell r="J108">
            <v>0</v>
          </cell>
          <cell r="K108">
            <v>0</v>
          </cell>
          <cell r="L108">
            <v>0</v>
          </cell>
          <cell r="M108">
            <v>0</v>
          </cell>
          <cell r="N108">
            <v>0</v>
          </cell>
          <cell r="O108">
            <v>0</v>
          </cell>
          <cell r="P108">
            <v>0</v>
          </cell>
          <cell r="Q108">
            <v>0</v>
          </cell>
          <cell r="R108">
            <v>0</v>
          </cell>
          <cell r="S108">
            <v>0</v>
          </cell>
          <cell r="T108">
            <v>0</v>
          </cell>
          <cell r="U108">
            <v>0</v>
          </cell>
          <cell r="V108">
            <v>0</v>
          </cell>
          <cell r="W108">
            <v>0</v>
          </cell>
          <cell r="X108">
            <v>0</v>
          </cell>
          <cell r="Y108">
            <v>0</v>
          </cell>
          <cell r="Z108">
            <v>0</v>
          </cell>
          <cell r="AA108">
            <v>0</v>
          </cell>
          <cell r="AB108">
            <v>0</v>
          </cell>
          <cell r="AC108">
            <v>0</v>
          </cell>
          <cell r="AD108">
            <v>0</v>
          </cell>
          <cell r="AE108">
            <v>0</v>
          </cell>
          <cell r="AF108">
            <v>0</v>
          </cell>
          <cell r="AG108">
            <v>0</v>
          </cell>
          <cell r="AH108">
            <v>0</v>
          </cell>
          <cell r="AI108">
            <v>0</v>
          </cell>
          <cell r="AJ108">
            <v>0</v>
          </cell>
          <cell r="AK108">
            <v>0</v>
          </cell>
          <cell r="AL108">
            <v>0</v>
          </cell>
          <cell r="AM108">
            <v>0</v>
          </cell>
          <cell r="AN108">
            <v>0</v>
          </cell>
          <cell r="AO108">
            <v>0</v>
          </cell>
          <cell r="AP108">
            <v>0</v>
          </cell>
          <cell r="AQ108">
            <v>0</v>
          </cell>
          <cell r="AR108">
            <v>0</v>
          </cell>
          <cell r="AS108">
            <v>0</v>
          </cell>
          <cell r="AT108">
            <v>0</v>
          </cell>
          <cell r="AU108">
            <v>0</v>
          </cell>
          <cell r="AV108">
            <v>0</v>
          </cell>
          <cell r="AW108">
            <v>0</v>
          </cell>
          <cell r="AX108">
            <v>0</v>
          </cell>
          <cell r="AY108">
            <v>0</v>
          </cell>
          <cell r="AZ108">
            <v>0</v>
          </cell>
          <cell r="BA108">
            <v>0</v>
          </cell>
          <cell r="BB108">
            <v>0</v>
          </cell>
          <cell r="BC108">
            <v>0</v>
          </cell>
          <cell r="BD108">
            <v>0</v>
          </cell>
          <cell r="BE108">
            <v>0</v>
          </cell>
          <cell r="BF108">
            <v>0</v>
          </cell>
          <cell r="BG108">
            <v>0</v>
          </cell>
          <cell r="BH108">
            <v>0</v>
          </cell>
          <cell r="BI108">
            <v>0</v>
          </cell>
          <cell r="BJ108">
            <v>0</v>
          </cell>
          <cell r="BK108">
            <v>0</v>
          </cell>
          <cell r="BL108">
            <v>0</v>
          </cell>
          <cell r="BM108">
            <v>0</v>
          </cell>
          <cell r="BN108">
            <v>0</v>
          </cell>
          <cell r="BO108">
            <v>0</v>
          </cell>
          <cell r="BP108">
            <v>0</v>
          </cell>
          <cell r="BQ108">
            <v>0</v>
          </cell>
          <cell r="BR108">
            <v>0</v>
          </cell>
          <cell r="BS108">
            <v>0</v>
          </cell>
          <cell r="BT108">
            <v>0</v>
          </cell>
          <cell r="BU108">
            <v>0</v>
          </cell>
          <cell r="BV108">
            <v>0</v>
          </cell>
          <cell r="BW108">
            <v>0</v>
          </cell>
          <cell r="BX108">
            <v>0</v>
          </cell>
        </row>
        <row r="109">
          <cell r="A109" t="str">
            <v>Water Trucks</v>
          </cell>
          <cell r="J109">
            <v>0</v>
          </cell>
          <cell r="K109">
            <v>0</v>
          </cell>
          <cell r="L109">
            <v>0</v>
          </cell>
          <cell r="M109">
            <v>0</v>
          </cell>
          <cell r="N109">
            <v>0</v>
          </cell>
          <cell r="O109">
            <v>0</v>
          </cell>
          <cell r="P109">
            <v>0</v>
          </cell>
          <cell r="Q109">
            <v>0</v>
          </cell>
          <cell r="R109">
            <v>0</v>
          </cell>
          <cell r="S109">
            <v>0</v>
          </cell>
          <cell r="T109">
            <v>0</v>
          </cell>
          <cell r="U109">
            <v>0</v>
          </cell>
          <cell r="V109">
            <v>0</v>
          </cell>
          <cell r="W109">
            <v>0</v>
          </cell>
          <cell r="X109">
            <v>0</v>
          </cell>
          <cell r="Y109">
            <v>0</v>
          </cell>
          <cell r="Z109">
            <v>0</v>
          </cell>
          <cell r="AA109">
            <v>0</v>
          </cell>
          <cell r="AB109">
            <v>0</v>
          </cell>
          <cell r="AC109">
            <v>0</v>
          </cell>
          <cell r="AD109">
            <v>0</v>
          </cell>
          <cell r="AE109">
            <v>0</v>
          </cell>
          <cell r="AF109">
            <v>0</v>
          </cell>
          <cell r="AG109">
            <v>0</v>
          </cell>
          <cell r="AH109">
            <v>0</v>
          </cell>
          <cell r="AI109">
            <v>0</v>
          </cell>
          <cell r="AJ109">
            <v>0</v>
          </cell>
          <cell r="AK109">
            <v>0</v>
          </cell>
          <cell r="AL109">
            <v>0</v>
          </cell>
          <cell r="AM109">
            <v>0</v>
          </cell>
          <cell r="AN109">
            <v>0</v>
          </cell>
          <cell r="AO109">
            <v>0</v>
          </cell>
          <cell r="AP109">
            <v>0</v>
          </cell>
          <cell r="AQ109">
            <v>0</v>
          </cell>
          <cell r="AR109">
            <v>0</v>
          </cell>
          <cell r="AS109">
            <v>0</v>
          </cell>
          <cell r="AT109">
            <v>0</v>
          </cell>
          <cell r="AU109">
            <v>0</v>
          </cell>
          <cell r="AV109">
            <v>0</v>
          </cell>
          <cell r="AW109">
            <v>0</v>
          </cell>
          <cell r="AX109">
            <v>0</v>
          </cell>
          <cell r="AY109">
            <v>0</v>
          </cell>
          <cell r="AZ109">
            <v>0</v>
          </cell>
          <cell r="BA109">
            <v>0</v>
          </cell>
          <cell r="BB109">
            <v>0</v>
          </cell>
          <cell r="BC109">
            <v>0</v>
          </cell>
          <cell r="BD109">
            <v>0</v>
          </cell>
          <cell r="BE109">
            <v>0</v>
          </cell>
          <cell r="BF109">
            <v>0</v>
          </cell>
          <cell r="BG109">
            <v>0</v>
          </cell>
          <cell r="BH109">
            <v>0</v>
          </cell>
          <cell r="BI109">
            <v>0</v>
          </cell>
          <cell r="BJ109">
            <v>0</v>
          </cell>
          <cell r="BK109">
            <v>0</v>
          </cell>
          <cell r="BL109">
            <v>0</v>
          </cell>
          <cell r="BM109">
            <v>0</v>
          </cell>
          <cell r="BN109">
            <v>0</v>
          </cell>
          <cell r="BO109">
            <v>0</v>
          </cell>
          <cell r="BP109">
            <v>0</v>
          </cell>
          <cell r="BQ109">
            <v>0</v>
          </cell>
          <cell r="BR109">
            <v>0</v>
          </cell>
          <cell r="BS109">
            <v>0</v>
          </cell>
          <cell r="BT109">
            <v>0</v>
          </cell>
          <cell r="BU109">
            <v>0</v>
          </cell>
          <cell r="BV109">
            <v>0</v>
          </cell>
          <cell r="BW109">
            <v>0</v>
          </cell>
          <cell r="BX109">
            <v>0</v>
          </cell>
        </row>
        <row r="110">
          <cell r="A110" t="str">
            <v>Ancillary Excavator 330</v>
          </cell>
          <cell r="J110">
            <v>0</v>
          </cell>
          <cell r="K110">
            <v>0</v>
          </cell>
          <cell r="L110">
            <v>0</v>
          </cell>
          <cell r="M110">
            <v>0</v>
          </cell>
          <cell r="N110">
            <v>0</v>
          </cell>
          <cell r="O110">
            <v>0</v>
          </cell>
          <cell r="P110">
            <v>0</v>
          </cell>
          <cell r="Q110">
            <v>0</v>
          </cell>
          <cell r="R110">
            <v>0</v>
          </cell>
          <cell r="S110">
            <v>0</v>
          </cell>
          <cell r="T110">
            <v>0</v>
          </cell>
          <cell r="U110">
            <v>0</v>
          </cell>
          <cell r="V110">
            <v>0</v>
          </cell>
          <cell r="W110">
            <v>0</v>
          </cell>
          <cell r="X110">
            <v>0</v>
          </cell>
          <cell r="Y110">
            <v>0</v>
          </cell>
          <cell r="Z110">
            <v>0</v>
          </cell>
          <cell r="AA110">
            <v>0</v>
          </cell>
          <cell r="AB110">
            <v>0</v>
          </cell>
          <cell r="AC110">
            <v>0</v>
          </cell>
          <cell r="AD110">
            <v>0</v>
          </cell>
          <cell r="AE110">
            <v>0</v>
          </cell>
          <cell r="AF110">
            <v>0</v>
          </cell>
          <cell r="AG110">
            <v>0</v>
          </cell>
          <cell r="AH110">
            <v>0</v>
          </cell>
          <cell r="AI110">
            <v>0</v>
          </cell>
          <cell r="AJ110">
            <v>0</v>
          </cell>
          <cell r="AK110">
            <v>0</v>
          </cell>
          <cell r="AL110">
            <v>0</v>
          </cell>
          <cell r="AM110">
            <v>0</v>
          </cell>
          <cell r="AN110">
            <v>0</v>
          </cell>
          <cell r="AO110">
            <v>0</v>
          </cell>
          <cell r="AP110">
            <v>0</v>
          </cell>
          <cell r="AQ110">
            <v>0</v>
          </cell>
          <cell r="AR110">
            <v>0</v>
          </cell>
          <cell r="AS110">
            <v>0</v>
          </cell>
          <cell r="AT110">
            <v>0</v>
          </cell>
          <cell r="AU110">
            <v>0</v>
          </cell>
          <cell r="AV110">
            <v>0</v>
          </cell>
          <cell r="AW110">
            <v>0</v>
          </cell>
          <cell r="AX110">
            <v>0</v>
          </cell>
          <cell r="AY110">
            <v>0</v>
          </cell>
          <cell r="AZ110">
            <v>0</v>
          </cell>
          <cell r="BA110">
            <v>0</v>
          </cell>
          <cell r="BB110">
            <v>0</v>
          </cell>
          <cell r="BC110">
            <v>0</v>
          </cell>
          <cell r="BD110">
            <v>0</v>
          </cell>
          <cell r="BE110">
            <v>0</v>
          </cell>
          <cell r="BF110">
            <v>0</v>
          </cell>
          <cell r="BG110">
            <v>0</v>
          </cell>
          <cell r="BH110">
            <v>0</v>
          </cell>
          <cell r="BI110">
            <v>0</v>
          </cell>
          <cell r="BJ110">
            <v>0</v>
          </cell>
          <cell r="BK110">
            <v>0</v>
          </cell>
          <cell r="BL110">
            <v>0</v>
          </cell>
          <cell r="BM110">
            <v>0</v>
          </cell>
          <cell r="BN110">
            <v>0</v>
          </cell>
          <cell r="BO110">
            <v>0</v>
          </cell>
          <cell r="BP110">
            <v>0</v>
          </cell>
          <cell r="BQ110">
            <v>0</v>
          </cell>
          <cell r="BR110">
            <v>0</v>
          </cell>
          <cell r="BS110">
            <v>0</v>
          </cell>
          <cell r="BT110">
            <v>0</v>
          </cell>
          <cell r="BU110">
            <v>0</v>
          </cell>
          <cell r="BV110">
            <v>0</v>
          </cell>
          <cell r="BW110">
            <v>0</v>
          </cell>
          <cell r="BX110">
            <v>0</v>
          </cell>
        </row>
        <row r="111">
          <cell r="A111" t="str">
            <v>Crushers</v>
          </cell>
        </row>
        <row r="112">
          <cell r="A112" t="str">
            <v>Stockpile Loaders</v>
          </cell>
          <cell r="J112">
            <v>0</v>
          </cell>
          <cell r="K112">
            <v>0</v>
          </cell>
          <cell r="L112">
            <v>0</v>
          </cell>
          <cell r="M112">
            <v>0</v>
          </cell>
          <cell r="N112">
            <v>0</v>
          </cell>
          <cell r="O112">
            <v>0</v>
          </cell>
          <cell r="P112">
            <v>0</v>
          </cell>
          <cell r="Q112">
            <v>0</v>
          </cell>
          <cell r="R112">
            <v>0</v>
          </cell>
          <cell r="S112">
            <v>0</v>
          </cell>
          <cell r="T112">
            <v>0</v>
          </cell>
          <cell r="U112">
            <v>0</v>
          </cell>
          <cell r="V112">
            <v>0</v>
          </cell>
          <cell r="W112">
            <v>0</v>
          </cell>
          <cell r="X112">
            <v>0</v>
          </cell>
          <cell r="Y112">
            <v>0</v>
          </cell>
          <cell r="Z112">
            <v>0</v>
          </cell>
          <cell r="AA112">
            <v>0</v>
          </cell>
          <cell r="AB112">
            <v>0</v>
          </cell>
          <cell r="AC112">
            <v>0</v>
          </cell>
          <cell r="AD112">
            <v>0</v>
          </cell>
          <cell r="AE112">
            <v>0</v>
          </cell>
          <cell r="AF112">
            <v>0</v>
          </cell>
          <cell r="AG112">
            <v>0</v>
          </cell>
          <cell r="AH112">
            <v>0</v>
          </cell>
          <cell r="AI112">
            <v>0</v>
          </cell>
          <cell r="AJ112">
            <v>0</v>
          </cell>
          <cell r="AK112">
            <v>0</v>
          </cell>
          <cell r="AL112">
            <v>0</v>
          </cell>
          <cell r="AM112">
            <v>0</v>
          </cell>
          <cell r="AN112">
            <v>0</v>
          </cell>
          <cell r="AO112">
            <v>0</v>
          </cell>
          <cell r="AP112">
            <v>0</v>
          </cell>
          <cell r="AQ112">
            <v>0</v>
          </cell>
          <cell r="AR112">
            <v>0</v>
          </cell>
          <cell r="AS112">
            <v>0</v>
          </cell>
          <cell r="AT112">
            <v>0</v>
          </cell>
          <cell r="AU112">
            <v>0</v>
          </cell>
          <cell r="AV112">
            <v>0</v>
          </cell>
          <cell r="AW112">
            <v>0</v>
          </cell>
          <cell r="AX112">
            <v>0</v>
          </cell>
          <cell r="AY112">
            <v>0</v>
          </cell>
          <cell r="AZ112">
            <v>0</v>
          </cell>
          <cell r="BA112">
            <v>0</v>
          </cell>
          <cell r="BB112">
            <v>0</v>
          </cell>
          <cell r="BC112">
            <v>0</v>
          </cell>
          <cell r="BD112">
            <v>0</v>
          </cell>
          <cell r="BE112">
            <v>0</v>
          </cell>
          <cell r="BF112">
            <v>0</v>
          </cell>
          <cell r="BG112">
            <v>0</v>
          </cell>
          <cell r="BH112">
            <v>0</v>
          </cell>
          <cell r="BI112">
            <v>0</v>
          </cell>
          <cell r="BJ112">
            <v>0</v>
          </cell>
          <cell r="BK112">
            <v>0</v>
          </cell>
          <cell r="BL112">
            <v>0</v>
          </cell>
          <cell r="BM112">
            <v>0</v>
          </cell>
          <cell r="BN112">
            <v>0</v>
          </cell>
          <cell r="BO112">
            <v>0</v>
          </cell>
          <cell r="BP112">
            <v>0</v>
          </cell>
          <cell r="BQ112">
            <v>0</v>
          </cell>
          <cell r="BR112">
            <v>0</v>
          </cell>
          <cell r="BS112">
            <v>0</v>
          </cell>
          <cell r="BT112">
            <v>0</v>
          </cell>
          <cell r="BU112">
            <v>0</v>
          </cell>
          <cell r="BV112">
            <v>0</v>
          </cell>
          <cell r="BW112">
            <v>0</v>
          </cell>
          <cell r="BX112">
            <v>0</v>
          </cell>
        </row>
      </sheetData>
      <sheetData sheetId="15" refreshError="1"/>
      <sheetData sheetId="16" refreshError="1"/>
      <sheetData sheetId="17" refreshError="1"/>
      <sheetData sheetId="18" refreshError="1"/>
      <sheetData sheetId="19" refreshError="1"/>
      <sheetData sheetId="20" refreshError="1"/>
      <sheetData sheetId="21" refreshError="1"/>
      <sheetData sheetId="22"/>
      <sheetData sheetId="23">
        <row r="11">
          <cell r="P11" t="str">
            <v>5300  Materials and Supplies  DO NOT USE</v>
          </cell>
          <cell r="Q11" t="str">
            <v>MINING CODES</v>
          </cell>
          <cell r="S11" t="str">
            <v>5220  Utillities  DO NOT USE</v>
          </cell>
          <cell r="T11" t="str">
            <v>Process ProductionPrimary Cushing-22060100</v>
          </cell>
        </row>
        <row r="12">
          <cell r="P12" t="str">
            <v>1000  Production Statistics</v>
          </cell>
          <cell r="Q12" t="str">
            <v>Mine Drilling 22020010</v>
          </cell>
          <cell r="S12" t="str">
            <v xml:space="preserve">5221       Utilities - Electricity   </v>
          </cell>
          <cell r="T12" t="str">
            <v>Process ProductionConveying and feeding-22060110</v>
          </cell>
        </row>
        <row r="13">
          <cell r="P13" t="str">
            <v>1001      Waste Mined</v>
          </cell>
          <cell r="Q13" t="str">
            <v>Mine Blasting 22020020</v>
          </cell>
          <cell r="S13" t="str">
            <v xml:space="preserve">5222       Utilities - Natural Gas   </v>
          </cell>
          <cell r="T13" t="str">
            <v>Process ProductionGrinding-22060120</v>
          </cell>
        </row>
        <row r="14">
          <cell r="P14" t="str">
            <v>1002      Oxide Mined</v>
          </cell>
          <cell r="Q14" t="str">
            <v>Mine Loading 22020030</v>
          </cell>
          <cell r="S14" t="str">
            <v xml:space="preserve">5223       Utilities - Water   </v>
          </cell>
          <cell r="T14" t="str">
            <v>Process ProductionSAG Mill-22060121</v>
          </cell>
        </row>
        <row r="15">
          <cell r="P15" t="str">
            <v>1003      VC Sulphide Mined</v>
          </cell>
          <cell r="Q15" t="str">
            <v>Mine CAT 375 22020031</v>
          </cell>
          <cell r="S15" t="str">
            <v xml:space="preserve">5224       Utilities - Sewer   </v>
          </cell>
          <cell r="T15" t="str">
            <v>Process ProductionBall Mill 1-22060122</v>
          </cell>
        </row>
        <row r="16">
          <cell r="P16" t="str">
            <v>1004      IN Sulphide Mined</v>
          </cell>
          <cell r="Q16" t="str">
            <v>Mine CAT 994 22020032</v>
          </cell>
          <cell r="S16" t="str">
            <v xml:space="preserve">5225       Utilities - Compressed Air   </v>
          </cell>
          <cell r="T16" t="str">
            <v>Process ProductionBall Mill 2-22060123</v>
          </cell>
        </row>
        <row r="17">
          <cell r="P17" t="str">
            <v>1005      Oxide Ag HG</v>
          </cell>
          <cell r="Q17" t="str">
            <v>Mine Hydraulic Shovels 22020033</v>
          </cell>
          <cell r="S17" t="str">
            <v>5300  Materials and Supplies  DO NOT USE</v>
          </cell>
          <cell r="T17" t="str">
            <v>Process ProductionPebble Crusher-22060124</v>
          </cell>
        </row>
        <row r="18">
          <cell r="P18" t="str">
            <v>1006      VCS AG Head Grade</v>
          </cell>
          <cell r="Q18" t="str">
            <v>Mine Hauling 22020040</v>
          </cell>
          <cell r="S18" t="str">
            <v xml:space="preserve">5302       Supplies - Operating   </v>
          </cell>
          <cell r="T18" t="str">
            <v>Process ProductionLead Flotation Circuit-22060130</v>
          </cell>
        </row>
        <row r="19">
          <cell r="P19" t="str">
            <v>1007      INS AG Head Grade</v>
          </cell>
          <cell r="Q19" t="str">
            <v>Mine CAT 785 22020041</v>
          </cell>
          <cell r="S19" t="str">
            <v xml:space="preserve">5303       Supplies - Field   </v>
          </cell>
          <cell r="T19" t="str">
            <v>Process ProductionLead Regrind-22060131</v>
          </cell>
        </row>
        <row r="20">
          <cell r="P20" t="str">
            <v>1008      Oxide Pg HG</v>
          </cell>
          <cell r="Q20" t="str">
            <v>Mine CAT 789 22020042</v>
          </cell>
          <cell r="S20" t="str">
            <v xml:space="preserve">5304       Supplies - Office   </v>
          </cell>
          <cell r="T20" t="str">
            <v>Process ProductionZinc Flotation Circuit-22060140</v>
          </cell>
        </row>
        <row r="21">
          <cell r="P21" t="str">
            <v>1009       VCS Pb HG</v>
          </cell>
          <cell r="Q21" t="str">
            <v>Mine Rehandle 22020049</v>
          </cell>
          <cell r="S21" t="str">
            <v xml:space="preserve">5305       Small Equipment and Tools   </v>
          </cell>
          <cell r="T21" t="str">
            <v>Process ProductionZinc Regrind-22060141</v>
          </cell>
        </row>
        <row r="22">
          <cell r="P22" t="str">
            <v>1010       INS Pb HG</v>
          </cell>
          <cell r="Q22" t="str">
            <v>Mine Dozing 22020050</v>
          </cell>
          <cell r="S22" t="str">
            <v>5321       Grinding Balls  DO NOT USE</v>
          </cell>
          <cell r="T22" t="str">
            <v>Process ProductionConcentrate Dewatering-22060150</v>
          </cell>
        </row>
        <row r="23">
          <cell r="P23" t="str">
            <v>1011       Oxide Zn HG</v>
          </cell>
          <cell r="Q23" t="str">
            <v>Mine Road Maintenance 22020060</v>
          </cell>
          <cell r="S23" t="str">
            <v xml:space="preserve">5321010       Grinding Balls -125mm  </v>
          </cell>
          <cell r="T23" t="str">
            <v>Process ProductionThickening-22060151</v>
          </cell>
        </row>
        <row r="24">
          <cell r="P24" t="str">
            <v>1012       VCS Zn HG</v>
          </cell>
          <cell r="Q24" t="str">
            <v>Mine Dewatering 22020070</v>
          </cell>
          <cell r="S24" t="str">
            <v xml:space="preserve">5321020       Grinding Balls - 50mm  </v>
          </cell>
          <cell r="T24" t="str">
            <v>Process ProductionFiltering-22060152</v>
          </cell>
        </row>
        <row r="25">
          <cell r="P25" t="str">
            <v>1013       INS Zn HG</v>
          </cell>
          <cell r="Q25" t="str">
            <v>Mine Suport (Lighting Plants, RTD) 22020080</v>
          </cell>
          <cell r="S25" t="str">
            <v xml:space="preserve">5321030       Grinding Balls - 25mm  </v>
          </cell>
          <cell r="T25" t="str">
            <v>Process ProductionThickener/Tailings-22060160</v>
          </cell>
        </row>
        <row r="26">
          <cell r="P26" t="str">
            <v>1014      Mill Feed VCS</v>
          </cell>
          <cell r="Q26" t="str">
            <v>Mine Planning 22020510</v>
          </cell>
          <cell r="S26" t="str">
            <v xml:space="preserve">5330       Liners &amp; Bolts   </v>
          </cell>
          <cell r="T26" t="str">
            <v>Process ProductionConcentrate Loadout-22060170</v>
          </cell>
        </row>
        <row r="27">
          <cell r="P27" t="str">
            <v>1015      Mill Feed INS</v>
          </cell>
          <cell r="Q27" t="str">
            <v>Mine Survey 22020520</v>
          </cell>
          <cell r="S27" t="str">
            <v xml:space="preserve">5331       Tires   </v>
          </cell>
          <cell r="T27" t="str">
            <v>Process ProductionWater systems-22060180</v>
          </cell>
        </row>
        <row r="28">
          <cell r="P28" t="str">
            <v>1016      Mill Feed Ag HG</v>
          </cell>
          <cell r="Q28" t="str">
            <v>Mine Geology 22020530</v>
          </cell>
          <cell r="S28" t="str">
            <v xml:space="preserve">5340       Filter Cloth   </v>
          </cell>
          <cell r="T28" t="str">
            <v>Process ProductionUtilities-22060190</v>
          </cell>
        </row>
        <row r="29">
          <cell r="P29" t="str">
            <v>1017      Mill Feed Pb Head Grade</v>
          </cell>
          <cell r="Q29" t="str">
            <v>Exploration Services 22020540</v>
          </cell>
          <cell r="S29" t="str">
            <v>5350  Components &amp; Parts  DO NOT USE</v>
          </cell>
          <cell r="T29" t="str">
            <v>Process ProductionLaboratory Services-22060200</v>
          </cell>
        </row>
        <row r="30">
          <cell r="P30" t="str">
            <v>1018      Mill feed Zn HG</v>
          </cell>
          <cell r="Q30" t="str">
            <v>Mine G &amp; A 22020930</v>
          </cell>
          <cell r="S30" t="str">
            <v xml:space="preserve">5351       Mechanical   </v>
          </cell>
          <cell r="T30" t="str">
            <v>Process ProductionMetallurgical Laboratory-22060210</v>
          </cell>
        </row>
        <row r="31">
          <cell r="P31" t="str">
            <v>1019      Mill Recov Ag</v>
          </cell>
          <cell r="Q31" t="str">
            <v>MINE MAINTENANCE CODES</v>
          </cell>
          <cell r="S31" t="str">
            <v xml:space="preserve">5352       Electrical/Instrumentation   </v>
          </cell>
          <cell r="T31" t="str">
            <v>Process ProductionAdminsitration-22060930</v>
          </cell>
        </row>
        <row r="32">
          <cell r="P32" t="str">
            <v>1020      Mill Recov Pb</v>
          </cell>
          <cell r="Q32" t="str">
            <v>MMaint- Drilling 22021010</v>
          </cell>
          <cell r="S32" t="str">
            <v xml:space="preserve">5353       Ground Engaging Tools   </v>
          </cell>
          <cell r="T32" t="str">
            <v>Process MaintenancePrimary Cushing-22061100</v>
          </cell>
        </row>
        <row r="33">
          <cell r="P33" t="str">
            <v>1021      Mill Recov Zn</v>
          </cell>
          <cell r="Q33" t="str">
            <v>MMaint- Blasting 22021020</v>
          </cell>
          <cell r="S33" t="str">
            <v xml:space="preserve">5354       Piping / Plumbing   </v>
          </cell>
          <cell r="T33" t="str">
            <v>Process MaintenanceConveying and feeding-22061110</v>
          </cell>
        </row>
        <row r="34">
          <cell r="P34" t="str">
            <v>1022      Vol Pb Conc</v>
          </cell>
          <cell r="Q34" t="str">
            <v>MMaint- Loading 22021030</v>
          </cell>
          <cell r="S34" t="str">
            <v xml:space="preserve">5355       Buildings   </v>
          </cell>
          <cell r="T34" t="str">
            <v>Process MaintenanceGrinding-22061120</v>
          </cell>
        </row>
        <row r="35">
          <cell r="P35" t="str">
            <v>1023      Vol Zn Con</v>
          </cell>
          <cell r="Q35" t="str">
            <v>MMaint- CAT 375 22021031</v>
          </cell>
          <cell r="S35" t="str">
            <v xml:space="preserve">5356       Undercarriage   </v>
          </cell>
          <cell r="T35" t="str">
            <v>Process MaintenanceSAG Mill-22061121</v>
          </cell>
        </row>
        <row r="36">
          <cell r="P36" t="str">
            <v>1024      Ag in Pb con</v>
          </cell>
          <cell r="Q36" t="str">
            <v>MMaint- CAT 994 22021032</v>
          </cell>
          <cell r="S36" t="str">
            <v xml:space="preserve">5360       Rubber Wear Parts   </v>
          </cell>
          <cell r="T36" t="str">
            <v>Process MaintenanceBall Mill 1-22061122</v>
          </cell>
        </row>
        <row r="37">
          <cell r="P37" t="str">
            <v>1025      Ag in Zn con</v>
          </cell>
          <cell r="Q37" t="str">
            <v>MMaint- Hydraulic Shovels 22021033</v>
          </cell>
          <cell r="S37" t="str">
            <v xml:space="preserve">5365       Steel Sections   </v>
          </cell>
          <cell r="T37" t="str">
            <v>Process MaintenanceBall Mill 2-22061123</v>
          </cell>
        </row>
        <row r="38">
          <cell r="P38" t="str">
            <v>1026      Gross Silver Prod</v>
          </cell>
          <cell r="Q38" t="str">
            <v>MMaint- Hauling 22021040</v>
          </cell>
          <cell r="S38" t="str">
            <v>5370  Fuel Oil and Grease  DO NOT USE</v>
          </cell>
          <cell r="T38" t="str">
            <v>Process MaintenancePebble Crusher-22061124</v>
          </cell>
        </row>
        <row r="39">
          <cell r="P39" t="str">
            <v>1027      Gross Pb Prod</v>
          </cell>
          <cell r="Q39" t="str">
            <v>MMaint- CAT 785 22021041</v>
          </cell>
          <cell r="S39" t="str">
            <v xml:space="preserve">5371       Diesel   </v>
          </cell>
          <cell r="T39" t="str">
            <v>Process MaintenanceLead Flotation Circuit-22061130</v>
          </cell>
        </row>
        <row r="40">
          <cell r="P40" t="str">
            <v>1028      Gross Zn Prod</v>
          </cell>
          <cell r="Q40" t="str">
            <v>MMaint- CAT 789 22021042</v>
          </cell>
          <cell r="S40" t="str">
            <v xml:space="preserve">5372       Gasoline   </v>
          </cell>
          <cell r="T40" t="str">
            <v>Process MaintenanceLead Regrind-22061131</v>
          </cell>
        </row>
        <row r="41">
          <cell r="P41" t="str">
            <v>1029      Net Payable Ag</v>
          </cell>
          <cell r="Q41" t="str">
            <v>MMaint- Rehandle 22021049</v>
          </cell>
          <cell r="S41" t="str">
            <v xml:space="preserve">5373       Oil and Grease   </v>
          </cell>
          <cell r="T41" t="str">
            <v>Process MaintenanceZinc Flotation Circuit-22061140</v>
          </cell>
        </row>
        <row r="42">
          <cell r="P42" t="str">
            <v>1030      Net Payable Pb</v>
          </cell>
          <cell r="Q42" t="str">
            <v>MMaint- Dozing 22021050</v>
          </cell>
          <cell r="S42" t="str">
            <v xml:space="preserve">5375       General Consumables   </v>
          </cell>
          <cell r="T42" t="str">
            <v>Process MaintenanceZinc Regrind-22061141</v>
          </cell>
        </row>
        <row r="43">
          <cell r="P43" t="str">
            <v>1031      Net Payable Zn</v>
          </cell>
          <cell r="Q43" t="str">
            <v>MMaint- Road Maintenance 22021060</v>
          </cell>
          <cell r="S43" t="str">
            <v>5400  Reagents  DO NOT USE</v>
          </cell>
          <cell r="T43" t="str">
            <v>Process MaintenanceConcentrate Dewatering-22061150</v>
          </cell>
        </row>
        <row r="44">
          <cell r="P44" t="str">
            <v>1032      Gross Revenue</v>
          </cell>
          <cell r="Q44" t="str">
            <v>MMaint- Dewatering 22021070</v>
          </cell>
          <cell r="S44" t="str">
            <v>5401       Collector - Primary  DO NOT USE</v>
          </cell>
          <cell r="T44" t="str">
            <v>Process MaintenanceThickening-22061151</v>
          </cell>
        </row>
        <row r="45">
          <cell r="P45" t="str">
            <v>1033      Net Revenue</v>
          </cell>
          <cell r="Q45" t="str">
            <v>MMaint- Suport 22021080</v>
          </cell>
          <cell r="S45" t="str">
            <v xml:space="preserve">5401010           Aero 65  </v>
          </cell>
          <cell r="T45" t="str">
            <v>Process MaintenanceFiltering-22061152</v>
          </cell>
        </row>
        <row r="46">
          <cell r="P46" t="str">
            <v>5301  DO NOT USE  DO NOT USE</v>
          </cell>
          <cell r="Q46" t="str">
            <v>MMaint- G &amp; A 22021930</v>
          </cell>
          <cell r="S46" t="str">
            <v xml:space="preserve">5401020           Aero 238  </v>
          </cell>
          <cell r="T46" t="str">
            <v>Process MaintenanceThickener/Tailings-22061160</v>
          </cell>
        </row>
        <row r="47">
          <cell r="P47" t="str">
            <v>6301       Depreciation</v>
          </cell>
          <cell r="S47" t="str">
            <v xml:space="preserve">5401030           SIPX  </v>
          </cell>
          <cell r="T47" t="str">
            <v>Process MaintenanceConcentrate Loadout-22061170</v>
          </cell>
        </row>
        <row r="48">
          <cell r="P48" t="str">
            <v>5842       Leasing costs</v>
          </cell>
          <cell r="S48" t="str">
            <v xml:space="preserve">5401040           PAX  </v>
          </cell>
          <cell r="T48" t="str">
            <v>Process MaintenanceWater systems-22061180</v>
          </cell>
        </row>
        <row r="49">
          <cell r="P49" t="str">
            <v xml:space="preserve">5302       Supplies - Operating   </v>
          </cell>
          <cell r="S49" t="str">
            <v xml:space="preserve">5405       Flocculants   </v>
          </cell>
          <cell r="T49" t="str">
            <v>Process MaintenanceUtilities-22061190</v>
          </cell>
        </row>
        <row r="50">
          <cell r="P50" t="str">
            <v xml:space="preserve">5303       Supplies - Field   </v>
          </cell>
          <cell r="S50" t="str">
            <v xml:space="preserve">5410       Chemicals - Other   </v>
          </cell>
          <cell r="T50" t="str">
            <v>Process MaintenanceBuilding Maintenance-22061470</v>
          </cell>
        </row>
        <row r="51">
          <cell r="P51" t="str">
            <v xml:space="preserve">5304       Supplies - Office   </v>
          </cell>
          <cell r="S51" t="str">
            <v xml:space="preserve">5415       Frother   </v>
          </cell>
          <cell r="T51" t="str">
            <v>Process MaintenanceCraneage and Rigging Services-22061480</v>
          </cell>
        </row>
        <row r="52">
          <cell r="P52" t="str">
            <v xml:space="preserve">5305       Small Equipment and Tools   </v>
          </cell>
          <cell r="S52" t="str">
            <v xml:space="preserve">5420       Lime   </v>
          </cell>
          <cell r="T52" t="str">
            <v>Process MaintenanceAdminsitration-22061930</v>
          </cell>
        </row>
        <row r="53">
          <cell r="P53" t="str">
            <v xml:space="preserve">5306       Office Equipment   </v>
          </cell>
          <cell r="S53" t="str">
            <v>5425       Depressants  DO NOT USE</v>
          </cell>
        </row>
        <row r="54">
          <cell r="P54" t="str">
            <v xml:space="preserve">5307       Computer Equipment   </v>
          </cell>
          <cell r="S54" t="str">
            <v xml:space="preserve">5425010           Zn Oxide  </v>
          </cell>
        </row>
        <row r="55">
          <cell r="P55" t="str">
            <v xml:space="preserve">5310       Software   </v>
          </cell>
          <cell r="S55" t="str">
            <v xml:space="preserve">5425020           Na Cyanide  </v>
          </cell>
        </row>
        <row r="56">
          <cell r="P56" t="str">
            <v>5315  Explosives &amp; Accessories  DO NOT USE</v>
          </cell>
          <cell r="S56" t="str">
            <v xml:space="preserve">5430       Activator   </v>
          </cell>
        </row>
        <row r="57">
          <cell r="P57" t="str">
            <v xml:space="preserve">5316       Bulk   </v>
          </cell>
        </row>
        <row r="58">
          <cell r="P58" t="str">
            <v xml:space="preserve">5317       Accessories   </v>
          </cell>
        </row>
        <row r="59">
          <cell r="P59" t="str">
            <v xml:space="preserve">5318       Explosives   </v>
          </cell>
        </row>
        <row r="60">
          <cell r="P60" t="str">
            <v xml:space="preserve">5331  Tires   </v>
          </cell>
        </row>
        <row r="61">
          <cell r="P61" t="str">
            <v>5350  Components &amp; Parts  DO NOT USE</v>
          </cell>
        </row>
        <row r="62">
          <cell r="P62" t="str">
            <v xml:space="preserve">5351       Mechanical   </v>
          </cell>
        </row>
        <row r="63">
          <cell r="P63" t="str">
            <v xml:space="preserve">5352       Electrical/Instrumentation   </v>
          </cell>
        </row>
        <row r="64">
          <cell r="P64" t="str">
            <v xml:space="preserve">5353       Ground Engaging Tools   </v>
          </cell>
        </row>
        <row r="65">
          <cell r="P65" t="str">
            <v xml:space="preserve">5354       Piping / Plumbing   </v>
          </cell>
        </row>
        <row r="66">
          <cell r="P66" t="str">
            <v xml:space="preserve">5355       Buildings   </v>
          </cell>
        </row>
        <row r="67">
          <cell r="P67" t="str">
            <v xml:space="preserve">5356       Undercarriage   </v>
          </cell>
        </row>
        <row r="68">
          <cell r="P68" t="str">
            <v xml:space="preserve">5360       Rubber Wear Parts   </v>
          </cell>
        </row>
        <row r="69">
          <cell r="P69" t="str">
            <v xml:space="preserve">5365       Steel Sections   </v>
          </cell>
        </row>
        <row r="70">
          <cell r="P70" t="str">
            <v>5370  Fuel Oil and Grease  DO NOT USE</v>
          </cell>
        </row>
        <row r="71">
          <cell r="P71" t="str">
            <v xml:space="preserve">5371       Diesel   </v>
          </cell>
        </row>
        <row r="72">
          <cell r="P72" t="str">
            <v xml:space="preserve">5372       Gasoline   </v>
          </cell>
        </row>
        <row r="73">
          <cell r="P73" t="str">
            <v xml:space="preserve">5373       Oil and Grease   </v>
          </cell>
        </row>
        <row r="74">
          <cell r="P74" t="str">
            <v xml:space="preserve">5375       General Consumables   </v>
          </cell>
        </row>
        <row r="75">
          <cell r="P75" t="str">
            <v>5500  Contractors  DO NOT USE</v>
          </cell>
        </row>
        <row r="76">
          <cell r="P76" t="str">
            <v xml:space="preserve">5501       Contract - ECPM   </v>
          </cell>
        </row>
        <row r="77">
          <cell r="P77" t="str">
            <v xml:space="preserve">5502       Contract - Drilling Services   </v>
          </cell>
        </row>
        <row r="78">
          <cell r="P78" t="str">
            <v xml:space="preserve">5503       Contract - Maintenance and Rep   </v>
          </cell>
        </row>
        <row r="79">
          <cell r="P79" t="str">
            <v xml:space="preserve">5504       Contract - Mining   </v>
          </cell>
        </row>
        <row r="80">
          <cell r="P80" t="str">
            <v xml:space="preserve">5510       Contract - Construction   </v>
          </cell>
        </row>
        <row r="81">
          <cell r="P81" t="str">
            <v xml:space="preserve">5529       Contract - Other   </v>
          </cell>
        </row>
        <row r="82">
          <cell r="P82" t="str">
            <v>5530  Professional Fees  DO NOT USE</v>
          </cell>
        </row>
        <row r="83">
          <cell r="P83" t="str">
            <v xml:space="preserve">5534       Professional Fees: Legal Fees   </v>
          </cell>
        </row>
        <row r="84">
          <cell r="P84" t="str">
            <v xml:space="preserve">5535       IT Consulting   </v>
          </cell>
        </row>
        <row r="85">
          <cell r="P85" t="str">
            <v xml:space="preserve">5536       Other Professional Services   </v>
          </cell>
        </row>
        <row r="86">
          <cell r="P86" t="str">
            <v xml:space="preserve">5623       Permit Costs   </v>
          </cell>
        </row>
        <row r="87">
          <cell r="P87" t="str">
            <v xml:space="preserve">5624       Licenses Costs   </v>
          </cell>
        </row>
        <row r="88">
          <cell r="P88" t="str">
            <v xml:space="preserve">5625       Fines   </v>
          </cell>
        </row>
        <row r="89">
          <cell r="P89" t="str">
            <v>5640  Freight, Shipping &amp; Postage  DO NOT USE</v>
          </cell>
        </row>
        <row r="90">
          <cell r="P90" t="str">
            <v xml:space="preserve">5641       Postage   </v>
          </cell>
        </row>
        <row r="91">
          <cell r="P91" t="str">
            <v xml:space="preserve">5642       Shipping Service   </v>
          </cell>
        </row>
        <row r="92">
          <cell r="P92" t="str">
            <v xml:space="preserve">5643       Freight &amp; Delivery   </v>
          </cell>
        </row>
        <row r="93">
          <cell r="P93" t="str">
            <v xml:space="preserve">5644       Customs And Duties   </v>
          </cell>
        </row>
        <row r="94">
          <cell r="P94" t="str">
            <v>5700  Travel &amp; Entertainment  DO NOT USE</v>
          </cell>
        </row>
        <row r="95">
          <cell r="P95" t="str">
            <v xml:space="preserve">5701       Travel: Transportation   </v>
          </cell>
        </row>
        <row r="96">
          <cell r="P96" t="str">
            <v xml:space="preserve">5702       Travel: Fares   </v>
          </cell>
        </row>
        <row r="97">
          <cell r="P97" t="str">
            <v xml:space="preserve">5703       Travel: Lodging   </v>
          </cell>
        </row>
        <row r="98">
          <cell r="P98" t="str">
            <v xml:space="preserve">5704       Travel: Meals   </v>
          </cell>
        </row>
        <row r="99">
          <cell r="P99" t="str">
            <v xml:space="preserve">5705       External Visitors   </v>
          </cell>
        </row>
        <row r="100">
          <cell r="P100" t="str">
            <v xml:space="preserve">5706       Entertainment   </v>
          </cell>
        </row>
        <row r="101">
          <cell r="P101" t="str">
            <v xml:space="preserve">5710       Travel: Other   </v>
          </cell>
        </row>
        <row r="102">
          <cell r="P102" t="str">
            <v xml:space="preserve">5711       Travel: Vehicles and Other   </v>
          </cell>
        </row>
        <row r="103">
          <cell r="P103" t="str">
            <v xml:space="preserve">5712       Gasoline &amp; Minor Maint.   </v>
          </cell>
        </row>
        <row r="104">
          <cell r="P104" t="str">
            <v>5800  Other Costs  DO NOT USE</v>
          </cell>
        </row>
        <row r="105">
          <cell r="P105" t="str">
            <v xml:space="preserve">5801       Copying &amp; Reproduction   </v>
          </cell>
        </row>
        <row r="106">
          <cell r="P106" t="str">
            <v xml:space="preserve">5802       Photos and maps   </v>
          </cell>
        </row>
        <row r="107">
          <cell r="P107" t="str">
            <v xml:space="preserve">5803       Subscriptions &amp; Publications   </v>
          </cell>
        </row>
        <row r="108">
          <cell r="P108" t="str">
            <v xml:space="preserve">5804       Education, Seminars, Conferences   </v>
          </cell>
        </row>
        <row r="109">
          <cell r="P109" t="str">
            <v xml:space="preserve">5805       Membership Dues   </v>
          </cell>
        </row>
        <row r="110">
          <cell r="P110" t="str">
            <v xml:space="preserve">5808       Other General Costs   </v>
          </cell>
        </row>
        <row r="111">
          <cell r="P111" t="str">
            <v xml:space="preserve">5809       Medical Expenses   </v>
          </cell>
        </row>
      </sheetData>
      <sheetData sheetId="24" refreshError="1"/>
      <sheetData sheetId="25" refreshError="1"/>
      <sheetData sheetId="26" refreshError="1"/>
      <sheetData sheetId="27" refreshError="1"/>
      <sheetData sheetId="28"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ecciones"/>
      <sheetName val="Datos básicos"/>
      <sheetName val="Banderas"/>
      <sheetName val="valor m2"/>
      <sheetName val="Norte"/>
      <sheetName val="Banderas (2)"/>
      <sheetName val="Banderas (3)"/>
      <sheetName val="codigos"/>
      <sheetName val="USME"/>
      <sheetName val="BOSA"/>
      <sheetName val="KENNEDY"/>
      <sheetName val="FONTIBON"/>
      <sheetName val="ENGATIVA"/>
      <sheetName val="SUBA"/>
      <sheetName val="MARTIRES"/>
      <sheetName val="PUENTE ARANDA"/>
      <sheetName val="RAFAEL URIBE"/>
      <sheetName val="CIUDAD BOLIVAR"/>
      <sheetName val="CALCULO"/>
    </sheetNames>
    <sheetDataSet>
      <sheetData sheetId="0"/>
      <sheetData sheetId="1"/>
      <sheetData sheetId="2" refreshError="1">
        <row r="1">
          <cell r="A1" t="str">
            <v>Int1</v>
          </cell>
        </row>
        <row r="5">
          <cell r="A5">
            <v>1</v>
          </cell>
        </row>
        <row r="6">
          <cell r="A6" t="str">
            <v>G1</v>
          </cell>
        </row>
        <row r="7">
          <cell r="A7" t="str">
            <v>G1</v>
          </cell>
        </row>
        <row r="8">
          <cell r="A8">
            <v>2</v>
          </cell>
        </row>
        <row r="9">
          <cell r="A9" t="str">
            <v>G2</v>
          </cell>
        </row>
        <row r="10">
          <cell r="A10" t="str">
            <v>G2</v>
          </cell>
        </row>
        <row r="11">
          <cell r="A11" t="str">
            <v>G2</v>
          </cell>
        </row>
        <row r="12">
          <cell r="A12" t="str">
            <v>G2</v>
          </cell>
        </row>
        <row r="13">
          <cell r="A13">
            <v>3</v>
          </cell>
        </row>
        <row r="14">
          <cell r="A14" t="str">
            <v>G3</v>
          </cell>
        </row>
        <row r="15">
          <cell r="A15" t="str">
            <v>G3</v>
          </cell>
        </row>
        <row r="16">
          <cell r="A16" t="str">
            <v>G1</v>
          </cell>
        </row>
        <row r="17">
          <cell r="A17" t="str">
            <v>GG1</v>
          </cell>
        </row>
        <row r="18">
          <cell r="A18" t="str">
            <v>GG1</v>
          </cell>
        </row>
        <row r="19">
          <cell r="A19" t="str">
            <v>GG1</v>
          </cell>
        </row>
        <row r="20">
          <cell r="A20" t="str">
            <v>GG1</v>
          </cell>
        </row>
        <row r="21">
          <cell r="A21" t="str">
            <v>GG1</v>
          </cell>
        </row>
        <row r="22">
          <cell r="A22" t="str">
            <v>GG1</v>
          </cell>
        </row>
        <row r="23">
          <cell r="A23" t="str">
            <v>GG1</v>
          </cell>
        </row>
        <row r="24">
          <cell r="A24" t="str">
            <v>GG1</v>
          </cell>
        </row>
        <row r="25">
          <cell r="A25" t="str">
            <v>GG1</v>
          </cell>
        </row>
        <row r="26">
          <cell r="A26" t="str">
            <v>GG1</v>
          </cell>
        </row>
        <row r="27">
          <cell r="A27" t="str">
            <v>GG1</v>
          </cell>
        </row>
        <row r="28">
          <cell r="A28" t="str">
            <v>GG1</v>
          </cell>
        </row>
        <row r="29">
          <cell r="A29" t="str">
            <v>GG1</v>
          </cell>
        </row>
        <row r="30">
          <cell r="A30" t="str">
            <v>GG1</v>
          </cell>
        </row>
      </sheetData>
      <sheetData sheetId="3"/>
      <sheetData sheetId="4" refreshError="1"/>
      <sheetData sheetId="5" refreshError="1"/>
      <sheetData sheetId="6" refreshError="1"/>
      <sheetData sheetId="7" refreshError="1"/>
      <sheetData sheetId="8"/>
      <sheetData sheetId="9"/>
      <sheetData sheetId="10"/>
      <sheetData sheetId="11"/>
      <sheetData sheetId="12"/>
      <sheetData sheetId="13" refreshError="1"/>
      <sheetData sheetId="14"/>
      <sheetData sheetId="15" refreshError="1"/>
      <sheetData sheetId="16" refreshError="1"/>
      <sheetData sheetId="17" refreshError="1"/>
      <sheetData sheetId="18" refreshError="1"/>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ANZ 1"/>
    </sheetNames>
    <sheetDataSet>
      <sheetData sheetId="0" refreshError="1"/>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sheetName val="PRESUP"/>
      <sheetName val="Informe"/>
      <sheetName val="Cantidades"/>
    </sheetNames>
    <sheetDataSet>
      <sheetData sheetId="0"/>
      <sheetData sheetId="1">
        <row r="1">
          <cell r="A1" t="str">
            <v>DISELECSA LTDA</v>
          </cell>
          <cell r="E1" t="str">
            <v>Pagina:</v>
          </cell>
          <cell r="F1">
            <v>1</v>
          </cell>
        </row>
        <row r="2">
          <cell r="A2" t="str">
            <v xml:space="preserve">PROYECTO : CONSTRUCCION REDES EN MEDIA Y BAJA TENSION - </v>
          </cell>
          <cell r="E2" t="str">
            <v>Fecha :</v>
          </cell>
          <cell r="F2" t="str">
            <v>JUL 27/05</v>
          </cell>
        </row>
        <row r="3">
          <cell r="B3" t="str">
            <v>ETAPA 8 SECCION B - MANZ 120 y 147</v>
          </cell>
          <cell r="E3" t="str">
            <v>Informe:</v>
          </cell>
          <cell r="F3" t="str">
            <v>F. PRECIOS</v>
          </cell>
        </row>
        <row r="4">
          <cell r="A4" t="str">
            <v xml:space="preserve">URBANIZACION LOS ROBLES                       </v>
          </cell>
          <cell r="E4" t="str">
            <v xml:space="preserve"> </v>
          </cell>
        </row>
        <row r="5">
          <cell r="A5" t="str">
            <v>CASTRO TCHERASSI S.A.</v>
          </cell>
          <cell r="E5" t="str">
            <v>VERSION 01</v>
          </cell>
        </row>
        <row r="6">
          <cell r="E6" t="str">
            <v xml:space="preserve"> </v>
          </cell>
        </row>
        <row r="7">
          <cell r="A7" t="str">
            <v>ITEM</v>
          </cell>
          <cell r="B7" t="str">
            <v>DESCRIPCION</v>
          </cell>
          <cell r="C7" t="str">
            <v>UNIDAD</v>
          </cell>
          <cell r="D7" t="str">
            <v>CANT</v>
          </cell>
          <cell r="E7" t="str">
            <v>V/UNIT</v>
          </cell>
          <cell r="F7" t="str">
            <v>V/TOTAL</v>
          </cell>
        </row>
        <row r="9">
          <cell r="A9">
            <v>1</v>
          </cell>
          <cell r="B9" t="str">
            <v>REDES MEDIA Y BAJA TENSION AEREAS</v>
          </cell>
          <cell r="F9">
            <v>0</v>
          </cell>
        </row>
        <row r="10">
          <cell r="A10">
            <v>1.01</v>
          </cell>
          <cell r="B10" t="str">
            <v>Sum e Inst de Poste de Concreto de 12 x 750 Kgs ( Excv, Hincada y aplomada, Tpte)</v>
          </cell>
          <cell r="C10" t="str">
            <v>UN</v>
          </cell>
          <cell r="D10">
            <v>1</v>
          </cell>
          <cell r="E10">
            <v>699535</v>
          </cell>
          <cell r="F10">
            <v>699535</v>
          </cell>
        </row>
        <row r="11">
          <cell r="A11">
            <v>1.02</v>
          </cell>
          <cell r="B11" t="str">
            <v>Sum e Inst de Poste Autosoportado de Concreto de 12 x 1750 Kgs (Hincada y aplomada, Tpte)</v>
          </cell>
          <cell r="C11" t="str">
            <v>UN</v>
          </cell>
          <cell r="D11">
            <v>2</v>
          </cell>
          <cell r="E11">
            <v>1730445</v>
          </cell>
          <cell r="F11">
            <v>3460890</v>
          </cell>
        </row>
        <row r="12">
          <cell r="A12">
            <v>1.03</v>
          </cell>
          <cell r="B12" t="str">
            <v xml:space="preserve">Construccion de Base Autosoportada </v>
          </cell>
          <cell r="C12" t="str">
            <v>UN</v>
          </cell>
          <cell r="D12">
            <v>2</v>
          </cell>
          <cell r="E12">
            <v>686236</v>
          </cell>
          <cell r="F12">
            <v>1372472</v>
          </cell>
        </row>
        <row r="13">
          <cell r="A13">
            <v>1.04</v>
          </cell>
          <cell r="B13" t="str">
            <v>Sum e Inst de Estruc Paso tipo Senc  3 FASES (LINE POST)</v>
          </cell>
          <cell r="C13" t="str">
            <v>UN</v>
          </cell>
          <cell r="D13">
            <v>0</v>
          </cell>
          <cell r="E13">
            <v>509799</v>
          </cell>
          <cell r="F13">
            <v>0</v>
          </cell>
        </row>
        <row r="14">
          <cell r="A14">
            <v>1.05</v>
          </cell>
          <cell r="B14" t="str">
            <v>Sum e Inst de Estruc Term Corrida      3 FASES (LINE POST)</v>
          </cell>
          <cell r="C14" t="str">
            <v>UN</v>
          </cell>
          <cell r="D14">
            <v>0</v>
          </cell>
          <cell r="E14">
            <v>1410677</v>
          </cell>
          <cell r="F14">
            <v>0</v>
          </cell>
        </row>
        <row r="15">
          <cell r="A15">
            <v>1.06</v>
          </cell>
          <cell r="B15" t="str">
            <v xml:space="preserve">Sum e Inst de Estructura Terminal       3 FASES </v>
          </cell>
          <cell r="C15" t="str">
            <v>UN</v>
          </cell>
          <cell r="D15">
            <v>1</v>
          </cell>
          <cell r="E15">
            <v>719772</v>
          </cell>
          <cell r="F15">
            <v>719772</v>
          </cell>
        </row>
        <row r="16">
          <cell r="A16">
            <v>1.07</v>
          </cell>
          <cell r="B16" t="str">
            <v>Sum e Inst de Estruc Paso tipo Senc   2 FASES (LINE POST)</v>
          </cell>
          <cell r="C16" t="str">
            <v>UN</v>
          </cell>
          <cell r="D16">
            <v>0</v>
          </cell>
          <cell r="E16">
            <v>399350</v>
          </cell>
          <cell r="F16">
            <v>0</v>
          </cell>
        </row>
        <row r="17">
          <cell r="A17">
            <v>1.08</v>
          </cell>
          <cell r="B17" t="str">
            <v>Sum e Inst de Estructura de Terminal Corrida      2 FASES</v>
          </cell>
          <cell r="C17" t="str">
            <v>UN</v>
          </cell>
          <cell r="E17">
            <v>1057487</v>
          </cell>
          <cell r="F17">
            <v>0</v>
          </cell>
        </row>
        <row r="18">
          <cell r="A18">
            <v>1.0900000000000001</v>
          </cell>
          <cell r="B18" t="str">
            <v>Sum e Inst de Estructura Terminal       2 FASES</v>
          </cell>
          <cell r="C18" t="str">
            <v>UN</v>
          </cell>
          <cell r="D18">
            <v>2</v>
          </cell>
          <cell r="E18">
            <v>602437</v>
          </cell>
          <cell r="F18">
            <v>1204874</v>
          </cell>
        </row>
        <row r="19">
          <cell r="A19">
            <v>1.1000000000000001</v>
          </cell>
          <cell r="B19" t="str">
            <v>Sum e Inst de Retenida Directa a tierra</v>
          </cell>
          <cell r="C19" t="str">
            <v>UN</v>
          </cell>
          <cell r="D19">
            <v>0</v>
          </cell>
          <cell r="E19">
            <v>147313</v>
          </cell>
          <cell r="F19">
            <v>0</v>
          </cell>
        </row>
        <row r="20">
          <cell r="A20">
            <v>1.1100000000000001</v>
          </cell>
          <cell r="B20" t="str">
            <v>Sum e Inst de Retenida Doble a tierra</v>
          </cell>
          <cell r="C20" t="str">
            <v>UN</v>
          </cell>
          <cell r="D20">
            <v>0</v>
          </cell>
          <cell r="E20">
            <v>250116</v>
          </cell>
          <cell r="F20">
            <v>0</v>
          </cell>
        </row>
        <row r="21">
          <cell r="A21">
            <v>1.1200000000000001</v>
          </cell>
          <cell r="B21" t="str">
            <v>Sum e Inst de Cruceta auxiliar para protecciones de transformador</v>
          </cell>
          <cell r="C21" t="str">
            <v>UN</v>
          </cell>
          <cell r="D21">
            <v>3</v>
          </cell>
          <cell r="E21">
            <v>167486</v>
          </cell>
          <cell r="F21">
            <v>502458</v>
          </cell>
        </row>
        <row r="22">
          <cell r="A22">
            <v>1.1299999999999999</v>
          </cell>
          <cell r="B22" t="str">
            <v>Sum e Inst de Transformador de  25 kva 13.200 v (Incluye Protecciones , y herrajes y bajante a tierra)</v>
          </cell>
          <cell r="C22" t="str">
            <v>UN</v>
          </cell>
          <cell r="D22">
            <v>1</v>
          </cell>
          <cell r="E22">
            <v>3793609</v>
          </cell>
          <cell r="F22">
            <v>3793609</v>
          </cell>
        </row>
        <row r="23">
          <cell r="A23">
            <v>1.1399999999999999</v>
          </cell>
          <cell r="B23" t="str">
            <v>Sum e Inst de Transformador de 37,5 kva 13.200 v , conexión en caliente (Incluye Protecciones , y herrajes y bajante a tierra)</v>
          </cell>
          <cell r="C23" t="str">
            <v>UN</v>
          </cell>
          <cell r="D23">
            <v>1</v>
          </cell>
          <cell r="E23">
            <v>4200432</v>
          </cell>
          <cell r="F23">
            <v>4200432</v>
          </cell>
        </row>
        <row r="24">
          <cell r="A24">
            <v>1.1499999999999999</v>
          </cell>
          <cell r="B24" t="str">
            <v>Sum e Inst de Transformador de  50 kva 13.200 v , conexión en caliente (Incluye Protecciones , y herrajes y bajante a tierra)</v>
          </cell>
          <cell r="C24" t="str">
            <v>UN</v>
          </cell>
          <cell r="D24">
            <v>1</v>
          </cell>
          <cell r="E24">
            <v>4944520</v>
          </cell>
          <cell r="F24">
            <v>4944520</v>
          </cell>
        </row>
        <row r="25">
          <cell r="A25">
            <v>1.1599999999999999</v>
          </cell>
          <cell r="B25" t="str">
            <v xml:space="preserve">Instalación de bajante y conexión de Transformador red sec. Trenzada </v>
          </cell>
          <cell r="C25" t="str">
            <v>UN</v>
          </cell>
          <cell r="D25">
            <v>3</v>
          </cell>
          <cell r="E25">
            <v>245429</v>
          </cell>
          <cell r="F25">
            <v>736287</v>
          </cell>
        </row>
        <row r="26">
          <cell r="A26">
            <v>1.17</v>
          </cell>
          <cell r="B26" t="str">
            <v>Sum e Inst de Seccionamiento de línea 3F - 100 Amp  (Incluye Protecciones  y herrajes . Montaje en caliente)</v>
          </cell>
          <cell r="C26" t="str">
            <v>UN</v>
          </cell>
          <cell r="E26">
            <v>882804</v>
          </cell>
          <cell r="F26">
            <v>0</v>
          </cell>
        </row>
        <row r="27">
          <cell r="A27">
            <v>1.18</v>
          </cell>
          <cell r="B27" t="str">
            <v xml:space="preserve">Sum e Inst de Seccionamiento de línea 3F - 100 Amp en caliente (Incluye Protecciones, Aisladores  y herrajes) . </v>
          </cell>
          <cell r="C27" t="str">
            <v>UN</v>
          </cell>
          <cell r="E27">
            <v>879375</v>
          </cell>
          <cell r="F27">
            <v>0</v>
          </cell>
        </row>
        <row r="28">
          <cell r="A28">
            <v>1.19</v>
          </cell>
          <cell r="B28" t="str">
            <v xml:space="preserve">Sum e Inst de Seccionamiento de línea 2F - 100 Amp  en caliente (Incluye Protecciones, Aisladores  y herrajes) . </v>
          </cell>
          <cell r="C28" t="str">
            <v>UN</v>
          </cell>
          <cell r="D28">
            <v>0</v>
          </cell>
          <cell r="E28">
            <v>584536</v>
          </cell>
          <cell r="F28">
            <v>0</v>
          </cell>
        </row>
        <row r="29">
          <cell r="A29">
            <v>1.2</v>
          </cell>
          <cell r="B29" t="str">
            <v>Sum, riega y tendido de Cable Tipo ACSR No 1/0  - 3 hilos</v>
          </cell>
          <cell r="C29" t="str">
            <v>ML</v>
          </cell>
          <cell r="D29">
            <v>35</v>
          </cell>
          <cell r="E29">
            <v>9716</v>
          </cell>
          <cell r="F29">
            <v>340060</v>
          </cell>
        </row>
        <row r="30">
          <cell r="A30">
            <v>1.21</v>
          </cell>
          <cell r="B30" t="str">
            <v>Sum, riega y tendido de Cable Tipo ACSR No 1/0  - 2 hilos</v>
          </cell>
          <cell r="C30" t="str">
            <v>ML</v>
          </cell>
          <cell r="D30">
            <v>60</v>
          </cell>
          <cell r="E30">
            <v>6478</v>
          </cell>
          <cell r="F30">
            <v>388680</v>
          </cell>
        </row>
        <row r="31">
          <cell r="A31">
            <v>1.22</v>
          </cell>
          <cell r="B31" t="str">
            <v>Sum, riega y tendido de Cable Tipo ACSR No 4/0  - 3 hilos</v>
          </cell>
          <cell r="C31" t="str">
            <v>ML</v>
          </cell>
          <cell r="E31">
            <v>16835</v>
          </cell>
          <cell r="F31">
            <v>0</v>
          </cell>
        </row>
        <row r="32">
          <cell r="A32">
            <v>1.23</v>
          </cell>
          <cell r="B32" t="str">
            <v>Sum, riega y tendido de Cable Tipo ACSR No 4/0  - 2 hilos</v>
          </cell>
          <cell r="C32" t="str">
            <v>ML</v>
          </cell>
          <cell r="E32">
            <v>10703</v>
          </cell>
          <cell r="F32">
            <v>0</v>
          </cell>
        </row>
        <row r="33">
          <cell r="A33">
            <v>1.24</v>
          </cell>
          <cell r="B33" t="str">
            <v xml:space="preserve">Remodelación de redes en MT existentes </v>
          </cell>
          <cell r="C33" t="str">
            <v>GLO</v>
          </cell>
          <cell r="D33">
            <v>1</v>
          </cell>
          <cell r="E33">
            <v>2121981</v>
          </cell>
          <cell r="F33">
            <v>2121981</v>
          </cell>
        </row>
        <row r="34">
          <cell r="B34" t="str">
            <v>SUBTOTAL REDES MEDIA TENSION</v>
          </cell>
          <cell r="F34">
            <v>24485570</v>
          </cell>
        </row>
        <row r="36">
          <cell r="A36">
            <v>2</v>
          </cell>
          <cell r="B36" t="str">
            <v>REDES BAJA TENSION</v>
          </cell>
        </row>
        <row r="37">
          <cell r="A37">
            <v>2.0099999999999998</v>
          </cell>
          <cell r="B37" t="str">
            <v>Sum e Inst de Poste de Concreto de 9 x 510 Kgs ( Excv, Hincada y aplomada, Tpte)</v>
          </cell>
          <cell r="C37" t="str">
            <v>UN</v>
          </cell>
          <cell r="D37">
            <v>4</v>
          </cell>
          <cell r="E37">
            <v>413416</v>
          </cell>
          <cell r="F37">
            <v>1653664</v>
          </cell>
        </row>
        <row r="38">
          <cell r="A38">
            <v>2.02</v>
          </cell>
          <cell r="B38" t="str">
            <v>Sum e Inst de Poste Autosoportado de Concreto de 9 x 1500 Kgs (Hincada y aplomada, Tpte)</v>
          </cell>
          <cell r="C38" t="str">
            <v>UN</v>
          </cell>
          <cell r="D38">
            <v>2</v>
          </cell>
          <cell r="E38">
            <v>909743</v>
          </cell>
          <cell r="F38">
            <v>1819486</v>
          </cell>
        </row>
        <row r="39">
          <cell r="A39">
            <v>2.0299999999999998</v>
          </cell>
          <cell r="B39" t="str">
            <v xml:space="preserve">Construccion de Base Autosoportada </v>
          </cell>
          <cell r="C39" t="str">
            <v>UN</v>
          </cell>
          <cell r="D39">
            <v>2</v>
          </cell>
          <cell r="E39">
            <v>610335</v>
          </cell>
          <cell r="F39">
            <v>1220670</v>
          </cell>
        </row>
        <row r="40">
          <cell r="A40">
            <v>2.04</v>
          </cell>
          <cell r="B40" t="str">
            <v xml:space="preserve">Estructura sec tipo alineación en  poste   prim ó sec. </v>
          </cell>
          <cell r="C40" t="str">
            <v>UN</v>
          </cell>
          <cell r="D40">
            <v>2</v>
          </cell>
          <cell r="E40">
            <v>15021</v>
          </cell>
          <cell r="F40">
            <v>30042</v>
          </cell>
        </row>
        <row r="41">
          <cell r="A41">
            <v>2.0499999999999998</v>
          </cell>
          <cell r="B41" t="str">
            <v xml:space="preserve">Estructura sec alineación en angulo  en  poste   prim ó sec. </v>
          </cell>
          <cell r="C41" t="str">
            <v>UN</v>
          </cell>
          <cell r="D41">
            <v>0</v>
          </cell>
          <cell r="E41">
            <v>21936</v>
          </cell>
          <cell r="F41">
            <v>0</v>
          </cell>
        </row>
        <row r="42">
          <cell r="A42">
            <v>2.06</v>
          </cell>
          <cell r="B42" t="str">
            <v xml:space="preserve">Estructura secund.  Fin de línea en  poste  prim ó sec. </v>
          </cell>
          <cell r="C42" t="str">
            <v>UN</v>
          </cell>
          <cell r="D42">
            <v>8</v>
          </cell>
          <cell r="E42">
            <v>31363</v>
          </cell>
          <cell r="F42">
            <v>250904</v>
          </cell>
        </row>
        <row r="43">
          <cell r="A43">
            <v>2.0699999999999998</v>
          </cell>
          <cell r="B43" t="str">
            <v xml:space="preserve">Estructura secund. Tipo anclaje en  poste prim ó sec  </v>
          </cell>
          <cell r="C43" t="str">
            <v>UN</v>
          </cell>
          <cell r="D43">
            <v>2</v>
          </cell>
          <cell r="E43">
            <v>51178</v>
          </cell>
          <cell r="F43">
            <v>102356</v>
          </cell>
        </row>
        <row r="44">
          <cell r="A44">
            <v>2.08</v>
          </cell>
          <cell r="B44" t="str">
            <v>Cruce aereo puenteado red secundaria  a neutro desnudo (tipo SAX1)</v>
          </cell>
          <cell r="C44" t="str">
            <v>UN</v>
          </cell>
          <cell r="D44">
            <v>2</v>
          </cell>
          <cell r="E44">
            <v>44549</v>
          </cell>
          <cell r="F44">
            <v>89098</v>
          </cell>
        </row>
        <row r="45">
          <cell r="A45">
            <v>2.09</v>
          </cell>
          <cell r="B45" t="str">
            <v>Sum e inst de tapones selladores y conector aislado de perforacion para puentes, cruces, aterrizaje, alumbrado publico y derivacion de cajas de abonados red trenzada</v>
          </cell>
          <cell r="C45" t="str">
            <v>Glo</v>
          </cell>
          <cell r="D45">
            <v>1</v>
          </cell>
          <cell r="E45">
            <v>1237703</v>
          </cell>
          <cell r="F45">
            <v>1237703</v>
          </cell>
        </row>
        <row r="46">
          <cell r="A46">
            <v>2.1</v>
          </cell>
          <cell r="B46" t="str">
            <v>Sum e inst de varilla polo a tierra cola de circuito (incluye varilla Cu, cable Cu desnudo)</v>
          </cell>
          <cell r="C46" t="str">
            <v>UN</v>
          </cell>
          <cell r="D46">
            <v>6</v>
          </cell>
          <cell r="E46">
            <v>119411</v>
          </cell>
          <cell r="F46">
            <v>716466</v>
          </cell>
        </row>
        <row r="47">
          <cell r="A47">
            <v>2.11</v>
          </cell>
          <cell r="B47" t="str">
            <v>Sum e Inst de Retenida Secundaria</v>
          </cell>
          <cell r="C47" t="str">
            <v>UN</v>
          </cell>
          <cell r="D47">
            <v>3</v>
          </cell>
          <cell r="E47">
            <v>136128</v>
          </cell>
          <cell r="F47">
            <v>408384</v>
          </cell>
        </row>
        <row r="48">
          <cell r="A48">
            <v>2.12</v>
          </cell>
          <cell r="B48" t="str">
            <v>Sum e Inst de Retenida Sec.  en Guitarra a tierra</v>
          </cell>
          <cell r="C48" t="str">
            <v>UN</v>
          </cell>
          <cell r="D48">
            <v>0</v>
          </cell>
          <cell r="E48">
            <v>196220</v>
          </cell>
          <cell r="F48">
            <v>0</v>
          </cell>
        </row>
        <row r="49">
          <cell r="A49">
            <v>2.13</v>
          </cell>
          <cell r="B49" t="str">
            <v>Sum, tendido y tensionado de Linea secundaria en cable triplex 2 x 2 + 2 AAAC- XLPE 600V</v>
          </cell>
          <cell r="C49" t="str">
            <v>ML</v>
          </cell>
          <cell r="E49">
            <v>9450.68</v>
          </cell>
          <cell r="F49">
            <v>0</v>
          </cell>
        </row>
        <row r="50">
          <cell r="A50">
            <v>2.14</v>
          </cell>
          <cell r="B50" t="str">
            <v>Sum, tendido y tensionado de Linea secundaria en cable triplex 2 x 1/0 + 1/0 AAAC- XLPE 600V</v>
          </cell>
          <cell r="C50" t="str">
            <v>ML</v>
          </cell>
          <cell r="D50">
            <v>165</v>
          </cell>
          <cell r="E50">
            <v>13431.55</v>
          </cell>
          <cell r="F50">
            <v>2216206</v>
          </cell>
        </row>
        <row r="51">
          <cell r="A51">
            <v>2.15</v>
          </cell>
          <cell r="B51" t="str">
            <v>Sum, tendido y tensionado de Linea secundaria en cable triplex 2 x 4/0 + 4/0 AAAC- XLPE 600V</v>
          </cell>
          <cell r="C51" t="str">
            <v>ML</v>
          </cell>
          <cell r="D51">
            <v>109</v>
          </cell>
          <cell r="E51">
            <v>22093.119999999999</v>
          </cell>
          <cell r="F51">
            <v>2408150.08</v>
          </cell>
        </row>
        <row r="52">
          <cell r="A52">
            <v>2.16</v>
          </cell>
          <cell r="B52" t="str">
            <v>Sum, tendido y tensionado de Linea neutro  en cable desnudo 1/0  ACSR</v>
          </cell>
          <cell r="C52" t="str">
            <v>ML</v>
          </cell>
          <cell r="D52">
            <v>25</v>
          </cell>
          <cell r="E52">
            <v>2979</v>
          </cell>
          <cell r="F52">
            <v>74475</v>
          </cell>
        </row>
        <row r="53">
          <cell r="A53">
            <v>2.17</v>
          </cell>
          <cell r="B53" t="str">
            <v>Sum y montaje de Caja para acometida de 9 circuitos</v>
          </cell>
          <cell r="C53" t="str">
            <v>UN</v>
          </cell>
          <cell r="D53">
            <v>13</v>
          </cell>
          <cell r="E53">
            <v>326251</v>
          </cell>
          <cell r="F53">
            <v>4241263</v>
          </cell>
        </row>
        <row r="54">
          <cell r="A54">
            <v>2.1800000000000002</v>
          </cell>
          <cell r="B54" t="str">
            <v xml:space="preserve">Sum y montaje de Caja para acometida de 4 circuitos </v>
          </cell>
          <cell r="C54" t="str">
            <v>UN</v>
          </cell>
          <cell r="D54">
            <v>0</v>
          </cell>
          <cell r="E54">
            <v>246740</v>
          </cell>
          <cell r="F54">
            <v>0</v>
          </cell>
        </row>
        <row r="55">
          <cell r="B55" t="str">
            <v>SUBTOTAL REDES BAJA TENSION</v>
          </cell>
          <cell r="F55">
            <v>16468867.08</v>
          </cell>
        </row>
        <row r="57">
          <cell r="A57">
            <v>3</v>
          </cell>
          <cell r="B57" t="str">
            <v>ALUMBRADO - LUMINARIAS</v>
          </cell>
        </row>
        <row r="58">
          <cell r="A58">
            <v>3.01</v>
          </cell>
          <cell r="B58" t="str">
            <v>Sum e Inst de luminaria de Sodio de 150 W Incluye ( Brazo , pernos y cableados)</v>
          </cell>
          <cell r="C58" t="str">
            <v>UN</v>
          </cell>
          <cell r="D58">
            <v>10</v>
          </cell>
          <cell r="E58">
            <v>316694</v>
          </cell>
          <cell r="F58">
            <v>3166940</v>
          </cell>
        </row>
        <row r="59">
          <cell r="A59">
            <v>3.02</v>
          </cell>
          <cell r="B59" t="str">
            <v>Sum e Inst de luminaria de Sodio de 70 W Incluye ( Brazo, pernos y cableados)</v>
          </cell>
          <cell r="C59" t="str">
            <v>UN</v>
          </cell>
          <cell r="D59">
            <v>3</v>
          </cell>
          <cell r="E59">
            <v>193373</v>
          </cell>
          <cell r="F59">
            <v>580119</v>
          </cell>
        </row>
        <row r="60">
          <cell r="A60">
            <v>3.03</v>
          </cell>
          <cell r="B60" t="str">
            <v>Sum, tendido y tensionado de Linea secundaria en cable duplex 2 x 2  AAAC- XLPE 600V</v>
          </cell>
          <cell r="C60" t="str">
            <v>ML</v>
          </cell>
          <cell r="D60">
            <v>0</v>
          </cell>
          <cell r="E60">
            <v>7291</v>
          </cell>
          <cell r="F60">
            <v>0</v>
          </cell>
        </row>
        <row r="61">
          <cell r="A61">
            <v>3.04</v>
          </cell>
          <cell r="B61" t="str">
            <v>Sum e instalacion de materiales y accesorios exclusivo de alumbrado publico ( incluye herrajes,perchas, aisl.carrete, conectores aislados, tapones, retenidas )</v>
          </cell>
          <cell r="C61" t="str">
            <v>GLO</v>
          </cell>
          <cell r="D61">
            <v>0</v>
          </cell>
          <cell r="E61">
            <v>1095402</v>
          </cell>
          <cell r="F61">
            <v>0</v>
          </cell>
        </row>
        <row r="62">
          <cell r="A62">
            <v>3.05</v>
          </cell>
          <cell r="B62" t="str">
            <v>Sum e Inst de Poste de Concreto de 9 x 510 Kgs exclusivo de alumbrado ( Excv, Hincada y aplomada, Tpte)</v>
          </cell>
          <cell r="C62" t="str">
            <v>UN</v>
          </cell>
          <cell r="D62">
            <v>0</v>
          </cell>
          <cell r="E62">
            <v>413416</v>
          </cell>
          <cell r="F62">
            <v>0</v>
          </cell>
        </row>
        <row r="63">
          <cell r="A63">
            <v>3.06</v>
          </cell>
          <cell r="B63" t="str">
            <v>Sum e Inst de Poste de Concreto de 12 x 510 Kgs exclusivo de alumbrado ( Excv, Hincada y aplomada, Tpte)</v>
          </cell>
          <cell r="C63" t="str">
            <v>UN</v>
          </cell>
          <cell r="D63">
            <v>0</v>
          </cell>
          <cell r="E63">
            <v>646267</v>
          </cell>
          <cell r="F63">
            <v>0</v>
          </cell>
        </row>
        <row r="64">
          <cell r="B64" t="str">
            <v>SUBTOTAL ALUMBRADO - LUMINARIAS</v>
          </cell>
          <cell r="F64">
            <v>3747059</v>
          </cell>
        </row>
        <row r="66">
          <cell r="A66">
            <v>4</v>
          </cell>
          <cell r="B66" t="str">
            <v>ACOMETIDAS</v>
          </cell>
        </row>
        <row r="67">
          <cell r="A67">
            <v>4.01</v>
          </cell>
          <cell r="B67" t="str">
            <v>Sum y montaje de acometidas 220 V (incluye cable,  anclajes y contador 220 V)</v>
          </cell>
          <cell r="C67" t="str">
            <v>UN</v>
          </cell>
          <cell r="D67">
            <v>59</v>
          </cell>
          <cell r="E67">
            <v>294761</v>
          </cell>
          <cell r="F67">
            <v>17390899</v>
          </cell>
        </row>
        <row r="68">
          <cell r="A68" t="str">
            <v xml:space="preserve"> </v>
          </cell>
          <cell r="B68" t="str">
            <v>SUBTOTAL ACOMETIDAS</v>
          </cell>
          <cell r="F68">
            <v>17390899</v>
          </cell>
        </row>
        <row r="70">
          <cell r="B70" t="str">
            <v>SUBTOTAL COSTOS DIRECTOS</v>
          </cell>
          <cell r="F70">
            <v>62092395.079999998</v>
          </cell>
        </row>
        <row r="72">
          <cell r="B72" t="str">
            <v>ADMINISTRACION</v>
          </cell>
          <cell r="C72" t="str">
            <v>%</v>
          </cell>
          <cell r="D72">
            <v>0.08</v>
          </cell>
          <cell r="F72">
            <v>4967391.6063999999</v>
          </cell>
        </row>
        <row r="73">
          <cell r="B73" t="str">
            <v>IMPREVISTOS</v>
          </cell>
          <cell r="C73" t="str">
            <v>%</v>
          </cell>
          <cell r="D73">
            <v>0.02</v>
          </cell>
          <cell r="F73">
            <v>1241847.9016</v>
          </cell>
        </row>
        <row r="74">
          <cell r="B74" t="str">
            <v>UTILIDADES</v>
          </cell>
          <cell r="C74" t="str">
            <v>%</v>
          </cell>
          <cell r="D74">
            <v>0.05</v>
          </cell>
          <cell r="F74">
            <v>3104619.7540000002</v>
          </cell>
        </row>
        <row r="76">
          <cell r="B76" t="str">
            <v>COSTOS INDIRECTOS</v>
          </cell>
          <cell r="F76">
            <v>9313859.2620000001</v>
          </cell>
        </row>
        <row r="78">
          <cell r="B78" t="str">
            <v>VALOR IVA (16 %) SOBRE UTILIDAD ESTIMADA</v>
          </cell>
          <cell r="F78">
            <v>496739.16064000002</v>
          </cell>
        </row>
        <row r="80">
          <cell r="B80" t="str">
            <v>VALOR TOTAL PRESUPUESTO</v>
          </cell>
          <cell r="F80">
            <v>71902993.502639994</v>
          </cell>
        </row>
        <row r="83">
          <cell r="B83" t="str">
            <v>ATENTAMENTE</v>
          </cell>
        </row>
        <row r="86">
          <cell r="B86" t="str">
            <v>ING. ANGEL QUINTANA S.</v>
          </cell>
          <cell r="D86" t="str">
            <v xml:space="preserve">VoBo   ING. JAIME MERLANO </v>
          </cell>
        </row>
        <row r="87">
          <cell r="B87" t="str">
            <v>DIRECTOR DE PROYECTO</v>
          </cell>
          <cell r="D87" t="str">
            <v xml:space="preserve">             DIRECTOR TECNICO</v>
          </cell>
        </row>
        <row r="88">
          <cell r="B88" t="str">
            <v>CC.ARCHIVO</v>
          </cell>
        </row>
        <row r="90">
          <cell r="B90" t="str">
            <v>Sum y montaje de acometidas 110 V (incluye cable,  anclajes y contador 110 V)</v>
          </cell>
        </row>
      </sheetData>
      <sheetData sheetId="2"/>
      <sheetData sheetId="3"/>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álisis Básicos"/>
      <sheetName val="Precios"/>
      <sheetName val="PRESUPUESTO"/>
      <sheetName val="Costos Ind."/>
      <sheetName val="1.2 localiz. y rep."/>
      <sheetName val="1.1. Descapote"/>
      <sheetName val="2.1 excavacion"/>
      <sheetName val="1.4. Inst.prov.energ."/>
      <sheetName val="1.5 Inst. Prov. Agua"/>
      <sheetName val="2.2 mej suelo"/>
      <sheetName val="2.3 solado"/>
      <sheetName val="2.4 cimiento T y L"/>
      <sheetName val="2.7 Acero 60"/>
      <sheetName val="2.8 Acero 37"/>
      <sheetName val="2.5 Relleno Balasto"/>
      <sheetName val="2.6 Exc viga muros"/>
      <sheetName val="2.7 Viga cimientos muros"/>
      <sheetName val="3.1 Columnas 1 piso"/>
      <sheetName val="3.2 Viga 2 piso 0.3x0.3"/>
      <sheetName val="3.3 Viga 2 piso 0.2x0.3"/>
      <sheetName val="3.4 Viga 2 piso 0.15x0.3"/>
      <sheetName val="3.7 Acero 60"/>
      <sheetName val="3.8 Acero 37"/>
      <sheetName val="3.5 Instalación metal deck"/>
      <sheetName val="3.6 Placa 2 piso"/>
      <sheetName val="3.9 Col 2 piso"/>
      <sheetName val="3.10 Viga 3 piso 0.3x0.3"/>
      <sheetName val="3.11 Viga 3 piso 0.2x0.3"/>
      <sheetName val="3.12 Viga 3 piso 0.15x0.3"/>
      <sheetName val="3.13 Inst metal deck 3 piso "/>
      <sheetName val="3.14 Col 3 piso"/>
      <sheetName val="3.15 Viga cub 0.15x0.3"/>
      <sheetName val="3.16 Metal deck cub"/>
      <sheetName val="3.17 placa tanque"/>
      <sheetName val="3.18 Escalera"/>
      <sheetName val="3.19 Imper terraza"/>
      <sheetName val="4.1 Levante muro"/>
      <sheetName val="5.1 Cubierta canaleta 43"/>
      <sheetName val="5.2 Caballete"/>
      <sheetName val="6.1 Acometida PVC 1&quot;"/>
      <sheetName val="6.2 instalación electrobomba"/>
      <sheetName val="6.3 Tuberia 0.75 "/>
      <sheetName val="6.4 Tuberia 0.5"/>
      <sheetName val="6.5 Pto hidra 0.5"/>
      <sheetName val="6.6 Llave de paso 0.75"/>
      <sheetName val="6.7 Llave paso 0.5"/>
      <sheetName val="6.8 Contador"/>
      <sheetName val="6.9 Tanque subterraneo"/>
      <sheetName val="6.10 tanque sup"/>
      <sheetName val="7.1 Pto sanit 4&quot;"/>
      <sheetName val="7.2 Pto sanit 2&quot;"/>
      <sheetName val="7.3 Tuberia PVC 4&quot;"/>
      <sheetName val="7.4 Tuberia PVC 2&quot;"/>
      <sheetName val="7.5 Tuberia PVC 6&quot;"/>
      <sheetName val="7.6 Bajante 4&quot;"/>
      <sheetName val="7.7 Caja de registro"/>
      <sheetName val="7.8 Bajante lluvias 3&quot;"/>
      <sheetName val="7.9 Tuberia lluvia 4&quot;"/>
      <sheetName val="7.10 Caja registro lluvias"/>
      <sheetName val="8.Instalacion electrica"/>
      <sheetName val="9.2 Pañete muros 2 piso"/>
      <sheetName val="9.3 Pañete muros 3 piso"/>
      <sheetName val="9.4 Imper muros ext"/>
      <sheetName val="9.5 imper muros exte fachada"/>
      <sheetName val="9.7 Valdosin cocina"/>
      <sheetName val="9.6 Valdosin baño"/>
      <sheetName val="9.8 Moldura en yeso"/>
      <sheetName val="9.9 Cielo raso yeso"/>
      <sheetName val="10.1 Plantilla e=0.06"/>
      <sheetName val="9.10 Inst. barandas"/>
      <sheetName val="10,2 Piso en ceramica"/>
      <sheetName val="10.3 Guard escoba"/>
      <sheetName val="10,4 Piso terraza,pat,bal,ga"/>
      <sheetName val="10.5 Piso baño"/>
      <sheetName val="10,6 Adoquin parq"/>
      <sheetName val="11,1  Sanitario"/>
      <sheetName val="11,2 Lavamanos"/>
      <sheetName val="11,3 Rejilla"/>
      <sheetName val="12,1 Puertas de mad."/>
      <sheetName val="12,2 Puerta aluminio"/>
      <sheetName val="12,3 Ventanas cal 18"/>
      <sheetName val="12,4 Ventana fachada"/>
      <sheetName val="13,1 Pintur a murs inter"/>
      <sheetName val="13,2 pintura muros ext"/>
      <sheetName val="13,3 Pintura de marcosy p."/>
      <sheetName val="14.1 Aseo ob negra"/>
      <sheetName val="14,2 Aseo ob blanca"/>
      <sheetName val="14,3 Relleno tierra neg."/>
      <sheetName val="9.1 pañete muros 1 pis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PRESUPUESTO"/>
      <sheetName val="AIU"/>
      <sheetName val="APU-1301"/>
      <sheetName val="APU-1228"/>
      <sheetName val="APU-1227"/>
      <sheetName val="APU-1226"/>
      <sheetName val="APU-1225"/>
      <sheetName val="APU-1224"/>
      <sheetName val="APU-1223"/>
      <sheetName val="APU-1222"/>
      <sheetName val="APU-1221"/>
      <sheetName val="APU-1212"/>
      <sheetName val="APU-1211"/>
      <sheetName val="APU-1104"/>
      <sheetName val="APU-1103"/>
      <sheetName val="APU-1102"/>
      <sheetName val="APU-1101"/>
      <sheetName val="APU-10423"/>
      <sheetName val="APU-10422"/>
      <sheetName val="APU-10421"/>
      <sheetName val="APU-10420"/>
      <sheetName val="APU-10419"/>
      <sheetName val="APU-10418"/>
      <sheetName val="APU-10417"/>
      <sheetName val="APU-10416"/>
      <sheetName val="APU-10415"/>
      <sheetName val="APU-10414"/>
      <sheetName val="APU-10413"/>
      <sheetName val="APU-10412"/>
      <sheetName val="APU-10411"/>
      <sheetName val="APU-10410"/>
      <sheetName val="APU-1049"/>
      <sheetName val="APU-1048"/>
      <sheetName val="APU-1047"/>
      <sheetName val="APU-1046"/>
      <sheetName val="APU-1045"/>
      <sheetName val="APU-1044"/>
      <sheetName val="APU-1043"/>
      <sheetName val="APU-1042"/>
      <sheetName val="APU-1041"/>
      <sheetName val="APU-1032"/>
      <sheetName val="APU-1031"/>
      <sheetName val="APU-1022"/>
      <sheetName val="APU-1021"/>
      <sheetName val="APU-1012"/>
      <sheetName val="APU-1011"/>
      <sheetName val="APU-9910"/>
      <sheetName val="APU-999"/>
      <sheetName val="APU-998"/>
      <sheetName val="APU-997"/>
      <sheetName val="APU-996"/>
      <sheetName val="APU-995"/>
      <sheetName val="APU-994"/>
      <sheetName val="APU-993"/>
      <sheetName val="APU-992"/>
      <sheetName val="APU-991"/>
      <sheetName val="APU-985"/>
      <sheetName val="APU-984"/>
      <sheetName val="APU-983"/>
      <sheetName val="APU-982"/>
      <sheetName val="APU-981"/>
      <sheetName val="APU-972"/>
      <sheetName val="APU-971"/>
      <sheetName val="APU-962"/>
      <sheetName val="APU-961"/>
      <sheetName val="APU-952"/>
      <sheetName val="APU-951"/>
      <sheetName val="APU-946"/>
      <sheetName val="APU-945"/>
      <sheetName val="APU-944"/>
      <sheetName val="APU-943"/>
      <sheetName val="APU-942"/>
      <sheetName val="APU-941"/>
      <sheetName val="APU-936"/>
      <sheetName val="APU-935"/>
      <sheetName val="APU-934"/>
      <sheetName val="APU-933"/>
      <sheetName val="APU-932"/>
      <sheetName val="APU-931"/>
      <sheetName val="APU-926"/>
      <sheetName val="APU-925"/>
      <sheetName val="APU-924"/>
      <sheetName val="APU-923"/>
      <sheetName val="APU-922"/>
      <sheetName val="APU-921"/>
      <sheetName val="APU-914"/>
      <sheetName val="APU-913"/>
      <sheetName val="APU-912"/>
      <sheetName val="APU-911"/>
      <sheetName val="APU-853"/>
      <sheetName val="APU-852"/>
      <sheetName val="APU-851"/>
      <sheetName val="APU-841"/>
      <sheetName val="APU-839"/>
      <sheetName val="APU-838"/>
      <sheetName val="APU-837"/>
      <sheetName val="APU-836"/>
      <sheetName val="APU-835"/>
      <sheetName val="APU-834"/>
      <sheetName val="APU-833"/>
      <sheetName val="APU-832"/>
      <sheetName val="APU-831"/>
      <sheetName val="APU-824"/>
      <sheetName val="APU-823"/>
      <sheetName val="APU-822"/>
      <sheetName val="APU-821"/>
      <sheetName val="APU-812"/>
      <sheetName val="APU-811"/>
      <sheetName val="APU-707"/>
      <sheetName val="APU-706"/>
      <sheetName val="APU-705"/>
      <sheetName val="APU-704"/>
      <sheetName val="APU-703"/>
      <sheetName val="APU-702"/>
      <sheetName val="APU-701"/>
      <sheetName val="APU-609"/>
      <sheetName val="APU-608"/>
      <sheetName val="APU-607"/>
      <sheetName val="APU-606"/>
      <sheetName val="APU-605"/>
      <sheetName val="APU-604"/>
      <sheetName val="APU-603"/>
      <sheetName val="APU-602"/>
      <sheetName val="APU-601"/>
      <sheetName val="APU-507"/>
      <sheetName val="APU-506"/>
      <sheetName val="APU-505"/>
      <sheetName val="APU-504"/>
      <sheetName val="APU-503"/>
      <sheetName val="APU-502"/>
      <sheetName val="APU-501"/>
      <sheetName val="APU-402"/>
      <sheetName val="APU-401"/>
      <sheetName val="APU-304"/>
      <sheetName val="APU-303"/>
      <sheetName val="APU-302"/>
      <sheetName val="APU-301"/>
      <sheetName val="APU-201"/>
      <sheetName val="APU-103"/>
      <sheetName val="APU-102"/>
      <sheetName val="APU-101"/>
      <sheetName val="Consolidado T2"/>
      <sheetName val="Mz Av.15-Tv.18 - CN"/>
      <sheetName val="Mz Tv.18-Tv.19 - CN"/>
      <sheetName val="Mz Tv.19-Tv.19A - CN"/>
      <sheetName val="Mz Tv.19A-Tv.20 - CN"/>
      <sheetName val="Mz Tv.20-Tv.21 - CN"/>
      <sheetName val="Mz Tv.21-Av.19 - CN"/>
      <sheetName val="Mz Av.15-Tv.17 - CS"/>
      <sheetName val="Mz Tv.17-Tv.19 - CS"/>
      <sheetName val="Mz Tv.19-Tv.19A - CS"/>
      <sheetName val="Mz Tv.19A-Tv.20 - CS"/>
      <sheetName val="Mz Tv.20-Tv.23 - CS"/>
      <sheetName val="Mz Tv.23-Av.19 - CS"/>
      <sheetName val="Separador T2"/>
      <sheetName val="TARIFAS MINTRANSPORTE"/>
      <sheetName val="TARIFAS DIARIO OF 2007"/>
      <sheetName val="COSTOS OFICINA"/>
      <sheetName val="COSTOS CAMPAMENTO"/>
      <sheetName val="UTILIDAD"/>
      <sheetName val="Datos"/>
      <sheetName val="Insum"/>
      <sheetName val="Banderas"/>
      <sheetName val="indices"/>
      <sheetName val="Insumos"/>
      <sheetName val="M.Obra"/>
      <sheetName val="Equipo_Trans "/>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refreshError="1">
        <row r="1">
          <cell r="B1" t="str">
            <v>ESTUDIOS Y DISEÑOS DE LA CICLORUTA Y ESPACIO PUBLICO COMPLEMENTARIO DEL EJE VIAL DE LA CALLE 116 ENTRE LA CARRERA 11 Y LA AUTOPISTA NORTE INCLUYENDO SEPARADOR Y ANTEJARDINES EN LA CIUDAD DE BOGOTA D.C.</v>
          </cell>
        </row>
        <row r="2">
          <cell r="B2" t="str">
            <v>IDU-202-05</v>
          </cell>
        </row>
        <row r="3">
          <cell r="B3" t="str">
            <v>INARE LTDA</v>
          </cell>
        </row>
        <row r="5">
          <cell r="B5" t="str">
            <v>CONSORCIO AVENIDA 116</v>
          </cell>
        </row>
        <row r="6">
          <cell r="B6" t="str">
            <v>ARQ. SANDRA CAICEDO</v>
          </cell>
        </row>
        <row r="7">
          <cell r="B7">
            <v>39315</v>
          </cell>
        </row>
      </sheetData>
      <sheetData sheetId="161"/>
      <sheetData sheetId="162" refreshError="1"/>
      <sheetData sheetId="163" refreshError="1"/>
      <sheetData sheetId="164" refreshError="1"/>
      <sheetData sheetId="165" refreshError="1"/>
      <sheetData sheetId="166" refreshError="1"/>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BASICOS"/>
      <sheetName val="deuda"/>
      <sheetName val="consumo1"/>
    </sheetNames>
    <sheetDataSet>
      <sheetData sheetId="0"/>
      <sheetData sheetId="1">
        <row r="1">
          <cell r="A1" t="str">
            <v>NIC</v>
          </cell>
          <cell r="B1" t="str">
            <v>DEUDA</v>
          </cell>
          <cell r="C1" t="str">
            <v>MESES</v>
          </cell>
        </row>
        <row r="2">
          <cell r="A2">
            <v>5012005</v>
          </cell>
          <cell r="B2">
            <v>122957</v>
          </cell>
          <cell r="C2">
            <v>40</v>
          </cell>
        </row>
        <row r="3">
          <cell r="A3">
            <v>5049861</v>
          </cell>
          <cell r="B3">
            <v>339090</v>
          </cell>
          <cell r="C3">
            <v>5</v>
          </cell>
        </row>
        <row r="4">
          <cell r="A4">
            <v>5051089</v>
          </cell>
          <cell r="B4">
            <v>54550</v>
          </cell>
          <cell r="C4">
            <v>1</v>
          </cell>
        </row>
        <row r="5">
          <cell r="A5">
            <v>5054224</v>
          </cell>
          <cell r="B5">
            <v>19640</v>
          </cell>
          <cell r="C5">
            <v>1</v>
          </cell>
        </row>
        <row r="6">
          <cell r="A6">
            <v>5059043</v>
          </cell>
          <cell r="B6">
            <v>1497930</v>
          </cell>
          <cell r="C6">
            <v>40</v>
          </cell>
        </row>
        <row r="7">
          <cell r="A7">
            <v>5059827</v>
          </cell>
          <cell r="B7">
            <v>2159589</v>
          </cell>
          <cell r="C7">
            <v>38</v>
          </cell>
        </row>
        <row r="8">
          <cell r="A8">
            <v>5059829</v>
          </cell>
          <cell r="B8">
            <v>6142595</v>
          </cell>
          <cell r="C8">
            <v>38</v>
          </cell>
        </row>
        <row r="9">
          <cell r="A9">
            <v>5059839</v>
          </cell>
          <cell r="B9">
            <v>2618083</v>
          </cell>
          <cell r="C9">
            <v>38</v>
          </cell>
        </row>
        <row r="10">
          <cell r="A10">
            <v>5060085</v>
          </cell>
          <cell r="B10">
            <v>149750</v>
          </cell>
          <cell r="C10">
            <v>1</v>
          </cell>
        </row>
        <row r="11">
          <cell r="A11">
            <v>5060385</v>
          </cell>
          <cell r="B11">
            <v>383302</v>
          </cell>
          <cell r="C11">
            <v>28</v>
          </cell>
        </row>
        <row r="12">
          <cell r="A12">
            <v>5062083</v>
          </cell>
          <cell r="B12">
            <v>15320</v>
          </cell>
          <cell r="C12">
            <v>1</v>
          </cell>
        </row>
        <row r="13">
          <cell r="A13">
            <v>5071575</v>
          </cell>
          <cell r="B13">
            <v>221383</v>
          </cell>
          <cell r="C13">
            <v>14</v>
          </cell>
        </row>
        <row r="14">
          <cell r="A14">
            <v>5071820</v>
          </cell>
          <cell r="B14">
            <v>16000</v>
          </cell>
          <cell r="C14">
            <v>1</v>
          </cell>
        </row>
        <row r="15">
          <cell r="A15">
            <v>5071824</v>
          </cell>
          <cell r="B15">
            <v>343098</v>
          </cell>
          <cell r="C15">
            <v>44</v>
          </cell>
        </row>
        <row r="16">
          <cell r="A16">
            <v>5071840</v>
          </cell>
          <cell r="B16">
            <v>486540</v>
          </cell>
          <cell r="C16">
            <v>4</v>
          </cell>
        </row>
        <row r="17">
          <cell r="A17">
            <v>5071841</v>
          </cell>
          <cell r="B17">
            <v>49480</v>
          </cell>
          <cell r="C17">
            <v>1</v>
          </cell>
        </row>
        <row r="18">
          <cell r="A18">
            <v>5071844</v>
          </cell>
          <cell r="B18">
            <v>516870</v>
          </cell>
          <cell r="C18">
            <v>8</v>
          </cell>
        </row>
        <row r="19">
          <cell r="A19">
            <v>5071866</v>
          </cell>
          <cell r="B19">
            <v>33750</v>
          </cell>
          <cell r="C19">
            <v>1</v>
          </cell>
        </row>
        <row r="20">
          <cell r="A20">
            <v>5071873</v>
          </cell>
          <cell r="B20">
            <v>11000</v>
          </cell>
          <cell r="C20">
            <v>2</v>
          </cell>
        </row>
        <row r="21">
          <cell r="A21">
            <v>5071875</v>
          </cell>
          <cell r="B21">
            <v>50950</v>
          </cell>
          <cell r="C21">
            <v>1</v>
          </cell>
        </row>
        <row r="22">
          <cell r="A22">
            <v>5071891</v>
          </cell>
          <cell r="B22">
            <v>115685</v>
          </cell>
          <cell r="C22">
            <v>53</v>
          </cell>
        </row>
        <row r="23">
          <cell r="A23">
            <v>5071904</v>
          </cell>
          <cell r="B23">
            <v>102720</v>
          </cell>
          <cell r="C23">
            <v>5</v>
          </cell>
        </row>
        <row r="24">
          <cell r="A24">
            <v>5106181</v>
          </cell>
          <cell r="B24">
            <v>26280</v>
          </cell>
          <cell r="C24">
            <v>3</v>
          </cell>
        </row>
        <row r="25">
          <cell r="A25">
            <v>5106187</v>
          </cell>
          <cell r="B25">
            <v>25360</v>
          </cell>
          <cell r="C25">
            <v>2</v>
          </cell>
        </row>
        <row r="26">
          <cell r="A26">
            <v>5106265</v>
          </cell>
          <cell r="B26">
            <v>43220</v>
          </cell>
          <cell r="C26">
            <v>1</v>
          </cell>
        </row>
        <row r="27">
          <cell r="A27">
            <v>5106270</v>
          </cell>
          <cell r="B27">
            <v>30740</v>
          </cell>
          <cell r="C27">
            <v>1</v>
          </cell>
        </row>
        <row r="28">
          <cell r="A28">
            <v>5106273</v>
          </cell>
          <cell r="B28">
            <v>186270</v>
          </cell>
          <cell r="C28">
            <v>2</v>
          </cell>
        </row>
        <row r="29">
          <cell r="A29">
            <v>5106295</v>
          </cell>
          <cell r="B29">
            <v>695740</v>
          </cell>
          <cell r="C29">
            <v>1</v>
          </cell>
        </row>
        <row r="30">
          <cell r="A30">
            <v>5106296</v>
          </cell>
          <cell r="B30">
            <v>2599895</v>
          </cell>
          <cell r="C30">
            <v>52</v>
          </cell>
        </row>
        <row r="31">
          <cell r="A31">
            <v>5106308</v>
          </cell>
          <cell r="B31">
            <v>587690</v>
          </cell>
          <cell r="C31">
            <v>8</v>
          </cell>
        </row>
        <row r="32">
          <cell r="A32">
            <v>5106310</v>
          </cell>
          <cell r="B32">
            <v>393980</v>
          </cell>
          <cell r="C32">
            <v>7</v>
          </cell>
        </row>
        <row r="33">
          <cell r="A33">
            <v>5106340</v>
          </cell>
          <cell r="B33">
            <v>219080</v>
          </cell>
          <cell r="C33">
            <v>4</v>
          </cell>
        </row>
        <row r="34">
          <cell r="A34">
            <v>5106342</v>
          </cell>
          <cell r="B34">
            <v>16720</v>
          </cell>
          <cell r="C34">
            <v>1</v>
          </cell>
        </row>
        <row r="35">
          <cell r="A35">
            <v>5106344</v>
          </cell>
          <cell r="B35">
            <v>25990</v>
          </cell>
          <cell r="C35">
            <v>1</v>
          </cell>
        </row>
        <row r="36">
          <cell r="A36">
            <v>5106346</v>
          </cell>
          <cell r="B36">
            <v>548423</v>
          </cell>
          <cell r="C36">
            <v>16</v>
          </cell>
        </row>
        <row r="37">
          <cell r="A37">
            <v>5106349</v>
          </cell>
          <cell r="B37">
            <v>1488902</v>
          </cell>
          <cell r="C37">
            <v>28</v>
          </cell>
        </row>
        <row r="38">
          <cell r="A38">
            <v>5106351</v>
          </cell>
          <cell r="B38">
            <v>43360</v>
          </cell>
          <cell r="C38">
            <v>1</v>
          </cell>
        </row>
        <row r="39">
          <cell r="A39">
            <v>5106352</v>
          </cell>
          <cell r="B39">
            <v>20240</v>
          </cell>
          <cell r="C39">
            <v>1</v>
          </cell>
        </row>
        <row r="40">
          <cell r="A40">
            <v>5106357</v>
          </cell>
          <cell r="B40">
            <v>10400</v>
          </cell>
          <cell r="C40">
            <v>1</v>
          </cell>
        </row>
        <row r="41">
          <cell r="A41">
            <v>5106505</v>
          </cell>
          <cell r="B41">
            <v>119570</v>
          </cell>
          <cell r="C41">
            <v>2</v>
          </cell>
        </row>
        <row r="42">
          <cell r="A42">
            <v>5106506</v>
          </cell>
          <cell r="B42">
            <v>31960</v>
          </cell>
          <cell r="C42">
            <v>2</v>
          </cell>
        </row>
        <row r="43">
          <cell r="A43">
            <v>5109997</v>
          </cell>
          <cell r="B43">
            <v>30000</v>
          </cell>
          <cell r="C43">
            <v>1</v>
          </cell>
        </row>
        <row r="44">
          <cell r="A44">
            <v>5110020</v>
          </cell>
          <cell r="B44">
            <v>377790</v>
          </cell>
          <cell r="C44">
            <v>7</v>
          </cell>
        </row>
        <row r="45">
          <cell r="A45">
            <v>5110329</v>
          </cell>
          <cell r="B45">
            <v>1438880</v>
          </cell>
          <cell r="C45">
            <v>48</v>
          </cell>
        </row>
        <row r="46">
          <cell r="A46">
            <v>5110351</v>
          </cell>
          <cell r="B46">
            <v>1043136</v>
          </cell>
          <cell r="C46">
            <v>40</v>
          </cell>
        </row>
        <row r="47">
          <cell r="A47">
            <v>5110393</v>
          </cell>
          <cell r="B47">
            <v>16140</v>
          </cell>
          <cell r="C47">
            <v>1</v>
          </cell>
        </row>
        <row r="48">
          <cell r="A48">
            <v>5110403</v>
          </cell>
          <cell r="B48">
            <v>820870</v>
          </cell>
          <cell r="C48">
            <v>0</v>
          </cell>
        </row>
        <row r="49">
          <cell r="A49">
            <v>5110491</v>
          </cell>
          <cell r="B49">
            <v>376130</v>
          </cell>
          <cell r="C49">
            <v>1</v>
          </cell>
        </row>
        <row r="50">
          <cell r="A50">
            <v>5110574</v>
          </cell>
          <cell r="B50">
            <v>100000</v>
          </cell>
          <cell r="C50">
            <v>4</v>
          </cell>
        </row>
        <row r="51">
          <cell r="A51">
            <v>5110620</v>
          </cell>
          <cell r="B51">
            <v>103150</v>
          </cell>
          <cell r="C51">
            <v>1</v>
          </cell>
        </row>
        <row r="52">
          <cell r="A52">
            <v>5110651</v>
          </cell>
          <cell r="B52">
            <v>91830</v>
          </cell>
          <cell r="C52">
            <v>0</v>
          </cell>
        </row>
        <row r="53">
          <cell r="A53">
            <v>5110669</v>
          </cell>
          <cell r="B53">
            <v>53220</v>
          </cell>
          <cell r="C53">
            <v>9</v>
          </cell>
        </row>
        <row r="54">
          <cell r="A54">
            <v>5110786</v>
          </cell>
          <cell r="B54">
            <v>16380</v>
          </cell>
          <cell r="C54">
            <v>1</v>
          </cell>
        </row>
        <row r="55">
          <cell r="A55">
            <v>5110823</v>
          </cell>
          <cell r="B55">
            <v>6580</v>
          </cell>
          <cell r="C55">
            <v>6</v>
          </cell>
        </row>
        <row r="56">
          <cell r="A56">
            <v>5110981</v>
          </cell>
          <cell r="B56">
            <v>417880</v>
          </cell>
          <cell r="C56">
            <v>7</v>
          </cell>
        </row>
        <row r="57">
          <cell r="A57">
            <v>5111021</v>
          </cell>
          <cell r="B57">
            <v>40000</v>
          </cell>
          <cell r="C57">
            <v>1</v>
          </cell>
        </row>
        <row r="58">
          <cell r="A58">
            <v>5111085</v>
          </cell>
          <cell r="B58">
            <v>113360</v>
          </cell>
          <cell r="C58">
            <v>1</v>
          </cell>
        </row>
        <row r="59">
          <cell r="A59">
            <v>5111148</v>
          </cell>
          <cell r="B59">
            <v>15020</v>
          </cell>
          <cell r="C59">
            <v>1</v>
          </cell>
        </row>
        <row r="60">
          <cell r="A60">
            <v>5111158</v>
          </cell>
          <cell r="B60">
            <v>18090</v>
          </cell>
          <cell r="C60">
            <v>1</v>
          </cell>
        </row>
        <row r="61">
          <cell r="A61">
            <v>5111187</v>
          </cell>
          <cell r="B61">
            <v>493850</v>
          </cell>
          <cell r="C61">
            <v>16</v>
          </cell>
        </row>
        <row r="62">
          <cell r="A62">
            <v>5111261</v>
          </cell>
          <cell r="B62">
            <v>51770</v>
          </cell>
          <cell r="C62">
            <v>1</v>
          </cell>
        </row>
        <row r="63">
          <cell r="A63">
            <v>5111271</v>
          </cell>
          <cell r="B63">
            <v>2256416</v>
          </cell>
          <cell r="C63">
            <v>53</v>
          </cell>
        </row>
        <row r="64">
          <cell r="A64">
            <v>5111343</v>
          </cell>
          <cell r="B64">
            <v>35355</v>
          </cell>
          <cell r="C64">
            <v>14</v>
          </cell>
        </row>
        <row r="65">
          <cell r="A65">
            <v>5111372</v>
          </cell>
          <cell r="B65">
            <v>19700</v>
          </cell>
          <cell r="C65">
            <v>4</v>
          </cell>
        </row>
        <row r="66">
          <cell r="A66">
            <v>5111378</v>
          </cell>
          <cell r="B66">
            <v>100000</v>
          </cell>
          <cell r="C66">
            <v>1</v>
          </cell>
        </row>
        <row r="67">
          <cell r="A67">
            <v>5111389</v>
          </cell>
          <cell r="B67">
            <v>59090</v>
          </cell>
          <cell r="C67">
            <v>1</v>
          </cell>
        </row>
        <row r="68">
          <cell r="A68">
            <v>5111400</v>
          </cell>
          <cell r="B68">
            <v>23210</v>
          </cell>
          <cell r="C68">
            <v>1</v>
          </cell>
        </row>
        <row r="69">
          <cell r="A69">
            <v>5111409</v>
          </cell>
          <cell r="B69">
            <v>22160</v>
          </cell>
          <cell r="C69">
            <v>1</v>
          </cell>
        </row>
        <row r="70">
          <cell r="A70">
            <v>5111450</v>
          </cell>
          <cell r="B70">
            <v>53660</v>
          </cell>
          <cell r="C70">
            <v>0</v>
          </cell>
        </row>
        <row r="71">
          <cell r="A71">
            <v>5111458</v>
          </cell>
          <cell r="B71">
            <v>95590</v>
          </cell>
          <cell r="C71">
            <v>1</v>
          </cell>
        </row>
        <row r="72">
          <cell r="A72">
            <v>5111500</v>
          </cell>
          <cell r="B72">
            <v>516060</v>
          </cell>
          <cell r="C72">
            <v>0</v>
          </cell>
        </row>
        <row r="73">
          <cell r="A73">
            <v>5111579</v>
          </cell>
          <cell r="B73">
            <v>582100</v>
          </cell>
          <cell r="C73">
            <v>10</v>
          </cell>
        </row>
        <row r="74">
          <cell r="A74">
            <v>5111592</v>
          </cell>
          <cell r="B74">
            <v>153127</v>
          </cell>
          <cell r="C74">
            <v>53</v>
          </cell>
        </row>
        <row r="75">
          <cell r="A75">
            <v>5111861</v>
          </cell>
          <cell r="B75">
            <v>616610</v>
          </cell>
          <cell r="C75">
            <v>0</v>
          </cell>
        </row>
        <row r="76">
          <cell r="A76">
            <v>5111869</v>
          </cell>
          <cell r="B76">
            <v>316810</v>
          </cell>
          <cell r="C76">
            <v>-1</v>
          </cell>
        </row>
        <row r="77">
          <cell r="A77">
            <v>5111927</v>
          </cell>
          <cell r="B77">
            <v>58310</v>
          </cell>
          <cell r="C77">
            <v>1</v>
          </cell>
        </row>
        <row r="78">
          <cell r="A78">
            <v>5111943</v>
          </cell>
          <cell r="B78">
            <v>370830</v>
          </cell>
          <cell r="C78">
            <v>3</v>
          </cell>
        </row>
        <row r="79">
          <cell r="A79">
            <v>5111954</v>
          </cell>
          <cell r="B79">
            <v>1574426</v>
          </cell>
          <cell r="C79">
            <v>38</v>
          </cell>
        </row>
        <row r="80">
          <cell r="A80">
            <v>5111986</v>
          </cell>
          <cell r="B80">
            <v>770180</v>
          </cell>
          <cell r="C80">
            <v>0</v>
          </cell>
        </row>
        <row r="81">
          <cell r="A81">
            <v>5111997</v>
          </cell>
          <cell r="B81">
            <v>497700</v>
          </cell>
          <cell r="C81">
            <v>-1</v>
          </cell>
        </row>
        <row r="82">
          <cell r="A82">
            <v>5112197</v>
          </cell>
          <cell r="B82">
            <v>118560</v>
          </cell>
          <cell r="C82">
            <v>5</v>
          </cell>
        </row>
        <row r="83">
          <cell r="A83">
            <v>5112208</v>
          </cell>
          <cell r="B83">
            <v>217770</v>
          </cell>
          <cell r="C83">
            <v>5</v>
          </cell>
        </row>
        <row r="84">
          <cell r="A84">
            <v>5112239</v>
          </cell>
          <cell r="B84">
            <v>37190</v>
          </cell>
          <cell r="C84">
            <v>1</v>
          </cell>
        </row>
        <row r="85">
          <cell r="A85">
            <v>5112292</v>
          </cell>
          <cell r="B85">
            <v>22750</v>
          </cell>
          <cell r="C85">
            <v>1</v>
          </cell>
        </row>
        <row r="86">
          <cell r="A86">
            <v>5112356</v>
          </cell>
          <cell r="B86">
            <v>614420</v>
          </cell>
          <cell r="C86">
            <v>8</v>
          </cell>
        </row>
        <row r="87">
          <cell r="A87">
            <v>5112416</v>
          </cell>
          <cell r="B87">
            <v>2448827</v>
          </cell>
          <cell r="C87">
            <v>16</v>
          </cell>
        </row>
        <row r="88">
          <cell r="A88">
            <v>5112427</v>
          </cell>
          <cell r="B88">
            <v>9210</v>
          </cell>
          <cell r="C88">
            <v>1</v>
          </cell>
        </row>
        <row r="89">
          <cell r="A89">
            <v>5112485</v>
          </cell>
          <cell r="B89">
            <v>152710</v>
          </cell>
          <cell r="C89">
            <v>4</v>
          </cell>
        </row>
        <row r="90">
          <cell r="A90">
            <v>5112519</v>
          </cell>
          <cell r="B90">
            <v>17210</v>
          </cell>
          <cell r="C90">
            <v>1</v>
          </cell>
        </row>
        <row r="91">
          <cell r="A91">
            <v>5112530</v>
          </cell>
          <cell r="B91">
            <v>332030</v>
          </cell>
          <cell r="C91">
            <v>6</v>
          </cell>
        </row>
        <row r="92">
          <cell r="A92">
            <v>5112574</v>
          </cell>
          <cell r="B92">
            <v>3252</v>
          </cell>
          <cell r="C92">
            <v>1</v>
          </cell>
        </row>
        <row r="93">
          <cell r="A93">
            <v>5112593</v>
          </cell>
          <cell r="B93">
            <v>90</v>
          </cell>
          <cell r="C93">
            <v>1</v>
          </cell>
        </row>
        <row r="94">
          <cell r="A94">
            <v>5112652</v>
          </cell>
          <cell r="B94">
            <v>1671450</v>
          </cell>
          <cell r="C94">
            <v>9</v>
          </cell>
        </row>
        <row r="95">
          <cell r="A95">
            <v>5112674</v>
          </cell>
          <cell r="B95">
            <v>344620</v>
          </cell>
          <cell r="C95">
            <v>4</v>
          </cell>
        </row>
        <row r="96">
          <cell r="A96">
            <v>5112748</v>
          </cell>
          <cell r="B96">
            <v>483880</v>
          </cell>
          <cell r="C96">
            <v>8</v>
          </cell>
        </row>
        <row r="97">
          <cell r="A97">
            <v>5112757</v>
          </cell>
          <cell r="B97">
            <v>415960</v>
          </cell>
          <cell r="C97">
            <v>8</v>
          </cell>
        </row>
        <row r="98">
          <cell r="A98">
            <v>5112776</v>
          </cell>
          <cell r="B98">
            <v>12730</v>
          </cell>
          <cell r="C98">
            <v>1</v>
          </cell>
        </row>
        <row r="99">
          <cell r="A99">
            <v>5112797</v>
          </cell>
          <cell r="B99">
            <v>209680</v>
          </cell>
          <cell r="C99">
            <v>6</v>
          </cell>
        </row>
        <row r="100">
          <cell r="A100">
            <v>5112815</v>
          </cell>
          <cell r="B100">
            <v>500257</v>
          </cell>
          <cell r="C100">
            <v>23</v>
          </cell>
        </row>
        <row r="101">
          <cell r="A101">
            <v>5112833</v>
          </cell>
          <cell r="B101">
            <v>194820</v>
          </cell>
          <cell r="C101">
            <v>4</v>
          </cell>
        </row>
        <row r="102">
          <cell r="A102">
            <v>5112850</v>
          </cell>
          <cell r="B102">
            <v>1522445</v>
          </cell>
          <cell r="C102">
            <v>53</v>
          </cell>
        </row>
        <row r="103">
          <cell r="A103">
            <v>5112861</v>
          </cell>
          <cell r="B103">
            <v>1360504</v>
          </cell>
          <cell r="C103">
            <v>51</v>
          </cell>
        </row>
        <row r="104">
          <cell r="A104">
            <v>5112872</v>
          </cell>
          <cell r="B104">
            <v>1054530</v>
          </cell>
          <cell r="C104">
            <v>28</v>
          </cell>
        </row>
        <row r="105">
          <cell r="A105">
            <v>5113006</v>
          </cell>
          <cell r="B105">
            <v>1064618</v>
          </cell>
          <cell r="C105">
            <v>18</v>
          </cell>
        </row>
        <row r="106">
          <cell r="A106">
            <v>5113017</v>
          </cell>
          <cell r="B106">
            <v>32840</v>
          </cell>
          <cell r="C106">
            <v>1</v>
          </cell>
        </row>
        <row r="107">
          <cell r="A107">
            <v>5113057</v>
          </cell>
          <cell r="B107">
            <v>231760</v>
          </cell>
          <cell r="C107">
            <v>-1</v>
          </cell>
        </row>
        <row r="108">
          <cell r="A108">
            <v>5113086</v>
          </cell>
          <cell r="B108">
            <v>11050</v>
          </cell>
          <cell r="C108">
            <v>1</v>
          </cell>
        </row>
        <row r="109">
          <cell r="A109">
            <v>5113097</v>
          </cell>
          <cell r="B109">
            <v>390431</v>
          </cell>
          <cell r="C109">
            <v>13</v>
          </cell>
        </row>
        <row r="110">
          <cell r="A110">
            <v>5113113</v>
          </cell>
          <cell r="B110">
            <v>1376390</v>
          </cell>
          <cell r="C110">
            <v>8</v>
          </cell>
        </row>
        <row r="111">
          <cell r="A111">
            <v>5113256</v>
          </cell>
          <cell r="B111">
            <v>273779</v>
          </cell>
          <cell r="C111">
            <v>34</v>
          </cell>
        </row>
        <row r="112">
          <cell r="A112">
            <v>5113299</v>
          </cell>
          <cell r="B112">
            <v>324570</v>
          </cell>
          <cell r="C112">
            <v>-1</v>
          </cell>
        </row>
        <row r="113">
          <cell r="A113">
            <v>5113329</v>
          </cell>
          <cell r="B113">
            <v>27150</v>
          </cell>
          <cell r="C113">
            <v>2</v>
          </cell>
        </row>
        <row r="114">
          <cell r="A114">
            <v>5113447</v>
          </cell>
          <cell r="B114">
            <v>1082290</v>
          </cell>
          <cell r="C114">
            <v>-1</v>
          </cell>
        </row>
        <row r="115">
          <cell r="A115">
            <v>5113660</v>
          </cell>
          <cell r="B115">
            <v>24880</v>
          </cell>
          <cell r="C115">
            <v>1</v>
          </cell>
        </row>
        <row r="116">
          <cell r="A116">
            <v>5113704</v>
          </cell>
          <cell r="B116">
            <v>179580</v>
          </cell>
          <cell r="C116">
            <v>7</v>
          </cell>
        </row>
        <row r="117">
          <cell r="A117">
            <v>5113714</v>
          </cell>
          <cell r="B117">
            <v>31850</v>
          </cell>
          <cell r="C117">
            <v>1</v>
          </cell>
        </row>
        <row r="118">
          <cell r="A118">
            <v>5113722</v>
          </cell>
          <cell r="B118">
            <v>36890</v>
          </cell>
          <cell r="C118">
            <v>1</v>
          </cell>
        </row>
        <row r="119">
          <cell r="A119">
            <v>5113786</v>
          </cell>
          <cell r="B119">
            <v>40820</v>
          </cell>
          <cell r="C119">
            <v>1</v>
          </cell>
        </row>
        <row r="120">
          <cell r="A120">
            <v>5113790</v>
          </cell>
          <cell r="B120">
            <v>2205820</v>
          </cell>
          <cell r="C120">
            <v>53</v>
          </cell>
        </row>
        <row r="121">
          <cell r="A121">
            <v>5113870</v>
          </cell>
          <cell r="B121">
            <v>83770</v>
          </cell>
          <cell r="C121">
            <v>-1</v>
          </cell>
        </row>
        <row r="122">
          <cell r="A122">
            <v>5113941</v>
          </cell>
          <cell r="B122">
            <v>386250</v>
          </cell>
          <cell r="C122">
            <v>-1</v>
          </cell>
        </row>
        <row r="123">
          <cell r="A123">
            <v>5113951</v>
          </cell>
          <cell r="B123">
            <v>504640</v>
          </cell>
          <cell r="C123">
            <v>0</v>
          </cell>
        </row>
        <row r="124">
          <cell r="A124">
            <v>5113981</v>
          </cell>
          <cell r="B124">
            <v>41630</v>
          </cell>
          <cell r="C124">
            <v>1</v>
          </cell>
        </row>
        <row r="125">
          <cell r="A125">
            <v>5114063</v>
          </cell>
          <cell r="B125">
            <v>24810</v>
          </cell>
          <cell r="C125">
            <v>1</v>
          </cell>
        </row>
        <row r="126">
          <cell r="A126">
            <v>5114229</v>
          </cell>
          <cell r="B126">
            <v>86700</v>
          </cell>
          <cell r="C126">
            <v>2</v>
          </cell>
        </row>
        <row r="127">
          <cell r="A127">
            <v>5114257</v>
          </cell>
          <cell r="B127">
            <v>1555861</v>
          </cell>
          <cell r="C127">
            <v>29</v>
          </cell>
        </row>
        <row r="128">
          <cell r="A128">
            <v>5114299</v>
          </cell>
          <cell r="B128">
            <v>2320129</v>
          </cell>
          <cell r="C128">
            <v>52</v>
          </cell>
        </row>
        <row r="129">
          <cell r="A129">
            <v>5114532</v>
          </cell>
          <cell r="B129">
            <v>53130</v>
          </cell>
          <cell r="C129">
            <v>1</v>
          </cell>
        </row>
        <row r="130">
          <cell r="A130">
            <v>5114570</v>
          </cell>
          <cell r="B130">
            <v>26050</v>
          </cell>
          <cell r="C130">
            <v>1</v>
          </cell>
        </row>
        <row r="131">
          <cell r="A131">
            <v>5114624</v>
          </cell>
          <cell r="B131">
            <v>32740</v>
          </cell>
          <cell r="C131">
            <v>1</v>
          </cell>
        </row>
        <row r="132">
          <cell r="A132">
            <v>5114640</v>
          </cell>
          <cell r="B132">
            <v>675730</v>
          </cell>
          <cell r="C132">
            <v>0</v>
          </cell>
        </row>
        <row r="133">
          <cell r="A133">
            <v>5114645</v>
          </cell>
          <cell r="B133">
            <v>143830</v>
          </cell>
          <cell r="C133">
            <v>5</v>
          </cell>
        </row>
        <row r="134">
          <cell r="A134">
            <v>5114650</v>
          </cell>
          <cell r="B134">
            <v>223900</v>
          </cell>
          <cell r="C134">
            <v>4</v>
          </cell>
        </row>
        <row r="135">
          <cell r="A135">
            <v>5114657</v>
          </cell>
          <cell r="B135">
            <v>18270</v>
          </cell>
          <cell r="C135">
            <v>4</v>
          </cell>
        </row>
        <row r="136">
          <cell r="A136">
            <v>5114665</v>
          </cell>
          <cell r="B136">
            <v>14540</v>
          </cell>
          <cell r="C136">
            <v>1</v>
          </cell>
        </row>
        <row r="137">
          <cell r="A137">
            <v>5114667</v>
          </cell>
          <cell r="B137">
            <v>1027350</v>
          </cell>
          <cell r="C137">
            <v>1</v>
          </cell>
        </row>
        <row r="138">
          <cell r="A138">
            <v>5114669</v>
          </cell>
          <cell r="B138">
            <v>104380</v>
          </cell>
          <cell r="C138">
            <v>-1</v>
          </cell>
        </row>
        <row r="139">
          <cell r="A139">
            <v>5114672</v>
          </cell>
          <cell r="B139">
            <v>515990</v>
          </cell>
          <cell r="C139">
            <v>1</v>
          </cell>
        </row>
        <row r="140">
          <cell r="A140">
            <v>5114674</v>
          </cell>
          <cell r="B140">
            <v>1839827</v>
          </cell>
          <cell r="C140">
            <v>52</v>
          </cell>
        </row>
        <row r="141">
          <cell r="A141">
            <v>5114677</v>
          </cell>
          <cell r="B141">
            <v>367412</v>
          </cell>
          <cell r="C141">
            <v>16</v>
          </cell>
        </row>
        <row r="142">
          <cell r="A142">
            <v>5114678</v>
          </cell>
          <cell r="B142">
            <v>148560</v>
          </cell>
          <cell r="C142">
            <v>4</v>
          </cell>
        </row>
        <row r="143">
          <cell r="A143">
            <v>5114680</v>
          </cell>
          <cell r="B143">
            <v>273570</v>
          </cell>
          <cell r="C143">
            <v>4</v>
          </cell>
        </row>
        <row r="144">
          <cell r="A144">
            <v>5114681</v>
          </cell>
          <cell r="B144">
            <v>474273</v>
          </cell>
          <cell r="C144">
            <v>31</v>
          </cell>
        </row>
        <row r="145">
          <cell r="A145">
            <v>5114694</v>
          </cell>
          <cell r="B145">
            <v>19820</v>
          </cell>
          <cell r="C145">
            <v>2</v>
          </cell>
        </row>
        <row r="146">
          <cell r="A146">
            <v>5114696</v>
          </cell>
          <cell r="B146">
            <v>2560</v>
          </cell>
          <cell r="C146">
            <v>1</v>
          </cell>
        </row>
        <row r="147">
          <cell r="A147">
            <v>5114698</v>
          </cell>
          <cell r="B147">
            <v>137340</v>
          </cell>
          <cell r="C147">
            <v>0</v>
          </cell>
        </row>
        <row r="148">
          <cell r="A148">
            <v>5114703</v>
          </cell>
          <cell r="B148">
            <v>562690</v>
          </cell>
          <cell r="C148">
            <v>7</v>
          </cell>
        </row>
        <row r="149">
          <cell r="A149">
            <v>5114713</v>
          </cell>
          <cell r="B149">
            <v>61200</v>
          </cell>
          <cell r="C149">
            <v>1</v>
          </cell>
        </row>
        <row r="150">
          <cell r="A150">
            <v>5114714</v>
          </cell>
          <cell r="B150">
            <v>49500</v>
          </cell>
          <cell r="C150">
            <v>1</v>
          </cell>
        </row>
        <row r="151">
          <cell r="A151">
            <v>5114715</v>
          </cell>
          <cell r="B151">
            <v>1526088</v>
          </cell>
          <cell r="C151">
            <v>51</v>
          </cell>
        </row>
        <row r="152">
          <cell r="A152">
            <v>5114721</v>
          </cell>
          <cell r="B152">
            <v>95912</v>
          </cell>
          <cell r="C152">
            <v>27</v>
          </cell>
        </row>
        <row r="153">
          <cell r="A153">
            <v>5114723</v>
          </cell>
          <cell r="B153">
            <v>399520</v>
          </cell>
          <cell r="C153">
            <v>0</v>
          </cell>
        </row>
        <row r="154">
          <cell r="A154">
            <v>5114728</v>
          </cell>
          <cell r="B154">
            <v>218100</v>
          </cell>
          <cell r="C154">
            <v>0</v>
          </cell>
        </row>
        <row r="155">
          <cell r="A155">
            <v>5114731</v>
          </cell>
          <cell r="B155">
            <v>0</v>
          </cell>
          <cell r="C155">
            <v>1</v>
          </cell>
        </row>
        <row r="156">
          <cell r="A156">
            <v>5114734</v>
          </cell>
          <cell r="B156">
            <v>177383</v>
          </cell>
          <cell r="C156">
            <v>16</v>
          </cell>
        </row>
        <row r="157">
          <cell r="A157">
            <v>5114737</v>
          </cell>
          <cell r="B157">
            <v>530210</v>
          </cell>
          <cell r="C157">
            <v>0</v>
          </cell>
        </row>
        <row r="158">
          <cell r="A158">
            <v>5114740</v>
          </cell>
          <cell r="B158">
            <v>398220</v>
          </cell>
          <cell r="C158">
            <v>2</v>
          </cell>
        </row>
        <row r="159">
          <cell r="A159">
            <v>5114743</v>
          </cell>
          <cell r="B159">
            <v>1048849</v>
          </cell>
          <cell r="C159">
            <v>38</v>
          </cell>
        </row>
        <row r="160">
          <cell r="A160">
            <v>5114750</v>
          </cell>
          <cell r="B160">
            <v>857090</v>
          </cell>
          <cell r="C160">
            <v>8</v>
          </cell>
        </row>
        <row r="161">
          <cell r="A161">
            <v>5114761</v>
          </cell>
          <cell r="B161">
            <v>643240</v>
          </cell>
          <cell r="C161">
            <v>2</v>
          </cell>
        </row>
        <row r="162">
          <cell r="A162">
            <v>5114772</v>
          </cell>
          <cell r="B162">
            <v>833210</v>
          </cell>
          <cell r="C162">
            <v>0</v>
          </cell>
        </row>
        <row r="163">
          <cell r="A163">
            <v>5114799</v>
          </cell>
          <cell r="B163">
            <v>56930</v>
          </cell>
          <cell r="C163">
            <v>1</v>
          </cell>
        </row>
        <row r="164">
          <cell r="A164">
            <v>5114950</v>
          </cell>
          <cell r="B164">
            <v>157210</v>
          </cell>
          <cell r="C164">
            <v>-1</v>
          </cell>
        </row>
        <row r="165">
          <cell r="A165">
            <v>5115024</v>
          </cell>
          <cell r="B165">
            <v>620577</v>
          </cell>
          <cell r="C165">
            <v>27</v>
          </cell>
        </row>
        <row r="166">
          <cell r="A166">
            <v>5115184</v>
          </cell>
          <cell r="B166">
            <v>470360</v>
          </cell>
          <cell r="C166">
            <v>9</v>
          </cell>
        </row>
        <row r="167">
          <cell r="A167">
            <v>5115242</v>
          </cell>
          <cell r="B167">
            <v>56060</v>
          </cell>
          <cell r="C167">
            <v>1</v>
          </cell>
        </row>
        <row r="168">
          <cell r="A168">
            <v>5115252</v>
          </cell>
          <cell r="B168">
            <v>30990</v>
          </cell>
          <cell r="C168">
            <v>1</v>
          </cell>
        </row>
        <row r="169">
          <cell r="A169">
            <v>5115273</v>
          </cell>
          <cell r="B169">
            <v>114250</v>
          </cell>
          <cell r="C169">
            <v>7</v>
          </cell>
        </row>
        <row r="170">
          <cell r="A170">
            <v>5115298</v>
          </cell>
          <cell r="B170">
            <v>28110</v>
          </cell>
          <cell r="C170">
            <v>1</v>
          </cell>
        </row>
        <row r="171">
          <cell r="A171">
            <v>5115348</v>
          </cell>
          <cell r="B171">
            <v>139010</v>
          </cell>
          <cell r="C171">
            <v>3</v>
          </cell>
        </row>
        <row r="172">
          <cell r="A172">
            <v>5115380</v>
          </cell>
          <cell r="B172">
            <v>2060424</v>
          </cell>
          <cell r="C172">
            <v>53</v>
          </cell>
        </row>
        <row r="173">
          <cell r="A173">
            <v>5115401</v>
          </cell>
          <cell r="B173">
            <v>77640</v>
          </cell>
          <cell r="C173">
            <v>4</v>
          </cell>
        </row>
        <row r="174">
          <cell r="A174">
            <v>5115551</v>
          </cell>
          <cell r="B174">
            <v>19130</v>
          </cell>
          <cell r="C174">
            <v>1</v>
          </cell>
        </row>
        <row r="175">
          <cell r="A175">
            <v>5115561</v>
          </cell>
          <cell r="B175">
            <v>31940</v>
          </cell>
          <cell r="C175">
            <v>2</v>
          </cell>
        </row>
        <row r="176">
          <cell r="A176">
            <v>5115583</v>
          </cell>
          <cell r="B176">
            <v>38420</v>
          </cell>
          <cell r="C176">
            <v>1</v>
          </cell>
        </row>
        <row r="177">
          <cell r="A177">
            <v>5115624</v>
          </cell>
          <cell r="B177">
            <v>867190</v>
          </cell>
          <cell r="C177">
            <v>3</v>
          </cell>
        </row>
        <row r="178">
          <cell r="A178">
            <v>5115644</v>
          </cell>
          <cell r="B178">
            <v>83630</v>
          </cell>
          <cell r="C178">
            <v>2</v>
          </cell>
        </row>
        <row r="179">
          <cell r="A179">
            <v>5115661</v>
          </cell>
          <cell r="B179">
            <v>9750</v>
          </cell>
          <cell r="C179">
            <v>1</v>
          </cell>
        </row>
        <row r="180">
          <cell r="A180">
            <v>5115671</v>
          </cell>
          <cell r="B180">
            <v>547590</v>
          </cell>
          <cell r="C180">
            <v>7</v>
          </cell>
        </row>
        <row r="181">
          <cell r="A181">
            <v>5115681</v>
          </cell>
          <cell r="B181">
            <v>43240</v>
          </cell>
          <cell r="C181">
            <v>1</v>
          </cell>
        </row>
        <row r="182">
          <cell r="A182">
            <v>5115728</v>
          </cell>
          <cell r="B182">
            <v>24970</v>
          </cell>
          <cell r="C182">
            <v>1</v>
          </cell>
        </row>
        <row r="183">
          <cell r="A183">
            <v>5115738</v>
          </cell>
          <cell r="B183">
            <v>23970</v>
          </cell>
          <cell r="C183">
            <v>2</v>
          </cell>
        </row>
        <row r="184">
          <cell r="A184">
            <v>5115848</v>
          </cell>
          <cell r="B184">
            <v>49620</v>
          </cell>
          <cell r="C184">
            <v>1</v>
          </cell>
        </row>
        <row r="185">
          <cell r="A185">
            <v>5115869</v>
          </cell>
          <cell r="B185">
            <v>25580</v>
          </cell>
          <cell r="C185">
            <v>1</v>
          </cell>
        </row>
        <row r="186">
          <cell r="A186">
            <v>5115913</v>
          </cell>
          <cell r="B186">
            <v>1494143</v>
          </cell>
          <cell r="C186">
            <v>52</v>
          </cell>
        </row>
        <row r="187">
          <cell r="A187">
            <v>5115934</v>
          </cell>
          <cell r="B187">
            <v>215650</v>
          </cell>
          <cell r="C187">
            <v>3</v>
          </cell>
        </row>
        <row r="188">
          <cell r="A188">
            <v>5115955</v>
          </cell>
          <cell r="B188">
            <v>8100</v>
          </cell>
          <cell r="C188">
            <v>1</v>
          </cell>
        </row>
        <row r="189">
          <cell r="A189">
            <v>5115965</v>
          </cell>
          <cell r="B189">
            <v>41380</v>
          </cell>
          <cell r="C189">
            <v>1</v>
          </cell>
        </row>
        <row r="190">
          <cell r="A190">
            <v>5115984</v>
          </cell>
          <cell r="B190">
            <v>2136000</v>
          </cell>
          <cell r="C190">
            <v>3</v>
          </cell>
        </row>
        <row r="191">
          <cell r="A191">
            <v>5116007</v>
          </cell>
          <cell r="B191">
            <v>45840</v>
          </cell>
          <cell r="C191">
            <v>3</v>
          </cell>
        </row>
        <row r="192">
          <cell r="A192">
            <v>5116048</v>
          </cell>
          <cell r="B192">
            <v>283650</v>
          </cell>
          <cell r="C192">
            <v>-1</v>
          </cell>
        </row>
        <row r="193">
          <cell r="A193">
            <v>5116059</v>
          </cell>
          <cell r="B193">
            <v>133330</v>
          </cell>
          <cell r="C193">
            <v>2</v>
          </cell>
        </row>
        <row r="194">
          <cell r="A194">
            <v>5116181</v>
          </cell>
          <cell r="B194">
            <v>152010</v>
          </cell>
          <cell r="C194">
            <v>1</v>
          </cell>
        </row>
        <row r="195">
          <cell r="A195">
            <v>5116191</v>
          </cell>
          <cell r="B195">
            <v>36710</v>
          </cell>
          <cell r="C195">
            <v>1</v>
          </cell>
        </row>
        <row r="196">
          <cell r="A196">
            <v>5116212</v>
          </cell>
          <cell r="B196">
            <v>192870</v>
          </cell>
          <cell r="C196">
            <v>5</v>
          </cell>
        </row>
        <row r="197">
          <cell r="A197">
            <v>5116284</v>
          </cell>
          <cell r="B197">
            <v>12400</v>
          </cell>
          <cell r="C197">
            <v>2</v>
          </cell>
        </row>
        <row r="198">
          <cell r="A198">
            <v>5116316</v>
          </cell>
          <cell r="B198">
            <v>108870</v>
          </cell>
          <cell r="C198">
            <v>1</v>
          </cell>
        </row>
        <row r="199">
          <cell r="A199">
            <v>5116347</v>
          </cell>
          <cell r="B199">
            <v>143740</v>
          </cell>
          <cell r="C199">
            <v>3</v>
          </cell>
        </row>
        <row r="200">
          <cell r="A200">
            <v>5116358</v>
          </cell>
          <cell r="B200">
            <v>730125</v>
          </cell>
          <cell r="C200">
            <v>19</v>
          </cell>
        </row>
        <row r="201">
          <cell r="A201">
            <v>5116455</v>
          </cell>
          <cell r="B201">
            <v>4910</v>
          </cell>
          <cell r="C201">
            <v>1</v>
          </cell>
        </row>
        <row r="202">
          <cell r="A202">
            <v>5116459</v>
          </cell>
          <cell r="B202">
            <v>29480</v>
          </cell>
          <cell r="C202">
            <v>1</v>
          </cell>
        </row>
        <row r="203">
          <cell r="A203">
            <v>5116462</v>
          </cell>
          <cell r="B203">
            <v>31840</v>
          </cell>
          <cell r="C203">
            <v>1</v>
          </cell>
        </row>
        <row r="204">
          <cell r="A204">
            <v>5116469</v>
          </cell>
          <cell r="B204">
            <v>10280</v>
          </cell>
          <cell r="C204">
            <v>1</v>
          </cell>
        </row>
        <row r="205">
          <cell r="A205">
            <v>5116477</v>
          </cell>
          <cell r="B205">
            <v>45140</v>
          </cell>
          <cell r="C205">
            <v>1</v>
          </cell>
        </row>
        <row r="206">
          <cell r="A206">
            <v>5116478</v>
          </cell>
          <cell r="B206">
            <v>19370</v>
          </cell>
          <cell r="C206">
            <v>1</v>
          </cell>
        </row>
        <row r="207">
          <cell r="A207">
            <v>5116489</v>
          </cell>
          <cell r="B207">
            <v>67550</v>
          </cell>
          <cell r="C207">
            <v>1</v>
          </cell>
        </row>
        <row r="208">
          <cell r="A208">
            <v>5116498</v>
          </cell>
          <cell r="B208">
            <v>84140</v>
          </cell>
          <cell r="C208">
            <v>1</v>
          </cell>
        </row>
        <row r="209">
          <cell r="A209">
            <v>5116508</v>
          </cell>
          <cell r="B209">
            <v>135340</v>
          </cell>
          <cell r="C209">
            <v>3</v>
          </cell>
        </row>
        <row r="210">
          <cell r="A210">
            <v>5116522</v>
          </cell>
          <cell r="B210">
            <v>40050</v>
          </cell>
          <cell r="C210">
            <v>1</v>
          </cell>
        </row>
        <row r="211">
          <cell r="A211">
            <v>5116524</v>
          </cell>
          <cell r="B211">
            <v>109320</v>
          </cell>
          <cell r="C211">
            <v>7</v>
          </cell>
        </row>
        <row r="212">
          <cell r="A212">
            <v>5116525</v>
          </cell>
          <cell r="B212">
            <v>78360</v>
          </cell>
          <cell r="C212">
            <v>2</v>
          </cell>
        </row>
        <row r="213">
          <cell r="A213">
            <v>5116556</v>
          </cell>
          <cell r="B213">
            <v>2135023</v>
          </cell>
          <cell r="C213">
            <v>50</v>
          </cell>
        </row>
        <row r="214">
          <cell r="A214">
            <v>5116566</v>
          </cell>
          <cell r="B214">
            <v>23280</v>
          </cell>
          <cell r="C214">
            <v>1</v>
          </cell>
        </row>
        <row r="215">
          <cell r="A215">
            <v>5116595</v>
          </cell>
          <cell r="B215">
            <v>227568</v>
          </cell>
          <cell r="C215">
            <v>53</v>
          </cell>
        </row>
        <row r="216">
          <cell r="A216">
            <v>5116606</v>
          </cell>
          <cell r="B216">
            <v>36050</v>
          </cell>
          <cell r="C216">
            <v>1</v>
          </cell>
        </row>
        <row r="217">
          <cell r="A217">
            <v>5116626</v>
          </cell>
          <cell r="B217">
            <v>26820</v>
          </cell>
          <cell r="C217">
            <v>1</v>
          </cell>
        </row>
        <row r="218">
          <cell r="A218">
            <v>5116635</v>
          </cell>
          <cell r="B218">
            <v>20830</v>
          </cell>
          <cell r="C218">
            <v>1</v>
          </cell>
        </row>
        <row r="219">
          <cell r="A219">
            <v>5116646</v>
          </cell>
          <cell r="B219">
            <v>27570</v>
          </cell>
          <cell r="C219">
            <v>1</v>
          </cell>
        </row>
        <row r="220">
          <cell r="A220">
            <v>5116724</v>
          </cell>
          <cell r="B220">
            <v>2003930</v>
          </cell>
          <cell r="C220">
            <v>45</v>
          </cell>
        </row>
        <row r="221">
          <cell r="A221">
            <v>5116735</v>
          </cell>
          <cell r="B221">
            <v>9510</v>
          </cell>
          <cell r="C221">
            <v>1</v>
          </cell>
        </row>
        <row r="222">
          <cell r="A222">
            <v>5116757</v>
          </cell>
          <cell r="B222">
            <v>126960</v>
          </cell>
          <cell r="C222">
            <v>4</v>
          </cell>
        </row>
        <row r="223">
          <cell r="A223">
            <v>5116769</v>
          </cell>
          <cell r="B223">
            <v>19510</v>
          </cell>
          <cell r="C223">
            <v>1</v>
          </cell>
        </row>
        <row r="224">
          <cell r="A224">
            <v>5116780</v>
          </cell>
          <cell r="B224">
            <v>18030</v>
          </cell>
          <cell r="C224">
            <v>1</v>
          </cell>
        </row>
        <row r="225">
          <cell r="A225">
            <v>5116900</v>
          </cell>
          <cell r="B225">
            <v>24520</v>
          </cell>
          <cell r="C225">
            <v>2</v>
          </cell>
        </row>
        <row r="226">
          <cell r="A226">
            <v>5116920</v>
          </cell>
          <cell r="B226">
            <v>76840</v>
          </cell>
          <cell r="C226">
            <v>3</v>
          </cell>
        </row>
        <row r="227">
          <cell r="A227">
            <v>5116938</v>
          </cell>
          <cell r="B227">
            <v>1212182</v>
          </cell>
          <cell r="C227">
            <v>48</v>
          </cell>
        </row>
        <row r="228">
          <cell r="A228">
            <v>5116947</v>
          </cell>
          <cell r="B228">
            <v>63420</v>
          </cell>
          <cell r="C228">
            <v>0</v>
          </cell>
        </row>
        <row r="229">
          <cell r="A229">
            <v>5117079</v>
          </cell>
          <cell r="B229">
            <v>2267168</v>
          </cell>
          <cell r="C229">
            <v>53</v>
          </cell>
        </row>
        <row r="230">
          <cell r="A230">
            <v>5117089</v>
          </cell>
          <cell r="B230">
            <v>29180</v>
          </cell>
          <cell r="C230">
            <v>1</v>
          </cell>
        </row>
        <row r="231">
          <cell r="A231">
            <v>5117094</v>
          </cell>
          <cell r="B231">
            <v>37990</v>
          </cell>
          <cell r="C231">
            <v>1</v>
          </cell>
        </row>
        <row r="232">
          <cell r="A232">
            <v>5119155</v>
          </cell>
          <cell r="B232">
            <v>336900</v>
          </cell>
          <cell r="C232">
            <v>0</v>
          </cell>
        </row>
        <row r="233">
          <cell r="A233">
            <v>5366452</v>
          </cell>
          <cell r="B233">
            <v>2352810</v>
          </cell>
          <cell r="C233">
            <v>10</v>
          </cell>
        </row>
        <row r="234">
          <cell r="A234">
            <v>5880600</v>
          </cell>
          <cell r="B234">
            <v>29370</v>
          </cell>
          <cell r="C234">
            <v>5</v>
          </cell>
        </row>
        <row r="235">
          <cell r="A235">
            <v>5899703</v>
          </cell>
          <cell r="B235">
            <v>43200</v>
          </cell>
          <cell r="C235">
            <v>2</v>
          </cell>
        </row>
        <row r="236">
          <cell r="A236">
            <v>5901484</v>
          </cell>
          <cell r="B236">
            <v>374070</v>
          </cell>
          <cell r="C236">
            <v>2</v>
          </cell>
        </row>
        <row r="237">
          <cell r="A237">
            <v>5908054</v>
          </cell>
          <cell r="B237">
            <v>12790</v>
          </cell>
          <cell r="C237">
            <v>1</v>
          </cell>
        </row>
      </sheetData>
      <sheetData sheetId="2">
        <row r="1">
          <cell r="A1" t="str">
            <v>NIS_RAD</v>
          </cell>
          <cell r="B1" t="str">
            <v>NIC</v>
          </cell>
          <cell r="C1" t="str">
            <v>COD_UNICOM</v>
          </cell>
          <cell r="D1" t="str">
            <v>NUM_APA</v>
          </cell>
          <cell r="E1" t="str">
            <v>MAY_2002</v>
          </cell>
          <cell r="F1" t="str">
            <v>JUN_2002</v>
          </cell>
          <cell r="G1" t="str">
            <v>JUL_2002</v>
          </cell>
          <cell r="H1" t="str">
            <v>AGO_2002</v>
          </cell>
          <cell r="I1" t="str">
            <v>SEP_2002</v>
          </cell>
          <cell r="J1" t="str">
            <v>OCT_2002</v>
          </cell>
          <cell r="K1" t="str">
            <v>NOV_2002</v>
          </cell>
          <cell r="L1" t="str">
            <v>DIC_2002</v>
          </cell>
          <cell r="M1" t="str">
            <v>ENE_2003</v>
          </cell>
        </row>
        <row r="2">
          <cell r="A2">
            <v>5184156</v>
          </cell>
          <cell r="B2">
            <v>5116171</v>
          </cell>
          <cell r="C2">
            <v>4410</v>
          </cell>
          <cell r="E2">
            <v>235</v>
          </cell>
          <cell r="F2">
            <v>210</v>
          </cell>
          <cell r="G2">
            <v>202</v>
          </cell>
          <cell r="H2">
            <v>180</v>
          </cell>
          <cell r="I2">
            <v>234</v>
          </cell>
          <cell r="J2">
            <v>202</v>
          </cell>
          <cell r="K2">
            <v>215</v>
          </cell>
          <cell r="L2">
            <v>161</v>
          </cell>
          <cell r="M2">
            <v>165</v>
          </cell>
        </row>
        <row r="3">
          <cell r="A3">
            <v>5184176</v>
          </cell>
          <cell r="B3">
            <v>5116181</v>
          </cell>
          <cell r="C3">
            <v>4410</v>
          </cell>
          <cell r="D3">
            <v>31987828</v>
          </cell>
          <cell r="E3">
            <v>119</v>
          </cell>
          <cell r="F3">
            <v>212</v>
          </cell>
          <cell r="G3">
            <v>103</v>
          </cell>
          <cell r="H3">
            <v>102</v>
          </cell>
          <cell r="I3">
            <v>109</v>
          </cell>
          <cell r="J3">
            <v>648</v>
          </cell>
          <cell r="K3">
            <v>254</v>
          </cell>
          <cell r="L3">
            <v>154</v>
          </cell>
          <cell r="M3">
            <v>75</v>
          </cell>
        </row>
        <row r="4">
          <cell r="A4">
            <v>5184258</v>
          </cell>
          <cell r="B4">
            <v>5116222</v>
          </cell>
          <cell r="C4">
            <v>4410</v>
          </cell>
          <cell r="D4">
            <v>3361116</v>
          </cell>
          <cell r="E4">
            <v>238</v>
          </cell>
          <cell r="F4">
            <v>212</v>
          </cell>
          <cell r="G4">
            <v>204</v>
          </cell>
          <cell r="H4">
            <v>181</v>
          </cell>
          <cell r="I4">
            <v>236</v>
          </cell>
          <cell r="J4">
            <v>44</v>
          </cell>
          <cell r="K4">
            <v>20</v>
          </cell>
          <cell r="L4">
            <v>15</v>
          </cell>
          <cell r="M4">
            <v>74</v>
          </cell>
        </row>
        <row r="5">
          <cell r="A5">
            <v>5184238</v>
          </cell>
          <cell r="B5">
            <v>5116212</v>
          </cell>
          <cell r="C5">
            <v>4410</v>
          </cell>
          <cell r="D5">
            <v>9016247</v>
          </cell>
          <cell r="E5">
            <v>233</v>
          </cell>
          <cell r="F5">
            <v>206</v>
          </cell>
          <cell r="G5">
            <v>200</v>
          </cell>
          <cell r="H5">
            <v>189</v>
          </cell>
          <cell r="I5">
            <v>273</v>
          </cell>
          <cell r="J5">
            <v>469</v>
          </cell>
          <cell r="K5">
            <v>121</v>
          </cell>
          <cell r="L5">
            <v>111</v>
          </cell>
          <cell r="M5">
            <v>8</v>
          </cell>
        </row>
        <row r="6">
          <cell r="A6">
            <v>5184196</v>
          </cell>
          <cell r="B6">
            <v>5116191</v>
          </cell>
          <cell r="C6">
            <v>4410</v>
          </cell>
          <cell r="D6">
            <v>3507301</v>
          </cell>
          <cell r="E6">
            <v>172</v>
          </cell>
          <cell r="F6">
            <v>152</v>
          </cell>
          <cell r="G6">
            <v>90</v>
          </cell>
          <cell r="H6">
            <v>86</v>
          </cell>
          <cell r="I6">
            <v>95</v>
          </cell>
          <cell r="J6">
            <v>141</v>
          </cell>
          <cell r="K6">
            <v>113</v>
          </cell>
          <cell r="L6">
            <v>105</v>
          </cell>
          <cell r="M6">
            <v>133</v>
          </cell>
        </row>
        <row r="7">
          <cell r="A7">
            <v>5181098</v>
          </cell>
          <cell r="B7">
            <v>5114642</v>
          </cell>
          <cell r="C7">
            <v>4410</v>
          </cell>
          <cell r="D7">
            <v>9016697</v>
          </cell>
          <cell r="E7">
            <v>119</v>
          </cell>
          <cell r="F7">
            <v>139</v>
          </cell>
          <cell r="G7">
            <v>82</v>
          </cell>
          <cell r="H7">
            <v>122</v>
          </cell>
          <cell r="I7">
            <v>84</v>
          </cell>
          <cell r="J7">
            <v>59</v>
          </cell>
          <cell r="K7">
            <v>42</v>
          </cell>
          <cell r="L7">
            <v>122</v>
          </cell>
          <cell r="M7">
            <v>122</v>
          </cell>
        </row>
        <row r="8">
          <cell r="A8">
            <v>5079478</v>
          </cell>
          <cell r="B8">
            <v>5063832</v>
          </cell>
          <cell r="C8">
            <v>4410</v>
          </cell>
          <cell r="D8">
            <v>2944590</v>
          </cell>
          <cell r="E8">
            <v>157</v>
          </cell>
          <cell r="F8">
            <v>100</v>
          </cell>
          <cell r="G8">
            <v>48</v>
          </cell>
          <cell r="H8">
            <v>47</v>
          </cell>
          <cell r="I8">
            <v>47</v>
          </cell>
          <cell r="J8">
            <v>39</v>
          </cell>
          <cell r="K8">
            <v>9</v>
          </cell>
          <cell r="L8">
            <v>15</v>
          </cell>
          <cell r="M8">
            <v>45</v>
          </cell>
        </row>
        <row r="9">
          <cell r="A9">
            <v>5184218</v>
          </cell>
          <cell r="B9">
            <v>5116202</v>
          </cell>
          <cell r="C9">
            <v>4410</v>
          </cell>
          <cell r="D9">
            <v>3391016</v>
          </cell>
          <cell r="E9">
            <v>187</v>
          </cell>
          <cell r="F9">
            <v>137</v>
          </cell>
          <cell r="G9">
            <v>163</v>
          </cell>
          <cell r="H9">
            <v>111</v>
          </cell>
          <cell r="I9">
            <v>168</v>
          </cell>
          <cell r="J9">
            <v>38</v>
          </cell>
          <cell r="K9">
            <v>101</v>
          </cell>
          <cell r="L9">
            <v>92</v>
          </cell>
          <cell r="M9">
            <v>130</v>
          </cell>
        </row>
        <row r="10">
          <cell r="A10">
            <v>5184110</v>
          </cell>
          <cell r="B10">
            <v>5116148</v>
          </cell>
          <cell r="C10">
            <v>4410</v>
          </cell>
          <cell r="D10">
            <v>2198508</v>
          </cell>
          <cell r="E10">
            <v>130</v>
          </cell>
          <cell r="F10">
            <v>105</v>
          </cell>
          <cell r="G10">
            <v>128</v>
          </cell>
          <cell r="H10">
            <v>112</v>
          </cell>
          <cell r="I10">
            <v>114</v>
          </cell>
          <cell r="J10">
            <v>149</v>
          </cell>
          <cell r="K10">
            <v>189</v>
          </cell>
          <cell r="L10">
            <v>191</v>
          </cell>
          <cell r="M10">
            <v>219</v>
          </cell>
        </row>
        <row r="11">
          <cell r="A11">
            <v>5184088</v>
          </cell>
          <cell r="B11">
            <v>5116137</v>
          </cell>
          <cell r="C11">
            <v>4410</v>
          </cell>
          <cell r="D11">
            <v>6826443</v>
          </cell>
          <cell r="E11">
            <v>190</v>
          </cell>
          <cell r="F11">
            <v>116</v>
          </cell>
          <cell r="G11">
            <v>113</v>
          </cell>
          <cell r="H11">
            <v>122</v>
          </cell>
          <cell r="I11">
            <v>122</v>
          </cell>
          <cell r="J11">
            <v>109</v>
          </cell>
          <cell r="K11">
            <v>193</v>
          </cell>
          <cell r="L11">
            <v>157</v>
          </cell>
          <cell r="M11">
            <v>208</v>
          </cell>
        </row>
        <row r="12">
          <cell r="A12">
            <v>5184132</v>
          </cell>
          <cell r="B12">
            <v>5116159</v>
          </cell>
          <cell r="C12">
            <v>4410</v>
          </cell>
          <cell r="D12">
            <v>3729620</v>
          </cell>
          <cell r="E12">
            <v>168</v>
          </cell>
          <cell r="F12">
            <v>172</v>
          </cell>
          <cell r="G12">
            <v>161</v>
          </cell>
          <cell r="H12">
            <v>141</v>
          </cell>
          <cell r="I12">
            <v>165</v>
          </cell>
          <cell r="J12">
            <v>162</v>
          </cell>
          <cell r="K12">
            <v>176</v>
          </cell>
          <cell r="L12">
            <v>175</v>
          </cell>
          <cell r="M12">
            <v>164</v>
          </cell>
        </row>
        <row r="13">
          <cell r="A13">
            <v>5181094</v>
          </cell>
          <cell r="B13">
            <v>5114640</v>
          </cell>
          <cell r="C13">
            <v>4410</v>
          </cell>
          <cell r="D13">
            <v>31993420</v>
          </cell>
          <cell r="E13">
            <v>53</v>
          </cell>
          <cell r="F13">
            <v>42</v>
          </cell>
          <cell r="G13">
            <v>47</v>
          </cell>
          <cell r="H13">
            <v>43</v>
          </cell>
          <cell r="I13">
            <v>47</v>
          </cell>
          <cell r="J13">
            <v>41</v>
          </cell>
          <cell r="K13">
            <v>42</v>
          </cell>
          <cell r="L13">
            <v>38</v>
          </cell>
          <cell r="M13">
            <v>44</v>
          </cell>
        </row>
        <row r="14">
          <cell r="A14">
            <v>5181084</v>
          </cell>
          <cell r="B14">
            <v>5114635</v>
          </cell>
          <cell r="C14">
            <v>4410</v>
          </cell>
          <cell r="D14">
            <v>32998205</v>
          </cell>
          <cell r="E14">
            <v>279</v>
          </cell>
          <cell r="F14">
            <v>5</v>
          </cell>
          <cell r="G14">
            <v>474</v>
          </cell>
          <cell r="H14">
            <v>222</v>
          </cell>
          <cell r="I14">
            <v>239</v>
          </cell>
          <cell r="J14">
            <v>201</v>
          </cell>
          <cell r="K14">
            <v>230</v>
          </cell>
          <cell r="L14">
            <v>241</v>
          </cell>
          <cell r="M14">
            <v>272</v>
          </cell>
        </row>
        <row r="15">
          <cell r="A15">
            <v>5181088</v>
          </cell>
          <cell r="B15">
            <v>5114637</v>
          </cell>
          <cell r="C15">
            <v>4410</v>
          </cell>
          <cell r="D15">
            <v>33001759</v>
          </cell>
          <cell r="E15">
            <v>72</v>
          </cell>
          <cell r="F15">
            <v>65</v>
          </cell>
          <cell r="G15">
            <v>60</v>
          </cell>
          <cell r="H15">
            <v>59</v>
          </cell>
          <cell r="I15">
            <v>67</v>
          </cell>
          <cell r="J15">
            <v>99</v>
          </cell>
          <cell r="K15">
            <v>155</v>
          </cell>
          <cell r="L15">
            <v>149</v>
          </cell>
          <cell r="M15">
            <v>100</v>
          </cell>
        </row>
        <row r="16">
          <cell r="A16">
            <v>5181086</v>
          </cell>
          <cell r="B16">
            <v>5114636</v>
          </cell>
          <cell r="C16">
            <v>4410</v>
          </cell>
          <cell r="D16">
            <v>32998188</v>
          </cell>
          <cell r="E16">
            <v>172</v>
          </cell>
          <cell r="F16">
            <v>152</v>
          </cell>
          <cell r="G16">
            <v>148</v>
          </cell>
          <cell r="H16">
            <v>144</v>
          </cell>
          <cell r="I16">
            <v>213</v>
          </cell>
          <cell r="J16">
            <v>183</v>
          </cell>
          <cell r="K16">
            <v>193</v>
          </cell>
          <cell r="L16">
            <v>172</v>
          </cell>
          <cell r="M16">
            <v>184</v>
          </cell>
        </row>
        <row r="17">
          <cell r="A17">
            <v>5181090</v>
          </cell>
          <cell r="B17">
            <v>5114638</v>
          </cell>
          <cell r="C17">
            <v>4410</v>
          </cell>
          <cell r="D17">
            <v>33001685</v>
          </cell>
          <cell r="E17">
            <v>417</v>
          </cell>
          <cell r="F17">
            <v>312</v>
          </cell>
          <cell r="G17">
            <v>207</v>
          </cell>
          <cell r="H17">
            <v>229</v>
          </cell>
          <cell r="I17">
            <v>299</v>
          </cell>
          <cell r="J17">
            <v>286</v>
          </cell>
          <cell r="K17">
            <v>294</v>
          </cell>
          <cell r="L17">
            <v>209</v>
          </cell>
          <cell r="M17">
            <v>258</v>
          </cell>
        </row>
        <row r="18">
          <cell r="A18">
            <v>5181092</v>
          </cell>
          <cell r="B18">
            <v>5114639</v>
          </cell>
          <cell r="C18">
            <v>4410</v>
          </cell>
          <cell r="D18">
            <v>33001541</v>
          </cell>
          <cell r="E18">
            <v>322</v>
          </cell>
          <cell r="F18">
            <v>249</v>
          </cell>
          <cell r="G18">
            <v>233</v>
          </cell>
          <cell r="H18">
            <v>257</v>
          </cell>
          <cell r="I18">
            <v>301</v>
          </cell>
          <cell r="J18">
            <v>276</v>
          </cell>
          <cell r="K18">
            <v>301</v>
          </cell>
          <cell r="L18">
            <v>261</v>
          </cell>
          <cell r="M18">
            <v>276</v>
          </cell>
        </row>
        <row r="19">
          <cell r="A19">
            <v>5184402</v>
          </cell>
          <cell r="B19">
            <v>5116294</v>
          </cell>
          <cell r="C19">
            <v>4410</v>
          </cell>
          <cell r="D19">
            <v>31987900</v>
          </cell>
          <cell r="E19">
            <v>5</v>
          </cell>
          <cell r="F19">
            <v>100</v>
          </cell>
          <cell r="G19">
            <v>0</v>
          </cell>
          <cell r="H19">
            <v>14</v>
          </cell>
          <cell r="I19">
            <v>53</v>
          </cell>
          <cell r="J19">
            <v>0</v>
          </cell>
          <cell r="K19">
            <v>12</v>
          </cell>
          <cell r="L19">
            <v>12</v>
          </cell>
          <cell r="M19">
            <v>0</v>
          </cell>
        </row>
        <row r="20">
          <cell r="A20">
            <v>5184340</v>
          </cell>
          <cell r="B20">
            <v>5116263</v>
          </cell>
          <cell r="C20">
            <v>4410</v>
          </cell>
          <cell r="D20">
            <v>31987903</v>
          </cell>
          <cell r="E20">
            <v>122</v>
          </cell>
          <cell r="F20">
            <v>111</v>
          </cell>
          <cell r="G20">
            <v>127</v>
          </cell>
          <cell r="H20">
            <v>114</v>
          </cell>
          <cell r="I20">
            <v>116</v>
          </cell>
          <cell r="J20">
            <v>102</v>
          </cell>
          <cell r="K20">
            <v>92</v>
          </cell>
          <cell r="L20">
            <v>87</v>
          </cell>
          <cell r="M20">
            <v>101</v>
          </cell>
        </row>
        <row r="21">
          <cell r="A21">
            <v>5184424</v>
          </cell>
          <cell r="B21">
            <v>5116305</v>
          </cell>
          <cell r="C21">
            <v>4410</v>
          </cell>
          <cell r="D21">
            <v>3313722</v>
          </cell>
          <cell r="E21">
            <v>32</v>
          </cell>
          <cell r="F21">
            <v>30</v>
          </cell>
          <cell r="G21">
            <v>25</v>
          </cell>
          <cell r="H21">
            <v>27</v>
          </cell>
          <cell r="I21">
            <v>31</v>
          </cell>
          <cell r="J21">
            <v>50</v>
          </cell>
          <cell r="K21">
            <v>106</v>
          </cell>
          <cell r="L21">
            <v>94</v>
          </cell>
          <cell r="M21">
            <v>130</v>
          </cell>
        </row>
        <row r="22">
          <cell r="A22">
            <v>5181082</v>
          </cell>
          <cell r="B22">
            <v>5114634</v>
          </cell>
          <cell r="C22">
            <v>4410</v>
          </cell>
          <cell r="D22">
            <v>33995840</v>
          </cell>
          <cell r="E22">
            <v>188</v>
          </cell>
          <cell r="F22">
            <v>113</v>
          </cell>
          <cell r="G22">
            <v>208</v>
          </cell>
          <cell r="H22">
            <v>161</v>
          </cell>
          <cell r="I22">
            <v>173</v>
          </cell>
          <cell r="J22">
            <v>159</v>
          </cell>
          <cell r="K22">
            <v>166</v>
          </cell>
          <cell r="L22">
            <v>154</v>
          </cell>
          <cell r="M22">
            <v>178</v>
          </cell>
        </row>
        <row r="23">
          <cell r="A23">
            <v>5184446</v>
          </cell>
          <cell r="B23">
            <v>5116316</v>
          </cell>
          <cell r="C23">
            <v>4410</v>
          </cell>
          <cell r="D23">
            <v>1728450</v>
          </cell>
          <cell r="E23">
            <v>325</v>
          </cell>
          <cell r="F23">
            <v>282</v>
          </cell>
          <cell r="G23">
            <v>287</v>
          </cell>
          <cell r="H23">
            <v>242</v>
          </cell>
          <cell r="I23">
            <v>307</v>
          </cell>
          <cell r="J23">
            <v>283</v>
          </cell>
          <cell r="K23">
            <v>298</v>
          </cell>
          <cell r="L23">
            <v>305</v>
          </cell>
          <cell r="M23">
            <v>361</v>
          </cell>
        </row>
        <row r="24">
          <cell r="A24">
            <v>5184360</v>
          </cell>
          <cell r="B24">
            <v>5116273</v>
          </cell>
          <cell r="C24">
            <v>4410</v>
          </cell>
          <cell r="D24">
            <v>359271</v>
          </cell>
          <cell r="E24">
            <v>176</v>
          </cell>
          <cell r="F24">
            <v>136</v>
          </cell>
          <cell r="G24">
            <v>138</v>
          </cell>
          <cell r="H24">
            <v>141</v>
          </cell>
          <cell r="I24">
            <v>130</v>
          </cell>
          <cell r="J24">
            <v>157</v>
          </cell>
          <cell r="K24">
            <v>177</v>
          </cell>
          <cell r="L24">
            <v>161</v>
          </cell>
          <cell r="M24">
            <v>184</v>
          </cell>
        </row>
        <row r="25">
          <cell r="A25">
            <v>5181080</v>
          </cell>
          <cell r="B25">
            <v>5114633</v>
          </cell>
          <cell r="C25">
            <v>4410</v>
          </cell>
          <cell r="D25">
            <v>8702636</v>
          </cell>
          <cell r="E25">
            <v>217</v>
          </cell>
          <cell r="F25">
            <v>267</v>
          </cell>
          <cell r="G25">
            <v>208</v>
          </cell>
          <cell r="H25">
            <v>173</v>
          </cell>
          <cell r="I25">
            <v>248</v>
          </cell>
          <cell r="J25">
            <v>213</v>
          </cell>
          <cell r="K25">
            <v>234</v>
          </cell>
          <cell r="L25">
            <v>246</v>
          </cell>
          <cell r="M25">
            <v>287</v>
          </cell>
        </row>
        <row r="26">
          <cell r="A26">
            <v>5076500</v>
          </cell>
          <cell r="B26">
            <v>5062343</v>
          </cell>
          <cell r="C26">
            <v>4410</v>
          </cell>
          <cell r="D26">
            <v>2930693</v>
          </cell>
          <cell r="E26">
            <v>769</v>
          </cell>
          <cell r="F26">
            <v>508</v>
          </cell>
          <cell r="G26">
            <v>625</v>
          </cell>
          <cell r="H26">
            <v>1045</v>
          </cell>
          <cell r="I26">
            <v>1009</v>
          </cell>
          <cell r="J26">
            <v>567</v>
          </cell>
          <cell r="K26">
            <v>594</v>
          </cell>
          <cell r="L26">
            <v>625</v>
          </cell>
          <cell r="M26">
            <v>536</v>
          </cell>
        </row>
        <row r="27">
          <cell r="A27">
            <v>5181990</v>
          </cell>
          <cell r="B27">
            <v>5115088</v>
          </cell>
          <cell r="C27">
            <v>4410</v>
          </cell>
          <cell r="D27">
            <v>1530245</v>
          </cell>
          <cell r="E27">
            <v>184</v>
          </cell>
          <cell r="F27">
            <v>153</v>
          </cell>
          <cell r="G27">
            <v>160</v>
          </cell>
          <cell r="H27">
            <v>162</v>
          </cell>
          <cell r="I27">
            <v>177</v>
          </cell>
          <cell r="J27">
            <v>155</v>
          </cell>
          <cell r="K27">
            <v>149</v>
          </cell>
          <cell r="L27">
            <v>153</v>
          </cell>
          <cell r="M27">
            <v>176</v>
          </cell>
        </row>
        <row r="28">
          <cell r="A28">
            <v>5184298</v>
          </cell>
          <cell r="B28">
            <v>5116242</v>
          </cell>
          <cell r="C28">
            <v>4410</v>
          </cell>
          <cell r="D28">
            <v>2100940</v>
          </cell>
          <cell r="E28">
            <v>130</v>
          </cell>
          <cell r="F28">
            <v>89</v>
          </cell>
          <cell r="G28">
            <v>96</v>
          </cell>
          <cell r="H28">
            <v>87</v>
          </cell>
          <cell r="I28">
            <v>84</v>
          </cell>
          <cell r="J28">
            <v>90</v>
          </cell>
          <cell r="K28">
            <v>182</v>
          </cell>
          <cell r="L28">
            <v>166</v>
          </cell>
          <cell r="M28">
            <v>195</v>
          </cell>
        </row>
        <row r="29">
          <cell r="A29">
            <v>5184320</v>
          </cell>
          <cell r="B29">
            <v>5116253</v>
          </cell>
          <cell r="C29">
            <v>4410</v>
          </cell>
          <cell r="D29">
            <v>2199976</v>
          </cell>
          <cell r="E29">
            <v>184</v>
          </cell>
          <cell r="F29">
            <v>175</v>
          </cell>
          <cell r="G29">
            <v>183</v>
          </cell>
          <cell r="H29">
            <v>150</v>
          </cell>
          <cell r="I29">
            <v>157</v>
          </cell>
          <cell r="J29">
            <v>149</v>
          </cell>
          <cell r="K29">
            <v>137</v>
          </cell>
          <cell r="L29">
            <v>141</v>
          </cell>
          <cell r="M29">
            <v>145</v>
          </cell>
        </row>
        <row r="30">
          <cell r="A30">
            <v>5184382</v>
          </cell>
          <cell r="B30">
            <v>5116284</v>
          </cell>
          <cell r="C30">
            <v>4410</v>
          </cell>
          <cell r="D30">
            <v>2183505</v>
          </cell>
          <cell r="E30">
            <v>96</v>
          </cell>
          <cell r="F30">
            <v>87</v>
          </cell>
          <cell r="G30">
            <v>88</v>
          </cell>
          <cell r="H30">
            <v>79</v>
          </cell>
          <cell r="I30">
            <v>83</v>
          </cell>
          <cell r="J30">
            <v>84</v>
          </cell>
          <cell r="K30">
            <v>93</v>
          </cell>
          <cell r="L30">
            <v>84</v>
          </cell>
          <cell r="M30">
            <v>101</v>
          </cell>
        </row>
        <row r="31">
          <cell r="A31">
            <v>5060262</v>
          </cell>
          <cell r="B31">
            <v>5054224</v>
          </cell>
          <cell r="C31">
            <v>4410</v>
          </cell>
          <cell r="D31">
            <v>7729399</v>
          </cell>
          <cell r="E31">
            <v>165</v>
          </cell>
          <cell r="F31">
            <v>0</v>
          </cell>
          <cell r="G31">
            <v>7</v>
          </cell>
          <cell r="H31">
            <v>176</v>
          </cell>
          <cell r="I31">
            <v>190</v>
          </cell>
          <cell r="J31">
            <v>173</v>
          </cell>
          <cell r="K31">
            <v>198</v>
          </cell>
          <cell r="L31">
            <v>157</v>
          </cell>
          <cell r="M31">
            <v>141</v>
          </cell>
        </row>
        <row r="32">
          <cell r="A32">
            <v>5059182</v>
          </cell>
          <cell r="B32">
            <v>5053684</v>
          </cell>
          <cell r="C32">
            <v>4410</v>
          </cell>
          <cell r="D32">
            <v>7727700</v>
          </cell>
          <cell r="E32">
            <v>121</v>
          </cell>
          <cell r="F32">
            <v>105</v>
          </cell>
          <cell r="G32">
            <v>134</v>
          </cell>
          <cell r="H32">
            <v>113</v>
          </cell>
          <cell r="I32">
            <v>110</v>
          </cell>
          <cell r="J32">
            <v>118</v>
          </cell>
          <cell r="K32">
            <v>119</v>
          </cell>
          <cell r="L32">
            <v>122</v>
          </cell>
          <cell r="M32">
            <v>195</v>
          </cell>
        </row>
        <row r="33">
          <cell r="A33">
            <v>5183082</v>
          </cell>
          <cell r="B33">
            <v>5115634</v>
          </cell>
          <cell r="C33">
            <v>4410</v>
          </cell>
          <cell r="D33">
            <v>443402</v>
          </cell>
          <cell r="E33">
            <v>185</v>
          </cell>
          <cell r="F33">
            <v>172</v>
          </cell>
          <cell r="G33">
            <v>167</v>
          </cell>
          <cell r="H33">
            <v>173</v>
          </cell>
          <cell r="I33">
            <v>197</v>
          </cell>
          <cell r="J33">
            <v>165</v>
          </cell>
          <cell r="K33">
            <v>183</v>
          </cell>
          <cell r="L33">
            <v>147</v>
          </cell>
          <cell r="M33">
            <v>163</v>
          </cell>
        </row>
        <row r="34">
          <cell r="A34">
            <v>5175722</v>
          </cell>
          <cell r="B34">
            <v>5111954</v>
          </cell>
          <cell r="C34">
            <v>4410</v>
          </cell>
          <cell r="E34">
            <v>233</v>
          </cell>
          <cell r="F34">
            <v>206</v>
          </cell>
          <cell r="G34">
            <v>200</v>
          </cell>
          <cell r="H34">
            <v>189</v>
          </cell>
          <cell r="I34">
            <v>273</v>
          </cell>
          <cell r="J34">
            <v>237</v>
          </cell>
          <cell r="K34">
            <v>251</v>
          </cell>
          <cell r="L34">
            <v>224</v>
          </cell>
          <cell r="M34">
            <v>242</v>
          </cell>
        </row>
        <row r="35">
          <cell r="A35">
            <v>5164636</v>
          </cell>
          <cell r="B35">
            <v>5106411</v>
          </cell>
          <cell r="C35">
            <v>4410</v>
          </cell>
          <cell r="D35">
            <v>3647103</v>
          </cell>
          <cell r="E35">
            <v>115</v>
          </cell>
          <cell r="F35">
            <v>150</v>
          </cell>
          <cell r="G35">
            <v>81</v>
          </cell>
          <cell r="H35">
            <v>72</v>
          </cell>
          <cell r="I35">
            <v>82</v>
          </cell>
          <cell r="J35">
            <v>97</v>
          </cell>
          <cell r="K35">
            <v>287</v>
          </cell>
          <cell r="L35">
            <v>247</v>
          </cell>
          <cell r="M35">
            <v>260</v>
          </cell>
        </row>
        <row r="36">
          <cell r="A36">
            <v>5175514</v>
          </cell>
          <cell r="B36">
            <v>5111850</v>
          </cell>
          <cell r="C36">
            <v>4410</v>
          </cell>
          <cell r="D36">
            <v>3648547</v>
          </cell>
          <cell r="E36">
            <v>291</v>
          </cell>
          <cell r="F36">
            <v>253</v>
          </cell>
          <cell r="G36">
            <v>226</v>
          </cell>
          <cell r="H36">
            <v>215</v>
          </cell>
          <cell r="I36">
            <v>227</v>
          </cell>
          <cell r="J36">
            <v>209</v>
          </cell>
          <cell r="K36">
            <v>212</v>
          </cell>
          <cell r="L36">
            <v>228</v>
          </cell>
          <cell r="M36">
            <v>218</v>
          </cell>
        </row>
        <row r="37">
          <cell r="A37">
            <v>5175506</v>
          </cell>
          <cell r="B37">
            <v>5111846</v>
          </cell>
          <cell r="C37">
            <v>4410</v>
          </cell>
          <cell r="D37">
            <v>3649449</v>
          </cell>
          <cell r="E37">
            <v>171</v>
          </cell>
          <cell r="F37">
            <v>139</v>
          </cell>
          <cell r="G37">
            <v>145</v>
          </cell>
          <cell r="H37">
            <v>140</v>
          </cell>
          <cell r="I37">
            <v>150</v>
          </cell>
          <cell r="J37">
            <v>128</v>
          </cell>
          <cell r="K37">
            <v>133</v>
          </cell>
          <cell r="L37">
            <v>137</v>
          </cell>
          <cell r="M37">
            <v>138</v>
          </cell>
        </row>
        <row r="38">
          <cell r="A38">
            <v>5175678</v>
          </cell>
          <cell r="B38">
            <v>5111932</v>
          </cell>
          <cell r="C38">
            <v>4410</v>
          </cell>
          <cell r="D38">
            <v>3649138</v>
          </cell>
          <cell r="E38">
            <v>67</v>
          </cell>
          <cell r="F38">
            <v>58</v>
          </cell>
          <cell r="G38">
            <v>52</v>
          </cell>
          <cell r="H38">
            <v>56</v>
          </cell>
          <cell r="I38">
            <v>56</v>
          </cell>
          <cell r="J38">
            <v>51</v>
          </cell>
          <cell r="K38">
            <v>52</v>
          </cell>
          <cell r="L38">
            <v>54</v>
          </cell>
          <cell r="M38">
            <v>56</v>
          </cell>
        </row>
        <row r="39">
          <cell r="A39">
            <v>5183890</v>
          </cell>
          <cell r="B39">
            <v>5116038</v>
          </cell>
          <cell r="C39">
            <v>4410</v>
          </cell>
          <cell r="D39">
            <v>6826525</v>
          </cell>
          <cell r="E39">
            <v>233</v>
          </cell>
          <cell r="F39">
            <v>206</v>
          </cell>
          <cell r="G39">
            <v>200</v>
          </cell>
          <cell r="H39">
            <v>189</v>
          </cell>
          <cell r="I39">
            <v>273</v>
          </cell>
          <cell r="J39">
            <v>237</v>
          </cell>
          <cell r="K39">
            <v>251</v>
          </cell>
          <cell r="L39">
            <v>224</v>
          </cell>
          <cell r="M39">
            <v>242</v>
          </cell>
        </row>
        <row r="40">
          <cell r="A40">
            <v>5181184</v>
          </cell>
          <cell r="B40">
            <v>5114685</v>
          </cell>
          <cell r="C40">
            <v>4410</v>
          </cell>
          <cell r="D40">
            <v>3655742</v>
          </cell>
          <cell r="E40">
            <v>233</v>
          </cell>
          <cell r="F40">
            <v>206</v>
          </cell>
          <cell r="G40">
            <v>406</v>
          </cell>
          <cell r="H40">
            <v>189</v>
          </cell>
          <cell r="I40">
            <v>273</v>
          </cell>
          <cell r="J40">
            <v>237</v>
          </cell>
          <cell r="K40">
            <v>251</v>
          </cell>
          <cell r="L40">
            <v>224</v>
          </cell>
          <cell r="M40">
            <v>242</v>
          </cell>
        </row>
        <row r="41">
          <cell r="A41">
            <v>5175536</v>
          </cell>
          <cell r="B41">
            <v>5111861</v>
          </cell>
          <cell r="C41">
            <v>4410</v>
          </cell>
          <cell r="D41">
            <v>3653635</v>
          </cell>
          <cell r="E41">
            <v>49</v>
          </cell>
          <cell r="F41">
            <v>42</v>
          </cell>
          <cell r="G41">
            <v>40</v>
          </cell>
          <cell r="H41">
            <v>43</v>
          </cell>
          <cell r="I41">
            <v>45</v>
          </cell>
          <cell r="J41">
            <v>42</v>
          </cell>
          <cell r="K41">
            <v>44</v>
          </cell>
          <cell r="L41">
            <v>42</v>
          </cell>
          <cell r="M41">
            <v>43</v>
          </cell>
        </row>
        <row r="42">
          <cell r="A42">
            <v>5175786</v>
          </cell>
          <cell r="B42">
            <v>5111986</v>
          </cell>
          <cell r="C42">
            <v>4410</v>
          </cell>
          <cell r="D42">
            <v>3653636</v>
          </cell>
          <cell r="E42">
            <v>215</v>
          </cell>
          <cell r="F42">
            <v>122</v>
          </cell>
          <cell r="G42">
            <v>69</v>
          </cell>
          <cell r="H42">
            <v>47</v>
          </cell>
          <cell r="I42">
            <v>52</v>
          </cell>
          <cell r="J42">
            <v>55</v>
          </cell>
          <cell r="K42">
            <v>58</v>
          </cell>
          <cell r="L42">
            <v>61</v>
          </cell>
          <cell r="M42">
            <v>56</v>
          </cell>
        </row>
        <row r="43">
          <cell r="A43">
            <v>5173776</v>
          </cell>
          <cell r="B43">
            <v>5110981</v>
          </cell>
          <cell r="C43">
            <v>4410</v>
          </cell>
          <cell r="D43">
            <v>33001200</v>
          </cell>
          <cell r="E43">
            <v>146</v>
          </cell>
          <cell r="F43">
            <v>300</v>
          </cell>
          <cell r="G43">
            <v>194</v>
          </cell>
          <cell r="H43">
            <v>169</v>
          </cell>
          <cell r="I43">
            <v>90</v>
          </cell>
          <cell r="J43">
            <v>141</v>
          </cell>
          <cell r="K43">
            <v>135</v>
          </cell>
          <cell r="L43">
            <v>123</v>
          </cell>
          <cell r="M43">
            <v>144</v>
          </cell>
        </row>
        <row r="44">
          <cell r="A44">
            <v>5181142</v>
          </cell>
          <cell r="B44">
            <v>5114664</v>
          </cell>
          <cell r="C44">
            <v>4410</v>
          </cell>
          <cell r="D44">
            <v>33001549</v>
          </cell>
          <cell r="E44">
            <v>176</v>
          </cell>
          <cell r="F44">
            <v>167</v>
          </cell>
          <cell r="G44">
            <v>178</v>
          </cell>
          <cell r="H44">
            <v>180</v>
          </cell>
          <cell r="I44">
            <v>282</v>
          </cell>
          <cell r="J44">
            <v>69</v>
          </cell>
          <cell r="K44">
            <v>178</v>
          </cell>
          <cell r="L44">
            <v>208</v>
          </cell>
          <cell r="M44">
            <v>185</v>
          </cell>
        </row>
        <row r="45">
          <cell r="A45">
            <v>5181134</v>
          </cell>
          <cell r="B45">
            <v>5114660</v>
          </cell>
          <cell r="C45">
            <v>4410</v>
          </cell>
          <cell r="D45">
            <v>7686459</v>
          </cell>
          <cell r="E45">
            <v>233</v>
          </cell>
          <cell r="F45">
            <v>206</v>
          </cell>
          <cell r="G45">
            <v>200</v>
          </cell>
          <cell r="H45">
            <v>189</v>
          </cell>
          <cell r="I45">
            <v>273</v>
          </cell>
          <cell r="J45">
            <v>237</v>
          </cell>
          <cell r="K45">
            <v>251</v>
          </cell>
          <cell r="L45">
            <v>224</v>
          </cell>
          <cell r="M45">
            <v>249</v>
          </cell>
        </row>
        <row r="46">
          <cell r="A46">
            <v>5182446</v>
          </cell>
          <cell r="B46">
            <v>5115316</v>
          </cell>
          <cell r="C46">
            <v>4410</v>
          </cell>
          <cell r="D46">
            <v>31116242</v>
          </cell>
          <cell r="E46">
            <v>158</v>
          </cell>
          <cell r="F46">
            <v>122</v>
          </cell>
          <cell r="G46">
            <v>113</v>
          </cell>
          <cell r="H46">
            <v>82</v>
          </cell>
          <cell r="I46">
            <v>106</v>
          </cell>
          <cell r="J46">
            <v>212</v>
          </cell>
          <cell r="K46">
            <v>184</v>
          </cell>
          <cell r="L46">
            <v>160</v>
          </cell>
          <cell r="M46">
            <v>165</v>
          </cell>
        </row>
        <row r="47">
          <cell r="A47">
            <v>5184624</v>
          </cell>
          <cell r="B47">
            <v>5116405</v>
          </cell>
          <cell r="C47">
            <v>4410</v>
          </cell>
          <cell r="D47">
            <v>31981480</v>
          </cell>
          <cell r="E47">
            <v>233</v>
          </cell>
          <cell r="F47">
            <v>206</v>
          </cell>
          <cell r="G47">
            <v>200</v>
          </cell>
          <cell r="H47">
            <v>189</v>
          </cell>
          <cell r="I47">
            <v>273</v>
          </cell>
          <cell r="J47">
            <v>266</v>
          </cell>
          <cell r="K47">
            <v>163</v>
          </cell>
          <cell r="L47">
            <v>160</v>
          </cell>
          <cell r="M47">
            <v>175</v>
          </cell>
        </row>
        <row r="48">
          <cell r="A48">
            <v>5181178</v>
          </cell>
          <cell r="B48">
            <v>5114682</v>
          </cell>
          <cell r="C48">
            <v>4410</v>
          </cell>
          <cell r="D48">
            <v>31116328</v>
          </cell>
          <cell r="E48">
            <v>233</v>
          </cell>
          <cell r="F48">
            <v>206</v>
          </cell>
          <cell r="G48">
            <v>200</v>
          </cell>
          <cell r="H48">
            <v>189</v>
          </cell>
          <cell r="I48">
            <v>273</v>
          </cell>
          <cell r="J48">
            <v>107</v>
          </cell>
          <cell r="K48">
            <v>89</v>
          </cell>
          <cell r="L48">
            <v>85</v>
          </cell>
          <cell r="M48">
            <v>87</v>
          </cell>
        </row>
        <row r="49">
          <cell r="A49">
            <v>5184602</v>
          </cell>
          <cell r="B49">
            <v>5116394</v>
          </cell>
          <cell r="C49">
            <v>4410</v>
          </cell>
          <cell r="D49">
            <v>7314908</v>
          </cell>
          <cell r="E49">
            <v>233</v>
          </cell>
          <cell r="F49">
            <v>206</v>
          </cell>
          <cell r="G49">
            <v>200</v>
          </cell>
          <cell r="H49">
            <v>189</v>
          </cell>
          <cell r="I49">
            <v>273</v>
          </cell>
          <cell r="J49">
            <v>178</v>
          </cell>
          <cell r="K49">
            <v>189</v>
          </cell>
          <cell r="L49">
            <v>188</v>
          </cell>
          <cell r="M49">
            <v>188</v>
          </cell>
        </row>
        <row r="50">
          <cell r="A50">
            <v>5175628</v>
          </cell>
          <cell r="B50">
            <v>5111907</v>
          </cell>
          <cell r="C50">
            <v>4410</v>
          </cell>
          <cell r="D50">
            <v>3361038</v>
          </cell>
          <cell r="E50">
            <v>115</v>
          </cell>
          <cell r="F50">
            <v>96</v>
          </cell>
          <cell r="G50">
            <v>88</v>
          </cell>
          <cell r="H50">
            <v>95</v>
          </cell>
          <cell r="I50">
            <v>96</v>
          </cell>
          <cell r="J50">
            <v>207</v>
          </cell>
          <cell r="K50">
            <v>232</v>
          </cell>
          <cell r="L50">
            <v>191</v>
          </cell>
          <cell r="M50">
            <v>229</v>
          </cell>
        </row>
        <row r="51">
          <cell r="A51">
            <v>5182510</v>
          </cell>
          <cell r="B51">
            <v>5115348</v>
          </cell>
          <cell r="C51">
            <v>4410</v>
          </cell>
          <cell r="D51">
            <v>3517631</v>
          </cell>
          <cell r="E51">
            <v>317</v>
          </cell>
          <cell r="F51">
            <v>283</v>
          </cell>
          <cell r="G51">
            <v>275</v>
          </cell>
          <cell r="H51">
            <v>248</v>
          </cell>
          <cell r="I51">
            <v>490</v>
          </cell>
          <cell r="J51">
            <v>159</v>
          </cell>
          <cell r="K51">
            <v>179</v>
          </cell>
          <cell r="L51">
            <v>165</v>
          </cell>
          <cell r="M51">
            <v>160</v>
          </cell>
        </row>
        <row r="52">
          <cell r="A52">
            <v>5181222</v>
          </cell>
          <cell r="B52">
            <v>5114704</v>
          </cell>
          <cell r="C52">
            <v>4410</v>
          </cell>
          <cell r="D52">
            <v>10407268</v>
          </cell>
          <cell r="E52">
            <v>233</v>
          </cell>
          <cell r="F52">
            <v>299</v>
          </cell>
          <cell r="G52">
            <v>287</v>
          </cell>
          <cell r="H52">
            <v>290</v>
          </cell>
          <cell r="I52">
            <v>303</v>
          </cell>
          <cell r="J52">
            <v>270</v>
          </cell>
          <cell r="K52">
            <v>292</v>
          </cell>
          <cell r="L52">
            <v>291</v>
          </cell>
          <cell r="M52">
            <v>302</v>
          </cell>
        </row>
        <row r="53">
          <cell r="A53">
            <v>5184580</v>
          </cell>
          <cell r="B53">
            <v>5116383</v>
          </cell>
          <cell r="C53">
            <v>4410</v>
          </cell>
          <cell r="D53">
            <v>3214468</v>
          </cell>
          <cell r="E53">
            <v>109</v>
          </cell>
          <cell r="F53">
            <v>88</v>
          </cell>
          <cell r="G53">
            <v>93</v>
          </cell>
          <cell r="H53">
            <v>145</v>
          </cell>
          <cell r="I53">
            <v>148</v>
          </cell>
          <cell r="J53">
            <v>153</v>
          </cell>
          <cell r="K53">
            <v>171</v>
          </cell>
          <cell r="L53">
            <v>202</v>
          </cell>
          <cell r="M53">
            <v>220</v>
          </cell>
        </row>
        <row r="54">
          <cell r="A54">
            <v>5074000</v>
          </cell>
          <cell r="B54">
            <v>5061093</v>
          </cell>
          <cell r="C54">
            <v>4410</v>
          </cell>
          <cell r="D54">
            <v>3524473</v>
          </cell>
          <cell r="E54">
            <v>46</v>
          </cell>
          <cell r="F54">
            <v>37</v>
          </cell>
          <cell r="G54">
            <v>62</v>
          </cell>
          <cell r="H54">
            <v>207</v>
          </cell>
          <cell r="I54">
            <v>99</v>
          </cell>
          <cell r="J54">
            <v>158</v>
          </cell>
          <cell r="K54">
            <v>184</v>
          </cell>
          <cell r="L54">
            <v>173</v>
          </cell>
          <cell r="M54">
            <v>212</v>
          </cell>
        </row>
        <row r="55">
          <cell r="A55">
            <v>5183870</v>
          </cell>
          <cell r="B55">
            <v>5116028</v>
          </cell>
          <cell r="C55">
            <v>4410</v>
          </cell>
          <cell r="D55">
            <v>1693202</v>
          </cell>
          <cell r="E55">
            <v>175</v>
          </cell>
          <cell r="F55">
            <v>152</v>
          </cell>
          <cell r="G55">
            <v>156</v>
          </cell>
          <cell r="H55">
            <v>180</v>
          </cell>
          <cell r="I55">
            <v>76</v>
          </cell>
          <cell r="J55">
            <v>0</v>
          </cell>
          <cell r="K55">
            <v>0</v>
          </cell>
          <cell r="L55">
            <v>59</v>
          </cell>
          <cell r="M55">
            <v>108</v>
          </cell>
        </row>
        <row r="56">
          <cell r="A56">
            <v>5172448</v>
          </cell>
          <cell r="B56">
            <v>5110317</v>
          </cell>
          <cell r="C56">
            <v>4410</v>
          </cell>
          <cell r="D56">
            <v>1752366</v>
          </cell>
          <cell r="E56">
            <v>335</v>
          </cell>
          <cell r="F56">
            <v>293</v>
          </cell>
          <cell r="G56">
            <v>279</v>
          </cell>
          <cell r="H56">
            <v>269</v>
          </cell>
          <cell r="I56">
            <v>319</v>
          </cell>
          <cell r="J56">
            <v>269</v>
          </cell>
          <cell r="K56">
            <v>275</v>
          </cell>
          <cell r="L56">
            <v>184</v>
          </cell>
          <cell r="M56">
            <v>120</v>
          </cell>
        </row>
        <row r="57">
          <cell r="A57">
            <v>5181220</v>
          </cell>
          <cell r="B57">
            <v>5114703</v>
          </cell>
          <cell r="C57">
            <v>4410</v>
          </cell>
          <cell r="D57">
            <v>70000025</v>
          </cell>
          <cell r="E57">
            <v>301</v>
          </cell>
          <cell r="F57">
            <v>259</v>
          </cell>
          <cell r="G57">
            <v>307</v>
          </cell>
          <cell r="H57">
            <v>266</v>
          </cell>
          <cell r="I57">
            <v>229</v>
          </cell>
          <cell r="J57">
            <v>194</v>
          </cell>
          <cell r="K57">
            <v>0</v>
          </cell>
          <cell r="L57">
            <v>197</v>
          </cell>
          <cell r="M57">
            <v>202</v>
          </cell>
        </row>
        <row r="58">
          <cell r="A58">
            <v>5175468</v>
          </cell>
          <cell r="B58">
            <v>5111827</v>
          </cell>
          <cell r="C58">
            <v>4410</v>
          </cell>
          <cell r="D58">
            <v>15960541</v>
          </cell>
          <cell r="E58">
            <v>127</v>
          </cell>
          <cell r="F58">
            <v>60</v>
          </cell>
          <cell r="G58">
            <v>79</v>
          </cell>
          <cell r="H58">
            <v>83</v>
          </cell>
          <cell r="I58">
            <v>104</v>
          </cell>
          <cell r="J58">
            <v>112</v>
          </cell>
          <cell r="K58">
            <v>177</v>
          </cell>
          <cell r="L58">
            <v>159</v>
          </cell>
          <cell r="M58">
            <v>155</v>
          </cell>
        </row>
        <row r="59">
          <cell r="A59">
            <v>5175486</v>
          </cell>
          <cell r="B59">
            <v>5111836</v>
          </cell>
          <cell r="C59">
            <v>4410</v>
          </cell>
          <cell r="D59">
            <v>52779</v>
          </cell>
          <cell r="E59">
            <v>75</v>
          </cell>
          <cell r="F59">
            <v>147</v>
          </cell>
          <cell r="G59">
            <v>122</v>
          </cell>
          <cell r="H59">
            <v>128</v>
          </cell>
          <cell r="I59">
            <v>129</v>
          </cell>
          <cell r="J59">
            <v>89</v>
          </cell>
          <cell r="K59">
            <v>162</v>
          </cell>
          <cell r="L59">
            <v>150</v>
          </cell>
          <cell r="M59">
            <v>205</v>
          </cell>
        </row>
        <row r="60">
          <cell r="A60">
            <v>5181798</v>
          </cell>
          <cell r="B60">
            <v>5114992</v>
          </cell>
          <cell r="C60">
            <v>4410</v>
          </cell>
          <cell r="D60">
            <v>5312669</v>
          </cell>
          <cell r="E60">
            <v>42</v>
          </cell>
          <cell r="F60">
            <v>60</v>
          </cell>
          <cell r="G60">
            <v>96</v>
          </cell>
          <cell r="H60">
            <v>99</v>
          </cell>
          <cell r="I60">
            <v>99</v>
          </cell>
          <cell r="J60">
            <v>9</v>
          </cell>
          <cell r="K60">
            <v>14</v>
          </cell>
          <cell r="L60">
            <v>12</v>
          </cell>
          <cell r="M60">
            <v>11</v>
          </cell>
        </row>
        <row r="61">
          <cell r="A61">
            <v>5181042</v>
          </cell>
          <cell r="B61">
            <v>5114614</v>
          </cell>
          <cell r="C61">
            <v>4410</v>
          </cell>
          <cell r="D61">
            <v>357365</v>
          </cell>
          <cell r="E61">
            <v>269</v>
          </cell>
          <cell r="F61">
            <v>208</v>
          </cell>
          <cell r="G61">
            <v>201</v>
          </cell>
          <cell r="H61">
            <v>171</v>
          </cell>
          <cell r="I61">
            <v>100</v>
          </cell>
          <cell r="J61">
            <v>129</v>
          </cell>
          <cell r="K61">
            <v>153</v>
          </cell>
          <cell r="L61">
            <v>188</v>
          </cell>
          <cell r="M61">
            <v>187</v>
          </cell>
        </row>
        <row r="62">
          <cell r="A62">
            <v>5181068</v>
          </cell>
          <cell r="B62">
            <v>5114627</v>
          </cell>
          <cell r="C62">
            <v>4410</v>
          </cell>
          <cell r="D62">
            <v>16005357</v>
          </cell>
          <cell r="E62">
            <v>167</v>
          </cell>
          <cell r="F62">
            <v>116</v>
          </cell>
          <cell r="G62">
            <v>137</v>
          </cell>
          <cell r="H62">
            <v>130</v>
          </cell>
          <cell r="I62">
            <v>126</v>
          </cell>
          <cell r="J62">
            <v>124</v>
          </cell>
          <cell r="K62">
            <v>149</v>
          </cell>
          <cell r="L62">
            <v>84</v>
          </cell>
          <cell r="M62">
            <v>120</v>
          </cell>
        </row>
        <row r="63">
          <cell r="A63">
            <v>5181020</v>
          </cell>
          <cell r="B63">
            <v>5114603</v>
          </cell>
          <cell r="C63">
            <v>4410</v>
          </cell>
          <cell r="D63">
            <v>16005966</v>
          </cell>
          <cell r="E63">
            <v>279</v>
          </cell>
          <cell r="F63">
            <v>268</v>
          </cell>
          <cell r="G63">
            <v>285</v>
          </cell>
          <cell r="H63">
            <v>253</v>
          </cell>
          <cell r="I63">
            <v>210</v>
          </cell>
          <cell r="J63">
            <v>197</v>
          </cell>
          <cell r="K63">
            <v>208</v>
          </cell>
          <cell r="L63">
            <v>220</v>
          </cell>
          <cell r="M63">
            <v>226</v>
          </cell>
        </row>
        <row r="64">
          <cell r="A64">
            <v>5181224</v>
          </cell>
          <cell r="B64">
            <v>5114705</v>
          </cell>
          <cell r="C64">
            <v>4410</v>
          </cell>
          <cell r="D64">
            <v>31988553</v>
          </cell>
          <cell r="E64">
            <v>233</v>
          </cell>
          <cell r="F64">
            <v>206</v>
          </cell>
          <cell r="G64">
            <v>200</v>
          </cell>
          <cell r="H64">
            <v>189</v>
          </cell>
          <cell r="I64">
            <v>273</v>
          </cell>
          <cell r="J64">
            <v>223</v>
          </cell>
          <cell r="K64">
            <v>245</v>
          </cell>
          <cell r="L64">
            <v>228</v>
          </cell>
          <cell r="M64">
            <v>223</v>
          </cell>
        </row>
        <row r="65">
          <cell r="A65">
            <v>5181176</v>
          </cell>
          <cell r="B65">
            <v>5114681</v>
          </cell>
          <cell r="C65">
            <v>4410</v>
          </cell>
          <cell r="D65">
            <v>10276896</v>
          </cell>
          <cell r="E65">
            <v>92</v>
          </cell>
          <cell r="F65">
            <v>70</v>
          </cell>
          <cell r="G65">
            <v>60</v>
          </cell>
          <cell r="H65">
            <v>38</v>
          </cell>
          <cell r="I65">
            <v>35</v>
          </cell>
          <cell r="J65">
            <v>148</v>
          </cell>
          <cell r="K65">
            <v>102</v>
          </cell>
          <cell r="L65">
            <v>27</v>
          </cell>
          <cell r="M65">
            <v>196</v>
          </cell>
        </row>
        <row r="66">
          <cell r="A66">
            <v>5175916</v>
          </cell>
          <cell r="B66">
            <v>5112051</v>
          </cell>
          <cell r="C66">
            <v>4410</v>
          </cell>
          <cell r="D66">
            <v>10276144</v>
          </cell>
          <cell r="E66">
            <v>595</v>
          </cell>
          <cell r="F66">
            <v>541</v>
          </cell>
          <cell r="G66">
            <v>521</v>
          </cell>
          <cell r="H66">
            <v>492</v>
          </cell>
          <cell r="I66">
            <v>507</v>
          </cell>
          <cell r="J66">
            <v>461</v>
          </cell>
          <cell r="K66">
            <v>510</v>
          </cell>
          <cell r="L66">
            <v>506</v>
          </cell>
          <cell r="M66">
            <v>555</v>
          </cell>
        </row>
        <row r="67">
          <cell r="A67">
            <v>5181180</v>
          </cell>
          <cell r="B67">
            <v>5114683</v>
          </cell>
          <cell r="C67">
            <v>4410</v>
          </cell>
          <cell r="D67">
            <v>10276251</v>
          </cell>
          <cell r="E67">
            <v>57</v>
          </cell>
          <cell r="F67">
            <v>55</v>
          </cell>
          <cell r="G67">
            <v>65</v>
          </cell>
          <cell r="H67">
            <v>57</v>
          </cell>
          <cell r="I67">
            <v>62</v>
          </cell>
          <cell r="J67">
            <v>57</v>
          </cell>
          <cell r="K67">
            <v>111</v>
          </cell>
          <cell r="L67">
            <v>71</v>
          </cell>
          <cell r="M67">
            <v>27</v>
          </cell>
        </row>
        <row r="68">
          <cell r="A68">
            <v>5175808</v>
          </cell>
          <cell r="B68">
            <v>5111997</v>
          </cell>
          <cell r="C68">
            <v>4410</v>
          </cell>
          <cell r="D68">
            <v>1691959</v>
          </cell>
          <cell r="E68">
            <v>118</v>
          </cell>
          <cell r="F68">
            <v>90</v>
          </cell>
          <cell r="G68">
            <v>151</v>
          </cell>
          <cell r="H68">
            <v>128</v>
          </cell>
          <cell r="I68">
            <v>124</v>
          </cell>
          <cell r="J68">
            <v>118</v>
          </cell>
          <cell r="K68">
            <v>100</v>
          </cell>
          <cell r="L68">
            <v>112</v>
          </cell>
          <cell r="M68">
            <v>118</v>
          </cell>
        </row>
        <row r="69">
          <cell r="A69">
            <v>5180976</v>
          </cell>
          <cell r="B69">
            <v>5114581</v>
          </cell>
          <cell r="C69">
            <v>4410</v>
          </cell>
          <cell r="D69">
            <v>1618576</v>
          </cell>
          <cell r="E69">
            <v>182</v>
          </cell>
          <cell r="F69">
            <v>158</v>
          </cell>
          <cell r="G69">
            <v>164</v>
          </cell>
          <cell r="H69">
            <v>158</v>
          </cell>
          <cell r="I69">
            <v>161</v>
          </cell>
          <cell r="J69">
            <v>148</v>
          </cell>
          <cell r="K69">
            <v>150</v>
          </cell>
          <cell r="L69">
            <v>151</v>
          </cell>
          <cell r="M69">
            <v>161</v>
          </cell>
        </row>
        <row r="70">
          <cell r="A70">
            <v>5175762</v>
          </cell>
          <cell r="B70">
            <v>5111974</v>
          </cell>
          <cell r="C70">
            <v>4410</v>
          </cell>
          <cell r="D70">
            <v>1501726</v>
          </cell>
          <cell r="E70">
            <v>346</v>
          </cell>
          <cell r="F70">
            <v>327</v>
          </cell>
          <cell r="G70">
            <v>338</v>
          </cell>
          <cell r="H70">
            <v>327</v>
          </cell>
          <cell r="I70">
            <v>193</v>
          </cell>
          <cell r="J70">
            <v>124</v>
          </cell>
          <cell r="K70">
            <v>151</v>
          </cell>
          <cell r="L70">
            <v>162</v>
          </cell>
          <cell r="M70">
            <v>200</v>
          </cell>
        </row>
        <row r="71">
          <cell r="A71">
            <v>5182488</v>
          </cell>
          <cell r="B71">
            <v>5115337</v>
          </cell>
          <cell r="C71">
            <v>4410</v>
          </cell>
          <cell r="D71">
            <v>1692056</v>
          </cell>
          <cell r="E71">
            <v>354</v>
          </cell>
          <cell r="F71">
            <v>352</v>
          </cell>
          <cell r="G71">
            <v>396</v>
          </cell>
          <cell r="H71">
            <v>324</v>
          </cell>
          <cell r="I71">
            <v>319</v>
          </cell>
          <cell r="J71">
            <v>312</v>
          </cell>
          <cell r="K71">
            <v>325</v>
          </cell>
          <cell r="L71">
            <v>286</v>
          </cell>
          <cell r="M71">
            <v>340</v>
          </cell>
        </row>
        <row r="72">
          <cell r="A72">
            <v>5181282</v>
          </cell>
          <cell r="B72">
            <v>5114734</v>
          </cell>
          <cell r="C72">
            <v>4410</v>
          </cell>
          <cell r="D72">
            <v>1864055</v>
          </cell>
          <cell r="E72">
            <v>0</v>
          </cell>
          <cell r="F72">
            <v>0</v>
          </cell>
          <cell r="G72">
            <v>0</v>
          </cell>
          <cell r="H72">
            <v>0</v>
          </cell>
          <cell r="I72">
            <v>0</v>
          </cell>
          <cell r="J72">
            <v>0</v>
          </cell>
          <cell r="K72">
            <v>0</v>
          </cell>
          <cell r="L72">
            <v>0</v>
          </cell>
          <cell r="M72">
            <v>0</v>
          </cell>
        </row>
        <row r="73">
          <cell r="A73">
            <v>5061972</v>
          </cell>
          <cell r="B73">
            <v>5055079</v>
          </cell>
          <cell r="C73">
            <v>4410</v>
          </cell>
          <cell r="D73">
            <v>2957251</v>
          </cell>
          <cell r="E73">
            <v>262</v>
          </cell>
          <cell r="F73">
            <v>83</v>
          </cell>
          <cell r="G73">
            <v>69</v>
          </cell>
          <cell r="H73">
            <v>74</v>
          </cell>
          <cell r="I73">
            <v>106</v>
          </cell>
          <cell r="J73">
            <v>112</v>
          </cell>
          <cell r="K73">
            <v>91</v>
          </cell>
          <cell r="L73">
            <v>90</v>
          </cell>
          <cell r="M73">
            <v>108</v>
          </cell>
        </row>
        <row r="74">
          <cell r="A74">
            <v>5175610</v>
          </cell>
          <cell r="B74">
            <v>5111898</v>
          </cell>
          <cell r="C74">
            <v>4410</v>
          </cell>
          <cell r="D74">
            <v>1472083</v>
          </cell>
          <cell r="E74">
            <v>92</v>
          </cell>
          <cell r="F74">
            <v>72</v>
          </cell>
          <cell r="G74">
            <v>71</v>
          </cell>
          <cell r="H74">
            <v>107</v>
          </cell>
          <cell r="I74">
            <v>122</v>
          </cell>
          <cell r="J74">
            <v>117</v>
          </cell>
          <cell r="K74">
            <v>122</v>
          </cell>
          <cell r="L74">
            <v>115</v>
          </cell>
          <cell r="M74">
            <v>125</v>
          </cell>
        </row>
        <row r="75">
          <cell r="A75">
            <v>5181076</v>
          </cell>
          <cell r="B75">
            <v>5114631</v>
          </cell>
          <cell r="C75">
            <v>4410</v>
          </cell>
          <cell r="D75">
            <v>1692325</v>
          </cell>
          <cell r="E75">
            <v>186</v>
          </cell>
          <cell r="F75">
            <v>164</v>
          </cell>
          <cell r="G75">
            <v>145</v>
          </cell>
          <cell r="H75">
            <v>138</v>
          </cell>
          <cell r="I75">
            <v>150</v>
          </cell>
          <cell r="J75">
            <v>148</v>
          </cell>
          <cell r="K75">
            <v>159</v>
          </cell>
          <cell r="L75">
            <v>152</v>
          </cell>
          <cell r="M75">
            <v>171</v>
          </cell>
        </row>
        <row r="76">
          <cell r="A76">
            <v>5180932</v>
          </cell>
          <cell r="B76">
            <v>5114559</v>
          </cell>
          <cell r="C76">
            <v>4410</v>
          </cell>
          <cell r="D76">
            <v>1791041</v>
          </cell>
          <cell r="E76">
            <v>162</v>
          </cell>
          <cell r="F76">
            <v>154</v>
          </cell>
          <cell r="G76">
            <v>145</v>
          </cell>
          <cell r="H76">
            <v>134</v>
          </cell>
          <cell r="I76">
            <v>165</v>
          </cell>
          <cell r="J76">
            <v>158</v>
          </cell>
          <cell r="K76">
            <v>177</v>
          </cell>
          <cell r="L76">
            <v>171</v>
          </cell>
          <cell r="M76">
            <v>176</v>
          </cell>
        </row>
        <row r="77">
          <cell r="A77">
            <v>5181714</v>
          </cell>
          <cell r="B77">
            <v>5114950</v>
          </cell>
          <cell r="C77">
            <v>4410</v>
          </cell>
          <cell r="D77">
            <v>1618053</v>
          </cell>
          <cell r="E77">
            <v>68</v>
          </cell>
          <cell r="F77">
            <v>35</v>
          </cell>
          <cell r="G77">
            <v>34</v>
          </cell>
          <cell r="H77">
            <v>28</v>
          </cell>
          <cell r="I77">
            <v>18</v>
          </cell>
          <cell r="J77">
            <v>0</v>
          </cell>
          <cell r="K77">
            <v>41</v>
          </cell>
          <cell r="L77">
            <v>90</v>
          </cell>
          <cell r="M77">
            <v>68</v>
          </cell>
        </row>
        <row r="78">
          <cell r="A78">
            <v>5181102</v>
          </cell>
          <cell r="B78">
            <v>5114644</v>
          </cell>
          <cell r="C78">
            <v>4410</v>
          </cell>
          <cell r="D78">
            <v>6803484</v>
          </cell>
          <cell r="E78">
            <v>84</v>
          </cell>
          <cell r="F78">
            <v>86</v>
          </cell>
          <cell r="G78">
            <v>54</v>
          </cell>
          <cell r="H78">
            <v>58</v>
          </cell>
          <cell r="I78">
            <v>85</v>
          </cell>
          <cell r="J78">
            <v>84</v>
          </cell>
          <cell r="K78">
            <v>76</v>
          </cell>
          <cell r="L78">
            <v>76</v>
          </cell>
          <cell r="M78">
            <v>90</v>
          </cell>
        </row>
        <row r="79">
          <cell r="A79">
            <v>5174478</v>
          </cell>
          <cell r="B79">
            <v>5111332</v>
          </cell>
          <cell r="C79">
            <v>4410</v>
          </cell>
          <cell r="D79">
            <v>6823907</v>
          </cell>
          <cell r="E79">
            <v>180</v>
          </cell>
          <cell r="F79">
            <v>143</v>
          </cell>
          <cell r="G79">
            <v>162</v>
          </cell>
          <cell r="H79">
            <v>178</v>
          </cell>
          <cell r="I79">
            <v>185</v>
          </cell>
          <cell r="J79">
            <v>175</v>
          </cell>
          <cell r="K79">
            <v>108</v>
          </cell>
          <cell r="L79">
            <v>237</v>
          </cell>
          <cell r="M79">
            <v>153</v>
          </cell>
        </row>
        <row r="80">
          <cell r="A80">
            <v>5175572</v>
          </cell>
          <cell r="B80">
            <v>5111879</v>
          </cell>
          <cell r="C80">
            <v>4410</v>
          </cell>
          <cell r="D80">
            <v>6823344</v>
          </cell>
          <cell r="E80">
            <v>206</v>
          </cell>
          <cell r="F80">
            <v>185</v>
          </cell>
          <cell r="G80">
            <v>201</v>
          </cell>
          <cell r="H80">
            <v>130</v>
          </cell>
          <cell r="I80">
            <v>161</v>
          </cell>
          <cell r="J80">
            <v>153</v>
          </cell>
          <cell r="K80">
            <v>163</v>
          </cell>
          <cell r="L80">
            <v>171</v>
          </cell>
          <cell r="M80">
            <v>202</v>
          </cell>
        </row>
        <row r="81">
          <cell r="A81">
            <v>5175592</v>
          </cell>
          <cell r="B81">
            <v>5111889</v>
          </cell>
          <cell r="C81">
            <v>4410</v>
          </cell>
          <cell r="D81">
            <v>6825572</v>
          </cell>
          <cell r="E81">
            <v>56</v>
          </cell>
          <cell r="F81">
            <v>47</v>
          </cell>
          <cell r="G81">
            <v>53</v>
          </cell>
          <cell r="H81">
            <v>57</v>
          </cell>
          <cell r="I81">
            <v>66</v>
          </cell>
          <cell r="J81">
            <v>53</v>
          </cell>
          <cell r="K81">
            <v>60</v>
          </cell>
          <cell r="L81">
            <v>58</v>
          </cell>
          <cell r="M81">
            <v>70</v>
          </cell>
        </row>
        <row r="82">
          <cell r="A82">
            <v>5175648</v>
          </cell>
          <cell r="B82">
            <v>5111917</v>
          </cell>
          <cell r="C82">
            <v>4410</v>
          </cell>
          <cell r="D82">
            <v>6826652</v>
          </cell>
          <cell r="E82">
            <v>332</v>
          </cell>
          <cell r="F82">
            <v>592</v>
          </cell>
          <cell r="G82">
            <v>243</v>
          </cell>
          <cell r="H82">
            <v>279</v>
          </cell>
          <cell r="I82">
            <v>307</v>
          </cell>
          <cell r="J82">
            <v>264</v>
          </cell>
          <cell r="K82">
            <v>285</v>
          </cell>
          <cell r="L82">
            <v>243</v>
          </cell>
          <cell r="M82">
            <v>228</v>
          </cell>
        </row>
        <row r="83">
          <cell r="A83">
            <v>5175744</v>
          </cell>
          <cell r="B83">
            <v>5111965</v>
          </cell>
          <cell r="C83">
            <v>4410</v>
          </cell>
          <cell r="D83">
            <v>6824867</v>
          </cell>
          <cell r="E83">
            <v>242</v>
          </cell>
          <cell r="F83">
            <v>226</v>
          </cell>
          <cell r="G83">
            <v>253</v>
          </cell>
          <cell r="H83">
            <v>234</v>
          </cell>
          <cell r="I83">
            <v>254</v>
          </cell>
          <cell r="J83">
            <v>238</v>
          </cell>
          <cell r="K83">
            <v>232</v>
          </cell>
          <cell r="L83">
            <v>226</v>
          </cell>
          <cell r="M83">
            <v>173</v>
          </cell>
        </row>
        <row r="84">
          <cell r="A84">
            <v>5181072</v>
          </cell>
          <cell r="B84">
            <v>5114629</v>
          </cell>
          <cell r="C84">
            <v>4410</v>
          </cell>
          <cell r="D84">
            <v>3366507</v>
          </cell>
          <cell r="E84">
            <v>80</v>
          </cell>
          <cell r="F84">
            <v>69</v>
          </cell>
          <cell r="G84">
            <v>59</v>
          </cell>
          <cell r="H84">
            <v>80</v>
          </cell>
          <cell r="I84">
            <v>75</v>
          </cell>
          <cell r="J84">
            <v>67</v>
          </cell>
          <cell r="K84">
            <v>73</v>
          </cell>
          <cell r="L84">
            <v>64</v>
          </cell>
          <cell r="M84">
            <v>69</v>
          </cell>
        </row>
        <row r="85">
          <cell r="A85">
            <v>5175830</v>
          </cell>
          <cell r="B85">
            <v>5112008</v>
          </cell>
          <cell r="C85">
            <v>4410</v>
          </cell>
          <cell r="D85">
            <v>3730145</v>
          </cell>
          <cell r="E85">
            <v>174</v>
          </cell>
          <cell r="F85">
            <v>149</v>
          </cell>
          <cell r="G85">
            <v>173</v>
          </cell>
          <cell r="H85">
            <v>153</v>
          </cell>
          <cell r="I85">
            <v>158</v>
          </cell>
          <cell r="J85">
            <v>144</v>
          </cell>
          <cell r="K85">
            <v>152</v>
          </cell>
          <cell r="L85">
            <v>146</v>
          </cell>
          <cell r="M85">
            <v>158</v>
          </cell>
        </row>
        <row r="86">
          <cell r="A86">
            <v>5175894</v>
          </cell>
          <cell r="B86">
            <v>5112040</v>
          </cell>
          <cell r="C86">
            <v>4410</v>
          </cell>
          <cell r="D86">
            <v>6824391</v>
          </cell>
          <cell r="E86">
            <v>43</v>
          </cell>
          <cell r="F86">
            <v>44</v>
          </cell>
          <cell r="G86">
            <v>51</v>
          </cell>
          <cell r="H86">
            <v>63</v>
          </cell>
          <cell r="I86">
            <v>52</v>
          </cell>
          <cell r="J86">
            <v>86</v>
          </cell>
          <cell r="K86">
            <v>74</v>
          </cell>
          <cell r="L86">
            <v>46</v>
          </cell>
          <cell r="M86">
            <v>38</v>
          </cell>
        </row>
        <row r="87">
          <cell r="A87">
            <v>5180998</v>
          </cell>
          <cell r="B87">
            <v>5114592</v>
          </cell>
          <cell r="C87">
            <v>4410</v>
          </cell>
          <cell r="D87">
            <v>3365820</v>
          </cell>
          <cell r="E87">
            <v>298</v>
          </cell>
          <cell r="F87">
            <v>264</v>
          </cell>
          <cell r="G87">
            <v>295</v>
          </cell>
          <cell r="H87">
            <v>280</v>
          </cell>
          <cell r="I87">
            <v>304</v>
          </cell>
          <cell r="J87">
            <v>273</v>
          </cell>
          <cell r="K87">
            <v>265</v>
          </cell>
          <cell r="L87">
            <v>260</v>
          </cell>
          <cell r="M87">
            <v>262</v>
          </cell>
        </row>
        <row r="88">
          <cell r="A88">
            <v>5181284</v>
          </cell>
          <cell r="B88">
            <v>5114735</v>
          </cell>
          <cell r="C88">
            <v>4410</v>
          </cell>
          <cell r="D88">
            <v>6825418</v>
          </cell>
          <cell r="E88">
            <v>210</v>
          </cell>
          <cell r="F88">
            <v>56</v>
          </cell>
          <cell r="G88">
            <v>184</v>
          </cell>
          <cell r="H88">
            <v>63</v>
          </cell>
          <cell r="I88">
            <v>223</v>
          </cell>
          <cell r="J88">
            <v>189</v>
          </cell>
          <cell r="K88">
            <v>178</v>
          </cell>
          <cell r="L88">
            <v>359</v>
          </cell>
          <cell r="M88">
            <v>185</v>
          </cell>
        </row>
        <row r="89">
          <cell r="A89">
            <v>5181140</v>
          </cell>
          <cell r="B89">
            <v>5114663</v>
          </cell>
          <cell r="C89">
            <v>4410</v>
          </cell>
          <cell r="D89">
            <v>3730918</v>
          </cell>
          <cell r="E89">
            <v>234</v>
          </cell>
          <cell r="F89">
            <v>202</v>
          </cell>
          <cell r="G89">
            <v>222</v>
          </cell>
          <cell r="H89">
            <v>207</v>
          </cell>
          <cell r="I89">
            <v>212</v>
          </cell>
          <cell r="J89">
            <v>200</v>
          </cell>
          <cell r="K89">
            <v>200</v>
          </cell>
          <cell r="L89">
            <v>182</v>
          </cell>
          <cell r="M89">
            <v>158</v>
          </cell>
        </row>
        <row r="90">
          <cell r="A90">
            <v>5181136</v>
          </cell>
          <cell r="B90">
            <v>5114661</v>
          </cell>
          <cell r="C90">
            <v>4410</v>
          </cell>
          <cell r="D90">
            <v>4744882</v>
          </cell>
          <cell r="E90">
            <v>87</v>
          </cell>
          <cell r="F90">
            <v>308</v>
          </cell>
          <cell r="G90">
            <v>178</v>
          </cell>
          <cell r="H90">
            <v>194</v>
          </cell>
          <cell r="I90">
            <v>191</v>
          </cell>
          <cell r="J90">
            <v>180</v>
          </cell>
          <cell r="K90">
            <v>205</v>
          </cell>
          <cell r="L90">
            <v>198</v>
          </cell>
          <cell r="M90">
            <v>186</v>
          </cell>
        </row>
        <row r="91">
          <cell r="A91">
            <v>5175256</v>
          </cell>
          <cell r="B91">
            <v>5111721</v>
          </cell>
          <cell r="C91">
            <v>4410</v>
          </cell>
          <cell r="D91">
            <v>6821826</v>
          </cell>
          <cell r="E91">
            <v>246</v>
          </cell>
          <cell r="F91">
            <v>221</v>
          </cell>
          <cell r="G91">
            <v>227</v>
          </cell>
          <cell r="H91">
            <v>263</v>
          </cell>
          <cell r="I91">
            <v>214</v>
          </cell>
          <cell r="J91">
            <v>232</v>
          </cell>
          <cell r="K91">
            <v>246</v>
          </cell>
          <cell r="L91">
            <v>221</v>
          </cell>
          <cell r="M91">
            <v>230</v>
          </cell>
        </row>
        <row r="92">
          <cell r="A92">
            <v>5175668</v>
          </cell>
          <cell r="B92">
            <v>5111927</v>
          </cell>
          <cell r="C92">
            <v>4410</v>
          </cell>
          <cell r="D92">
            <v>6823044</v>
          </cell>
          <cell r="E92">
            <v>185</v>
          </cell>
          <cell r="F92">
            <v>178</v>
          </cell>
          <cell r="G92">
            <v>346</v>
          </cell>
          <cell r="H92">
            <v>205</v>
          </cell>
          <cell r="I92">
            <v>209</v>
          </cell>
          <cell r="J92">
            <v>167</v>
          </cell>
          <cell r="K92">
            <v>185</v>
          </cell>
          <cell r="L92">
            <v>193</v>
          </cell>
          <cell r="M92">
            <v>214</v>
          </cell>
        </row>
        <row r="93">
          <cell r="A93">
            <v>5181078</v>
          </cell>
          <cell r="B93">
            <v>5114632</v>
          </cell>
          <cell r="C93">
            <v>4410</v>
          </cell>
          <cell r="D93">
            <v>1618000</v>
          </cell>
          <cell r="E93">
            <v>93</v>
          </cell>
          <cell r="F93">
            <v>80</v>
          </cell>
          <cell r="G93">
            <v>96</v>
          </cell>
          <cell r="H93">
            <v>86</v>
          </cell>
          <cell r="I93">
            <v>83</v>
          </cell>
          <cell r="J93">
            <v>90</v>
          </cell>
          <cell r="K93">
            <v>97</v>
          </cell>
          <cell r="L93">
            <v>114</v>
          </cell>
          <cell r="M93">
            <v>111</v>
          </cell>
        </row>
        <row r="94">
          <cell r="A94">
            <v>5181062</v>
          </cell>
          <cell r="B94">
            <v>5114624</v>
          </cell>
          <cell r="C94">
            <v>4410</v>
          </cell>
          <cell r="D94">
            <v>4747127</v>
          </cell>
          <cell r="E94">
            <v>194</v>
          </cell>
          <cell r="F94">
            <v>165</v>
          </cell>
          <cell r="G94">
            <v>180</v>
          </cell>
          <cell r="H94">
            <v>170</v>
          </cell>
          <cell r="I94">
            <v>206</v>
          </cell>
          <cell r="J94">
            <v>179</v>
          </cell>
          <cell r="K94">
            <v>177</v>
          </cell>
          <cell r="L94">
            <v>180</v>
          </cell>
          <cell r="M94">
            <v>227</v>
          </cell>
        </row>
        <row r="95">
          <cell r="A95">
            <v>5175850</v>
          </cell>
          <cell r="B95">
            <v>5112018</v>
          </cell>
          <cell r="C95">
            <v>4410</v>
          </cell>
          <cell r="D95">
            <v>3741009</v>
          </cell>
          <cell r="E95">
            <v>205</v>
          </cell>
          <cell r="F95">
            <v>149</v>
          </cell>
          <cell r="G95">
            <v>174</v>
          </cell>
          <cell r="H95">
            <v>170</v>
          </cell>
          <cell r="I95">
            <v>165</v>
          </cell>
          <cell r="J95">
            <v>155</v>
          </cell>
          <cell r="K95">
            <v>177</v>
          </cell>
          <cell r="L95">
            <v>167</v>
          </cell>
          <cell r="M95">
            <v>161</v>
          </cell>
        </row>
        <row r="96">
          <cell r="A96">
            <v>5173152</v>
          </cell>
          <cell r="B96">
            <v>5110669</v>
          </cell>
          <cell r="C96">
            <v>4410</v>
          </cell>
          <cell r="D96">
            <v>6822556</v>
          </cell>
          <cell r="E96">
            <v>164</v>
          </cell>
          <cell r="F96">
            <v>158</v>
          </cell>
          <cell r="G96">
            <v>152</v>
          </cell>
          <cell r="H96">
            <v>163</v>
          </cell>
          <cell r="I96">
            <v>160</v>
          </cell>
          <cell r="J96">
            <v>154</v>
          </cell>
          <cell r="K96">
            <v>147</v>
          </cell>
          <cell r="L96">
            <v>149</v>
          </cell>
          <cell r="M96">
            <v>163</v>
          </cell>
        </row>
        <row r="97">
          <cell r="A97">
            <v>5181280</v>
          </cell>
          <cell r="B97">
            <v>5114733</v>
          </cell>
          <cell r="C97">
            <v>4410</v>
          </cell>
          <cell r="D97">
            <v>7288841</v>
          </cell>
          <cell r="E97">
            <v>396</v>
          </cell>
          <cell r="F97">
            <v>412</v>
          </cell>
          <cell r="G97">
            <v>459</v>
          </cell>
          <cell r="H97">
            <v>369</v>
          </cell>
          <cell r="I97">
            <v>332</v>
          </cell>
          <cell r="J97">
            <v>362</v>
          </cell>
          <cell r="K97">
            <v>403</v>
          </cell>
          <cell r="L97">
            <v>375</v>
          </cell>
          <cell r="M97">
            <v>522</v>
          </cell>
        </row>
        <row r="98">
          <cell r="A98">
            <v>5175934</v>
          </cell>
          <cell r="B98">
            <v>5112060</v>
          </cell>
          <cell r="C98">
            <v>4410</v>
          </cell>
          <cell r="D98">
            <v>7213362</v>
          </cell>
          <cell r="E98">
            <v>422</v>
          </cell>
          <cell r="F98">
            <v>310</v>
          </cell>
          <cell r="G98">
            <v>282</v>
          </cell>
          <cell r="H98">
            <v>379</v>
          </cell>
          <cell r="I98">
            <v>422</v>
          </cell>
          <cell r="J98">
            <v>261</v>
          </cell>
          <cell r="K98">
            <v>208</v>
          </cell>
          <cell r="L98">
            <v>164</v>
          </cell>
          <cell r="M98">
            <v>123</v>
          </cell>
        </row>
        <row r="99">
          <cell r="A99">
            <v>5183828</v>
          </cell>
          <cell r="B99">
            <v>5116007</v>
          </cell>
          <cell r="C99">
            <v>4410</v>
          </cell>
          <cell r="D99">
            <v>7729276</v>
          </cell>
          <cell r="E99">
            <v>143</v>
          </cell>
          <cell r="F99">
            <v>203</v>
          </cell>
          <cell r="G99">
            <v>190</v>
          </cell>
          <cell r="H99">
            <v>186</v>
          </cell>
          <cell r="I99">
            <v>58</v>
          </cell>
          <cell r="J99">
            <v>0</v>
          </cell>
          <cell r="K99">
            <v>0</v>
          </cell>
          <cell r="L99">
            <v>0</v>
          </cell>
          <cell r="M99">
            <v>31</v>
          </cell>
        </row>
        <row r="100">
          <cell r="A100">
            <v>5183806</v>
          </cell>
          <cell r="B100">
            <v>5115996</v>
          </cell>
          <cell r="C100">
            <v>4410</v>
          </cell>
          <cell r="D100">
            <v>7687383</v>
          </cell>
          <cell r="E100">
            <v>554</v>
          </cell>
          <cell r="F100">
            <v>176</v>
          </cell>
          <cell r="G100">
            <v>187</v>
          </cell>
          <cell r="H100">
            <v>181</v>
          </cell>
          <cell r="I100">
            <v>195</v>
          </cell>
          <cell r="J100">
            <v>184</v>
          </cell>
          <cell r="K100">
            <v>192</v>
          </cell>
          <cell r="L100">
            <v>196</v>
          </cell>
          <cell r="M100">
            <v>207</v>
          </cell>
        </row>
        <row r="101">
          <cell r="A101">
            <v>5182468</v>
          </cell>
          <cell r="B101">
            <v>5115327</v>
          </cell>
          <cell r="C101">
            <v>4410</v>
          </cell>
          <cell r="D101">
            <v>7115513</v>
          </cell>
          <cell r="E101">
            <v>173</v>
          </cell>
          <cell r="F101">
            <v>162</v>
          </cell>
          <cell r="G101">
            <v>151</v>
          </cell>
          <cell r="H101">
            <v>159</v>
          </cell>
          <cell r="I101">
            <v>173</v>
          </cell>
          <cell r="J101">
            <v>301</v>
          </cell>
          <cell r="K101">
            <v>434</v>
          </cell>
          <cell r="L101">
            <v>392</v>
          </cell>
          <cell r="M101">
            <v>478</v>
          </cell>
        </row>
        <row r="102">
          <cell r="A102">
            <v>5181754</v>
          </cell>
          <cell r="B102">
            <v>5114970</v>
          </cell>
          <cell r="C102">
            <v>4410</v>
          </cell>
          <cell r="D102">
            <v>7286739</v>
          </cell>
          <cell r="E102">
            <v>454</v>
          </cell>
          <cell r="F102">
            <v>367</v>
          </cell>
          <cell r="G102">
            <v>352</v>
          </cell>
          <cell r="H102">
            <v>355</v>
          </cell>
          <cell r="I102">
            <v>339</v>
          </cell>
          <cell r="J102">
            <v>326</v>
          </cell>
          <cell r="K102">
            <v>319</v>
          </cell>
          <cell r="L102">
            <v>382</v>
          </cell>
          <cell r="M102">
            <v>454</v>
          </cell>
        </row>
        <row r="103">
          <cell r="A103">
            <v>5181776</v>
          </cell>
          <cell r="B103">
            <v>5114981</v>
          </cell>
          <cell r="C103">
            <v>4410</v>
          </cell>
          <cell r="D103">
            <v>7108900</v>
          </cell>
          <cell r="E103">
            <v>170</v>
          </cell>
          <cell r="F103">
            <v>134</v>
          </cell>
          <cell r="G103">
            <v>122</v>
          </cell>
          <cell r="H103">
            <v>58</v>
          </cell>
          <cell r="I103">
            <v>113</v>
          </cell>
          <cell r="J103">
            <v>261</v>
          </cell>
          <cell r="K103">
            <v>262</v>
          </cell>
          <cell r="L103">
            <v>178</v>
          </cell>
          <cell r="M103">
            <v>190</v>
          </cell>
        </row>
        <row r="104">
          <cell r="A104">
            <v>5062414</v>
          </cell>
          <cell r="B104">
            <v>5055300</v>
          </cell>
          <cell r="C104">
            <v>4410</v>
          </cell>
          <cell r="D104">
            <v>7314659</v>
          </cell>
          <cell r="E104">
            <v>535</v>
          </cell>
          <cell r="F104">
            <v>469</v>
          </cell>
          <cell r="G104">
            <v>478</v>
          </cell>
          <cell r="H104">
            <v>459</v>
          </cell>
          <cell r="I104">
            <v>495</v>
          </cell>
          <cell r="J104">
            <v>446</v>
          </cell>
          <cell r="K104">
            <v>487</v>
          </cell>
          <cell r="L104">
            <v>415</v>
          </cell>
          <cell r="M104">
            <v>374</v>
          </cell>
        </row>
        <row r="105">
          <cell r="A105">
            <v>5181230</v>
          </cell>
          <cell r="B105">
            <v>5114708</v>
          </cell>
          <cell r="C105">
            <v>4410</v>
          </cell>
          <cell r="D105">
            <v>7129176</v>
          </cell>
          <cell r="E105">
            <v>359</v>
          </cell>
          <cell r="F105">
            <v>304</v>
          </cell>
          <cell r="G105">
            <v>271</v>
          </cell>
          <cell r="H105">
            <v>284</v>
          </cell>
          <cell r="I105">
            <v>300</v>
          </cell>
          <cell r="J105">
            <v>279</v>
          </cell>
          <cell r="K105">
            <v>297</v>
          </cell>
          <cell r="L105">
            <v>258</v>
          </cell>
          <cell r="M105">
            <v>273</v>
          </cell>
        </row>
        <row r="106">
          <cell r="A106">
            <v>5180954</v>
          </cell>
          <cell r="B106">
            <v>5114570</v>
          </cell>
          <cell r="C106">
            <v>4410</v>
          </cell>
          <cell r="D106">
            <v>7115387</v>
          </cell>
          <cell r="E106">
            <v>228</v>
          </cell>
          <cell r="F106">
            <v>189</v>
          </cell>
          <cell r="G106">
            <v>197</v>
          </cell>
          <cell r="H106">
            <v>193</v>
          </cell>
          <cell r="I106">
            <v>183</v>
          </cell>
          <cell r="J106">
            <v>174</v>
          </cell>
          <cell r="K106">
            <v>172</v>
          </cell>
          <cell r="L106">
            <v>189</v>
          </cell>
          <cell r="M106">
            <v>193</v>
          </cell>
        </row>
        <row r="107">
          <cell r="A107">
            <v>5181100</v>
          </cell>
          <cell r="B107">
            <v>5114643</v>
          </cell>
          <cell r="C107">
            <v>4410</v>
          </cell>
          <cell r="D107">
            <v>3741130</v>
          </cell>
          <cell r="E107">
            <v>105</v>
          </cell>
          <cell r="F107">
            <v>111</v>
          </cell>
          <cell r="G107">
            <v>68</v>
          </cell>
          <cell r="H107">
            <v>64</v>
          </cell>
          <cell r="I107">
            <v>205</v>
          </cell>
          <cell r="J107">
            <v>173</v>
          </cell>
          <cell r="K107">
            <v>52</v>
          </cell>
          <cell r="L107">
            <v>61</v>
          </cell>
          <cell r="M107">
            <v>0</v>
          </cell>
        </row>
        <row r="108">
          <cell r="A108">
            <v>5181070</v>
          </cell>
          <cell r="B108">
            <v>5114628</v>
          </cell>
          <cell r="C108">
            <v>4410</v>
          </cell>
          <cell r="D108">
            <v>443787</v>
          </cell>
          <cell r="E108">
            <v>230</v>
          </cell>
          <cell r="F108">
            <v>138</v>
          </cell>
          <cell r="G108">
            <v>0</v>
          </cell>
          <cell r="H108">
            <v>1</v>
          </cell>
          <cell r="I108">
            <v>246</v>
          </cell>
          <cell r="J108">
            <v>140</v>
          </cell>
          <cell r="K108">
            <v>0</v>
          </cell>
          <cell r="L108">
            <v>19</v>
          </cell>
          <cell r="M108">
            <v>65</v>
          </cell>
        </row>
        <row r="109">
          <cell r="A109">
            <v>5175700</v>
          </cell>
          <cell r="B109">
            <v>5111943</v>
          </cell>
          <cell r="C109">
            <v>4410</v>
          </cell>
          <cell r="D109">
            <v>32997920</v>
          </cell>
          <cell r="E109">
            <v>381</v>
          </cell>
          <cell r="F109">
            <v>318</v>
          </cell>
          <cell r="G109">
            <v>336</v>
          </cell>
          <cell r="H109">
            <v>259</v>
          </cell>
          <cell r="I109">
            <v>266</v>
          </cell>
          <cell r="J109">
            <v>174</v>
          </cell>
          <cell r="K109">
            <v>633</v>
          </cell>
          <cell r="L109">
            <v>686</v>
          </cell>
          <cell r="M109">
            <v>742</v>
          </cell>
        </row>
        <row r="110">
          <cell r="A110">
            <v>5184552</v>
          </cell>
          <cell r="B110">
            <v>5116369</v>
          </cell>
          <cell r="C110">
            <v>4410</v>
          </cell>
          <cell r="D110">
            <v>3364050</v>
          </cell>
          <cell r="E110">
            <v>261</v>
          </cell>
          <cell r="F110">
            <v>221</v>
          </cell>
          <cell r="G110">
            <v>201</v>
          </cell>
          <cell r="H110">
            <v>206</v>
          </cell>
          <cell r="I110">
            <v>230</v>
          </cell>
          <cell r="J110">
            <v>195</v>
          </cell>
          <cell r="K110">
            <v>218</v>
          </cell>
          <cell r="L110">
            <v>194</v>
          </cell>
          <cell r="M110">
            <v>233</v>
          </cell>
        </row>
        <row r="111">
          <cell r="A111">
            <v>5175552</v>
          </cell>
          <cell r="B111">
            <v>5111869</v>
          </cell>
          <cell r="C111">
            <v>4410</v>
          </cell>
          <cell r="D111">
            <v>3650217</v>
          </cell>
          <cell r="E111">
            <v>104</v>
          </cell>
          <cell r="F111">
            <v>50</v>
          </cell>
          <cell r="G111">
            <v>40</v>
          </cell>
          <cell r="H111">
            <v>72</v>
          </cell>
          <cell r="I111">
            <v>53</v>
          </cell>
          <cell r="J111">
            <v>48</v>
          </cell>
          <cell r="K111">
            <v>47</v>
          </cell>
          <cell r="L111">
            <v>48</v>
          </cell>
          <cell r="M111">
            <v>53</v>
          </cell>
        </row>
        <row r="112">
          <cell r="A112">
            <v>5173054</v>
          </cell>
          <cell r="B112">
            <v>5110620</v>
          </cell>
          <cell r="C112">
            <v>4410</v>
          </cell>
          <cell r="D112">
            <v>10275831</v>
          </cell>
          <cell r="E112">
            <v>788</v>
          </cell>
          <cell r="F112">
            <v>683</v>
          </cell>
          <cell r="G112">
            <v>637</v>
          </cell>
          <cell r="H112">
            <v>599</v>
          </cell>
          <cell r="I112">
            <v>609</v>
          </cell>
          <cell r="J112">
            <v>539</v>
          </cell>
          <cell r="K112">
            <v>0</v>
          </cell>
          <cell r="L112">
            <v>0</v>
          </cell>
          <cell r="M112">
            <v>366</v>
          </cell>
        </row>
        <row r="113">
          <cell r="A113">
            <v>5173038</v>
          </cell>
          <cell r="B113">
            <v>5110612</v>
          </cell>
          <cell r="C113">
            <v>4410</v>
          </cell>
          <cell r="D113">
            <v>156235</v>
          </cell>
          <cell r="E113">
            <v>159</v>
          </cell>
          <cell r="F113">
            <v>139</v>
          </cell>
          <cell r="G113">
            <v>142</v>
          </cell>
          <cell r="H113">
            <v>140</v>
          </cell>
          <cell r="I113">
            <v>153</v>
          </cell>
          <cell r="J113">
            <v>132</v>
          </cell>
          <cell r="K113">
            <v>136</v>
          </cell>
          <cell r="L113">
            <v>142</v>
          </cell>
          <cell r="M113">
            <v>157</v>
          </cell>
        </row>
        <row r="114">
          <cell r="A114">
            <v>5175872</v>
          </cell>
          <cell r="B114">
            <v>5112029</v>
          </cell>
          <cell r="C114">
            <v>4410</v>
          </cell>
          <cell r="D114">
            <v>6823917</v>
          </cell>
          <cell r="E114">
            <v>224</v>
          </cell>
          <cell r="F114">
            <v>199</v>
          </cell>
          <cell r="G114">
            <v>218</v>
          </cell>
          <cell r="H114">
            <v>202</v>
          </cell>
          <cell r="I114">
            <v>213</v>
          </cell>
          <cell r="J114">
            <v>195</v>
          </cell>
          <cell r="K114">
            <v>220</v>
          </cell>
          <cell r="L114">
            <v>191</v>
          </cell>
          <cell r="M114">
            <v>252</v>
          </cell>
        </row>
        <row r="115">
          <cell r="A115">
            <v>5164490</v>
          </cell>
          <cell r="B115">
            <v>5106338</v>
          </cell>
          <cell r="C115">
            <v>4410</v>
          </cell>
          <cell r="D115">
            <v>15962073</v>
          </cell>
          <cell r="E115">
            <v>180</v>
          </cell>
          <cell r="F115">
            <v>152</v>
          </cell>
          <cell r="G115">
            <v>165</v>
          </cell>
          <cell r="H115">
            <v>150</v>
          </cell>
          <cell r="I115">
            <v>154</v>
          </cell>
          <cell r="J115">
            <v>174</v>
          </cell>
          <cell r="K115">
            <v>151</v>
          </cell>
          <cell r="L115">
            <v>172</v>
          </cell>
          <cell r="M115">
            <v>174</v>
          </cell>
        </row>
        <row r="116">
          <cell r="A116">
            <v>5081366</v>
          </cell>
          <cell r="B116">
            <v>5064776</v>
          </cell>
          <cell r="C116">
            <v>4410</v>
          </cell>
          <cell r="E116">
            <v>172</v>
          </cell>
          <cell r="F116">
            <v>152</v>
          </cell>
          <cell r="G116">
            <v>148</v>
          </cell>
          <cell r="H116">
            <v>144</v>
          </cell>
          <cell r="I116">
            <v>213</v>
          </cell>
          <cell r="J116">
            <v>183</v>
          </cell>
          <cell r="K116">
            <v>193</v>
          </cell>
          <cell r="L116">
            <v>172</v>
          </cell>
          <cell r="M116">
            <v>184</v>
          </cell>
        </row>
        <row r="117">
          <cell r="A117">
            <v>5069900</v>
          </cell>
          <cell r="B117">
            <v>5059043</v>
          </cell>
          <cell r="C117">
            <v>4410</v>
          </cell>
          <cell r="E117">
            <v>233</v>
          </cell>
          <cell r="F117">
            <v>206</v>
          </cell>
          <cell r="G117">
            <v>200</v>
          </cell>
          <cell r="H117">
            <v>189</v>
          </cell>
          <cell r="I117">
            <v>273</v>
          </cell>
          <cell r="J117">
            <v>237</v>
          </cell>
          <cell r="K117">
            <v>251</v>
          </cell>
          <cell r="L117">
            <v>224</v>
          </cell>
          <cell r="M117">
            <v>242</v>
          </cell>
        </row>
        <row r="118">
          <cell r="A118">
            <v>5176188</v>
          </cell>
          <cell r="B118">
            <v>5112187</v>
          </cell>
          <cell r="C118">
            <v>4410</v>
          </cell>
          <cell r="D118">
            <v>6824680</v>
          </cell>
          <cell r="E118">
            <v>221</v>
          </cell>
          <cell r="F118">
            <v>196</v>
          </cell>
          <cell r="G118">
            <v>189</v>
          </cell>
          <cell r="H118">
            <v>168</v>
          </cell>
          <cell r="I118">
            <v>219</v>
          </cell>
          <cell r="J118">
            <v>189</v>
          </cell>
          <cell r="K118">
            <v>201</v>
          </cell>
          <cell r="L118">
            <v>181</v>
          </cell>
          <cell r="M118">
            <v>194</v>
          </cell>
        </row>
        <row r="119">
          <cell r="A119">
            <v>5180716</v>
          </cell>
          <cell r="B119">
            <v>5114451</v>
          </cell>
          <cell r="C119">
            <v>4410</v>
          </cell>
          <cell r="D119">
            <v>3649759</v>
          </cell>
          <cell r="E119">
            <v>244</v>
          </cell>
          <cell r="F119">
            <v>263</v>
          </cell>
          <cell r="G119">
            <v>201</v>
          </cell>
          <cell r="H119">
            <v>278</v>
          </cell>
          <cell r="I119">
            <v>291</v>
          </cell>
          <cell r="J119">
            <v>292</v>
          </cell>
          <cell r="K119">
            <v>316</v>
          </cell>
          <cell r="L119">
            <v>312</v>
          </cell>
          <cell r="M119">
            <v>343</v>
          </cell>
        </row>
        <row r="120">
          <cell r="A120">
            <v>5180800</v>
          </cell>
          <cell r="B120">
            <v>5114493</v>
          </cell>
          <cell r="C120">
            <v>4410</v>
          </cell>
          <cell r="D120">
            <v>3655805</v>
          </cell>
          <cell r="E120">
            <v>278</v>
          </cell>
          <cell r="F120">
            <v>226</v>
          </cell>
          <cell r="G120">
            <v>201</v>
          </cell>
          <cell r="H120">
            <v>211</v>
          </cell>
          <cell r="I120">
            <v>188</v>
          </cell>
          <cell r="J120">
            <v>181</v>
          </cell>
          <cell r="K120">
            <v>188</v>
          </cell>
          <cell r="L120">
            <v>166</v>
          </cell>
          <cell r="M120">
            <v>174</v>
          </cell>
        </row>
        <row r="121">
          <cell r="A121">
            <v>5174166</v>
          </cell>
          <cell r="B121">
            <v>5111176</v>
          </cell>
          <cell r="C121">
            <v>4410</v>
          </cell>
          <cell r="D121">
            <v>33001179</v>
          </cell>
          <cell r="E121">
            <v>231</v>
          </cell>
          <cell r="F121">
            <v>205</v>
          </cell>
          <cell r="G121">
            <v>196</v>
          </cell>
          <cell r="H121">
            <v>172</v>
          </cell>
          <cell r="I121">
            <v>227</v>
          </cell>
          <cell r="J121">
            <v>196</v>
          </cell>
          <cell r="K121">
            <v>209</v>
          </cell>
          <cell r="L121">
            <v>188</v>
          </cell>
          <cell r="M121">
            <v>201</v>
          </cell>
        </row>
        <row r="122">
          <cell r="A122">
            <v>5180250</v>
          </cell>
          <cell r="B122">
            <v>5114218</v>
          </cell>
          <cell r="C122">
            <v>4410</v>
          </cell>
          <cell r="D122">
            <v>3639938</v>
          </cell>
          <cell r="E122">
            <v>136</v>
          </cell>
          <cell r="F122">
            <v>115</v>
          </cell>
          <cell r="G122">
            <v>59</v>
          </cell>
          <cell r="H122">
            <v>95</v>
          </cell>
          <cell r="I122">
            <v>91</v>
          </cell>
          <cell r="J122">
            <v>61</v>
          </cell>
          <cell r="K122">
            <v>95</v>
          </cell>
          <cell r="L122">
            <v>81</v>
          </cell>
          <cell r="M122">
            <v>171</v>
          </cell>
        </row>
        <row r="123">
          <cell r="A123">
            <v>5177660</v>
          </cell>
          <cell r="B123">
            <v>5112923</v>
          </cell>
          <cell r="C123">
            <v>4410</v>
          </cell>
          <cell r="D123">
            <v>3362953</v>
          </cell>
          <cell r="E123">
            <v>172</v>
          </cell>
          <cell r="F123">
            <v>152</v>
          </cell>
          <cell r="G123">
            <v>148</v>
          </cell>
          <cell r="H123">
            <v>144</v>
          </cell>
          <cell r="I123">
            <v>213</v>
          </cell>
          <cell r="J123">
            <v>183</v>
          </cell>
          <cell r="K123">
            <v>193</v>
          </cell>
          <cell r="L123">
            <v>172</v>
          </cell>
          <cell r="M123">
            <v>174</v>
          </cell>
        </row>
        <row r="124">
          <cell r="A124">
            <v>5180740</v>
          </cell>
          <cell r="B124">
            <v>5114463</v>
          </cell>
          <cell r="C124">
            <v>4410</v>
          </cell>
          <cell r="D124">
            <v>7724833</v>
          </cell>
          <cell r="E124">
            <v>172</v>
          </cell>
          <cell r="F124">
            <v>152</v>
          </cell>
          <cell r="G124">
            <v>148</v>
          </cell>
          <cell r="H124">
            <v>144</v>
          </cell>
          <cell r="I124">
            <v>213</v>
          </cell>
          <cell r="J124">
            <v>183</v>
          </cell>
          <cell r="K124">
            <v>193</v>
          </cell>
          <cell r="L124">
            <v>172</v>
          </cell>
          <cell r="M124">
            <v>245</v>
          </cell>
        </row>
        <row r="125">
          <cell r="A125">
            <v>5180082</v>
          </cell>
          <cell r="B125">
            <v>5114134</v>
          </cell>
          <cell r="C125">
            <v>4410</v>
          </cell>
          <cell r="D125">
            <v>706259</v>
          </cell>
          <cell r="E125">
            <v>233</v>
          </cell>
          <cell r="F125">
            <v>206</v>
          </cell>
          <cell r="G125">
            <v>200</v>
          </cell>
          <cell r="H125">
            <v>189</v>
          </cell>
          <cell r="I125">
            <v>273</v>
          </cell>
          <cell r="J125">
            <v>237</v>
          </cell>
          <cell r="K125">
            <v>193</v>
          </cell>
          <cell r="L125">
            <v>172</v>
          </cell>
          <cell r="M125">
            <v>313</v>
          </cell>
        </row>
        <row r="126">
          <cell r="A126">
            <v>5180760</v>
          </cell>
          <cell r="B126">
            <v>5114473</v>
          </cell>
          <cell r="C126">
            <v>4410</v>
          </cell>
          <cell r="D126">
            <v>3519548</v>
          </cell>
          <cell r="E126">
            <v>185</v>
          </cell>
          <cell r="F126">
            <v>175</v>
          </cell>
          <cell r="G126">
            <v>0</v>
          </cell>
          <cell r="H126">
            <v>143</v>
          </cell>
          <cell r="I126">
            <v>149</v>
          </cell>
          <cell r="J126">
            <v>166</v>
          </cell>
          <cell r="K126">
            <v>167</v>
          </cell>
          <cell r="L126">
            <v>186</v>
          </cell>
          <cell r="M126">
            <v>201</v>
          </cell>
        </row>
        <row r="127">
          <cell r="A127">
            <v>5176208</v>
          </cell>
          <cell r="B127">
            <v>5112197</v>
          </cell>
          <cell r="C127">
            <v>4410</v>
          </cell>
          <cell r="D127">
            <v>3518742</v>
          </cell>
          <cell r="E127">
            <v>172</v>
          </cell>
          <cell r="F127">
            <v>152</v>
          </cell>
          <cell r="G127">
            <v>148</v>
          </cell>
          <cell r="H127">
            <v>90</v>
          </cell>
          <cell r="I127">
            <v>30</v>
          </cell>
          <cell r="J127">
            <v>29</v>
          </cell>
          <cell r="K127">
            <v>21</v>
          </cell>
          <cell r="L127">
            <v>14</v>
          </cell>
          <cell r="M127">
            <v>30</v>
          </cell>
        </row>
        <row r="128">
          <cell r="A128">
            <v>5176292</v>
          </cell>
          <cell r="B128">
            <v>5112239</v>
          </cell>
          <cell r="C128">
            <v>4410</v>
          </cell>
          <cell r="D128">
            <v>10406837</v>
          </cell>
          <cell r="E128">
            <v>123</v>
          </cell>
          <cell r="F128">
            <v>240</v>
          </cell>
          <cell r="G128">
            <v>221</v>
          </cell>
          <cell r="H128">
            <v>203</v>
          </cell>
          <cell r="I128">
            <v>172</v>
          </cell>
          <cell r="J128">
            <v>160</v>
          </cell>
          <cell r="K128">
            <v>177</v>
          </cell>
          <cell r="L128">
            <v>115</v>
          </cell>
          <cell r="M128">
            <v>153</v>
          </cell>
        </row>
        <row r="129">
          <cell r="A129">
            <v>5180204</v>
          </cell>
          <cell r="B129">
            <v>5114195</v>
          </cell>
          <cell r="C129">
            <v>4410</v>
          </cell>
          <cell r="D129">
            <v>10505316</v>
          </cell>
          <cell r="E129">
            <v>177</v>
          </cell>
          <cell r="F129">
            <v>87</v>
          </cell>
          <cell r="G129">
            <v>153</v>
          </cell>
          <cell r="H129">
            <v>165</v>
          </cell>
          <cell r="I129">
            <v>179</v>
          </cell>
          <cell r="J129">
            <v>161</v>
          </cell>
          <cell r="K129">
            <v>167</v>
          </cell>
          <cell r="L129">
            <v>175</v>
          </cell>
          <cell r="M129">
            <v>157</v>
          </cell>
        </row>
        <row r="130">
          <cell r="A130">
            <v>5176704</v>
          </cell>
          <cell r="B130">
            <v>5112445</v>
          </cell>
          <cell r="C130">
            <v>4410</v>
          </cell>
          <cell r="D130">
            <v>6825517</v>
          </cell>
          <cell r="E130">
            <v>327</v>
          </cell>
          <cell r="F130">
            <v>282</v>
          </cell>
          <cell r="G130">
            <v>273</v>
          </cell>
          <cell r="H130">
            <v>268</v>
          </cell>
          <cell r="I130">
            <v>289</v>
          </cell>
          <cell r="J130">
            <v>115</v>
          </cell>
          <cell r="K130">
            <v>152</v>
          </cell>
          <cell r="L130">
            <v>293</v>
          </cell>
          <cell r="M130">
            <v>328</v>
          </cell>
        </row>
        <row r="131">
          <cell r="A131">
            <v>5180206</v>
          </cell>
          <cell r="B131">
            <v>5114196</v>
          </cell>
          <cell r="C131">
            <v>4410</v>
          </cell>
          <cell r="D131">
            <v>156293</v>
          </cell>
          <cell r="E131">
            <v>136</v>
          </cell>
          <cell r="F131">
            <v>142</v>
          </cell>
          <cell r="G131">
            <v>192</v>
          </cell>
          <cell r="H131">
            <v>190</v>
          </cell>
          <cell r="I131">
            <v>206</v>
          </cell>
          <cell r="J131">
            <v>180</v>
          </cell>
          <cell r="K131">
            <v>213</v>
          </cell>
          <cell r="L131">
            <v>219</v>
          </cell>
          <cell r="M131">
            <v>146</v>
          </cell>
        </row>
        <row r="132">
          <cell r="A132">
            <v>5176586</v>
          </cell>
          <cell r="B132">
            <v>5112386</v>
          </cell>
          <cell r="C132">
            <v>4410</v>
          </cell>
          <cell r="D132">
            <v>10274688</v>
          </cell>
          <cell r="E132">
            <v>424</v>
          </cell>
          <cell r="F132">
            <v>384</v>
          </cell>
          <cell r="G132">
            <v>371</v>
          </cell>
          <cell r="H132">
            <v>368</v>
          </cell>
          <cell r="I132">
            <v>383</v>
          </cell>
          <cell r="J132">
            <v>364</v>
          </cell>
          <cell r="K132">
            <v>399</v>
          </cell>
          <cell r="L132">
            <v>995</v>
          </cell>
          <cell r="M132">
            <v>375</v>
          </cell>
        </row>
        <row r="133">
          <cell r="A133">
            <v>5176740</v>
          </cell>
          <cell r="B133">
            <v>5112463</v>
          </cell>
          <cell r="C133">
            <v>4410</v>
          </cell>
          <cell r="D133">
            <v>10280703</v>
          </cell>
          <cell r="E133">
            <v>789</v>
          </cell>
          <cell r="F133">
            <v>691</v>
          </cell>
          <cell r="G133">
            <v>642</v>
          </cell>
          <cell r="H133">
            <v>815</v>
          </cell>
          <cell r="I133">
            <v>751</v>
          </cell>
          <cell r="J133">
            <v>680</v>
          </cell>
          <cell r="K133">
            <v>718</v>
          </cell>
          <cell r="L133">
            <v>683</v>
          </cell>
          <cell r="M133">
            <v>713</v>
          </cell>
        </row>
        <row r="134">
          <cell r="A134">
            <v>5176270</v>
          </cell>
          <cell r="B134">
            <v>5112228</v>
          </cell>
          <cell r="C134">
            <v>4410</v>
          </cell>
          <cell r="D134">
            <v>1534913</v>
          </cell>
          <cell r="E134">
            <v>132</v>
          </cell>
          <cell r="F134">
            <v>116</v>
          </cell>
          <cell r="G134">
            <v>125</v>
          </cell>
          <cell r="H134">
            <v>130</v>
          </cell>
          <cell r="I134">
            <v>137</v>
          </cell>
          <cell r="J134">
            <v>120</v>
          </cell>
          <cell r="K134">
            <v>130</v>
          </cell>
          <cell r="L134">
            <v>121</v>
          </cell>
          <cell r="M134">
            <v>132</v>
          </cell>
        </row>
        <row r="135">
          <cell r="A135">
            <v>5176646</v>
          </cell>
          <cell r="B135">
            <v>5112416</v>
          </cell>
          <cell r="C135">
            <v>4410</v>
          </cell>
          <cell r="D135">
            <v>1789739</v>
          </cell>
          <cell r="E135">
            <v>179</v>
          </cell>
          <cell r="F135">
            <v>150</v>
          </cell>
          <cell r="G135">
            <v>0</v>
          </cell>
          <cell r="H135">
            <v>208</v>
          </cell>
          <cell r="I135">
            <v>227</v>
          </cell>
          <cell r="J135">
            <v>153</v>
          </cell>
          <cell r="K135">
            <v>156</v>
          </cell>
          <cell r="L135">
            <v>141</v>
          </cell>
          <cell r="M135">
            <v>150</v>
          </cell>
        </row>
        <row r="136">
          <cell r="A136">
            <v>5176690</v>
          </cell>
          <cell r="B136">
            <v>5112438</v>
          </cell>
          <cell r="C136">
            <v>4410</v>
          </cell>
          <cell r="D136">
            <v>1676012</v>
          </cell>
          <cell r="E136">
            <v>329</v>
          </cell>
          <cell r="F136">
            <v>290</v>
          </cell>
          <cell r="G136">
            <v>294</v>
          </cell>
          <cell r="H136">
            <v>311</v>
          </cell>
          <cell r="I136">
            <v>300</v>
          </cell>
          <cell r="J136">
            <v>274</v>
          </cell>
          <cell r="K136">
            <v>318</v>
          </cell>
          <cell r="L136">
            <v>277</v>
          </cell>
          <cell r="M136">
            <v>298</v>
          </cell>
        </row>
        <row r="137">
          <cell r="A137">
            <v>5176000</v>
          </cell>
          <cell r="B137">
            <v>5112093</v>
          </cell>
          <cell r="C137">
            <v>4410</v>
          </cell>
          <cell r="D137">
            <v>1676013</v>
          </cell>
          <cell r="E137">
            <v>198</v>
          </cell>
          <cell r="F137">
            <v>174</v>
          </cell>
          <cell r="G137">
            <v>204</v>
          </cell>
          <cell r="H137">
            <v>177</v>
          </cell>
          <cell r="I137">
            <v>192</v>
          </cell>
          <cell r="J137">
            <v>174</v>
          </cell>
          <cell r="K137">
            <v>182</v>
          </cell>
          <cell r="L137">
            <v>178</v>
          </cell>
          <cell r="M137">
            <v>199</v>
          </cell>
        </row>
        <row r="138">
          <cell r="A138">
            <v>5180838</v>
          </cell>
          <cell r="B138">
            <v>5114512</v>
          </cell>
          <cell r="C138">
            <v>4410</v>
          </cell>
          <cell r="D138">
            <v>1618054</v>
          </cell>
          <cell r="E138">
            <v>398</v>
          </cell>
          <cell r="F138">
            <v>355</v>
          </cell>
          <cell r="G138">
            <v>369</v>
          </cell>
          <cell r="H138">
            <v>357</v>
          </cell>
          <cell r="I138">
            <v>293</v>
          </cell>
          <cell r="J138">
            <v>432</v>
          </cell>
          <cell r="K138">
            <v>352</v>
          </cell>
          <cell r="L138">
            <v>333</v>
          </cell>
          <cell r="M138">
            <v>356</v>
          </cell>
        </row>
        <row r="139">
          <cell r="A139">
            <v>5177594</v>
          </cell>
          <cell r="B139">
            <v>5112890</v>
          </cell>
          <cell r="C139">
            <v>4410</v>
          </cell>
          <cell r="D139">
            <v>1449652</v>
          </cell>
          <cell r="E139">
            <v>148</v>
          </cell>
          <cell r="F139">
            <v>117</v>
          </cell>
          <cell r="G139">
            <v>130</v>
          </cell>
          <cell r="H139">
            <v>125</v>
          </cell>
          <cell r="I139">
            <v>142</v>
          </cell>
          <cell r="J139">
            <v>145</v>
          </cell>
          <cell r="K139">
            <v>138</v>
          </cell>
          <cell r="L139">
            <v>139</v>
          </cell>
          <cell r="M139">
            <v>163</v>
          </cell>
        </row>
        <row r="140">
          <cell r="A140">
            <v>5180820</v>
          </cell>
          <cell r="B140">
            <v>5114503</v>
          </cell>
          <cell r="C140">
            <v>4410</v>
          </cell>
          <cell r="D140">
            <v>1530241</v>
          </cell>
          <cell r="E140">
            <v>339</v>
          </cell>
          <cell r="F140">
            <v>202</v>
          </cell>
          <cell r="G140">
            <v>257</v>
          </cell>
          <cell r="H140">
            <v>216</v>
          </cell>
          <cell r="I140">
            <v>239</v>
          </cell>
          <cell r="J140">
            <v>226</v>
          </cell>
          <cell r="K140">
            <v>247</v>
          </cell>
          <cell r="L140">
            <v>243</v>
          </cell>
          <cell r="M140">
            <v>271</v>
          </cell>
        </row>
        <row r="141">
          <cell r="A141">
            <v>5180684</v>
          </cell>
          <cell r="B141">
            <v>5114435</v>
          </cell>
          <cell r="C141">
            <v>4410</v>
          </cell>
          <cell r="D141">
            <v>1618049</v>
          </cell>
          <cell r="E141">
            <v>0</v>
          </cell>
          <cell r="F141">
            <v>0</v>
          </cell>
          <cell r="G141">
            <v>0</v>
          </cell>
          <cell r="H141">
            <v>121</v>
          </cell>
          <cell r="I141">
            <v>130</v>
          </cell>
          <cell r="J141">
            <v>134</v>
          </cell>
          <cell r="K141">
            <v>163</v>
          </cell>
          <cell r="L141">
            <v>167</v>
          </cell>
          <cell r="M141">
            <v>181</v>
          </cell>
        </row>
        <row r="142">
          <cell r="A142">
            <v>5180272</v>
          </cell>
          <cell r="B142">
            <v>5114229</v>
          </cell>
          <cell r="C142">
            <v>4410</v>
          </cell>
          <cell r="D142">
            <v>3728582</v>
          </cell>
          <cell r="E142">
            <v>322</v>
          </cell>
          <cell r="F142">
            <v>290</v>
          </cell>
          <cell r="G142">
            <v>307</v>
          </cell>
          <cell r="H142">
            <v>313</v>
          </cell>
          <cell r="I142">
            <v>307</v>
          </cell>
          <cell r="J142">
            <v>280</v>
          </cell>
          <cell r="K142">
            <v>289</v>
          </cell>
          <cell r="L142">
            <v>358</v>
          </cell>
          <cell r="M142">
            <v>296</v>
          </cell>
        </row>
        <row r="143">
          <cell r="A143">
            <v>5180180</v>
          </cell>
          <cell r="B143">
            <v>5114183</v>
          </cell>
          <cell r="C143">
            <v>4410</v>
          </cell>
          <cell r="D143">
            <v>6825282</v>
          </cell>
          <cell r="E143">
            <v>169</v>
          </cell>
          <cell r="F143">
            <v>182</v>
          </cell>
          <cell r="G143">
            <v>193</v>
          </cell>
          <cell r="H143">
            <v>184</v>
          </cell>
          <cell r="I143">
            <v>192</v>
          </cell>
          <cell r="J143">
            <v>172</v>
          </cell>
          <cell r="K143">
            <v>178</v>
          </cell>
          <cell r="L143">
            <v>188</v>
          </cell>
          <cell r="M143">
            <v>210</v>
          </cell>
        </row>
        <row r="144">
          <cell r="A144">
            <v>5180102</v>
          </cell>
          <cell r="B144">
            <v>5114144</v>
          </cell>
          <cell r="C144">
            <v>4410</v>
          </cell>
          <cell r="D144">
            <v>3726330</v>
          </cell>
          <cell r="E144">
            <v>51</v>
          </cell>
          <cell r="F144">
            <v>32</v>
          </cell>
          <cell r="G144">
            <v>50</v>
          </cell>
          <cell r="H144">
            <v>104</v>
          </cell>
          <cell r="I144">
            <v>250</v>
          </cell>
          <cell r="J144">
            <v>123</v>
          </cell>
          <cell r="K144">
            <v>109</v>
          </cell>
          <cell r="L144">
            <v>146</v>
          </cell>
          <cell r="M144">
            <v>130</v>
          </cell>
        </row>
        <row r="145">
          <cell r="A145">
            <v>5177618</v>
          </cell>
          <cell r="B145">
            <v>5112902</v>
          </cell>
          <cell r="C145">
            <v>4410</v>
          </cell>
          <cell r="D145">
            <v>1751544</v>
          </cell>
          <cell r="E145">
            <v>134</v>
          </cell>
          <cell r="F145">
            <v>115</v>
          </cell>
          <cell r="G145">
            <v>113</v>
          </cell>
          <cell r="H145">
            <v>104</v>
          </cell>
          <cell r="I145">
            <v>112</v>
          </cell>
          <cell r="J145">
            <v>99</v>
          </cell>
          <cell r="K145">
            <v>107</v>
          </cell>
          <cell r="L145">
            <v>105</v>
          </cell>
          <cell r="M145">
            <v>115</v>
          </cell>
        </row>
        <row r="146">
          <cell r="A146">
            <v>5177682</v>
          </cell>
          <cell r="B146">
            <v>5112934</v>
          </cell>
          <cell r="C146">
            <v>4410</v>
          </cell>
          <cell r="D146">
            <v>3741528</v>
          </cell>
          <cell r="E146">
            <v>39</v>
          </cell>
          <cell r="F146">
            <v>62</v>
          </cell>
          <cell r="G146">
            <v>41</v>
          </cell>
          <cell r="H146">
            <v>60</v>
          </cell>
          <cell r="I146">
            <v>77</v>
          </cell>
          <cell r="J146">
            <v>84</v>
          </cell>
          <cell r="K146">
            <v>83</v>
          </cell>
          <cell r="L146">
            <v>82</v>
          </cell>
          <cell r="M146">
            <v>87</v>
          </cell>
        </row>
        <row r="147">
          <cell r="A147">
            <v>5179492</v>
          </cell>
          <cell r="B147">
            <v>5113839</v>
          </cell>
          <cell r="C147">
            <v>4410</v>
          </cell>
          <cell r="D147">
            <v>4748384</v>
          </cell>
          <cell r="E147">
            <v>198</v>
          </cell>
          <cell r="F147">
            <v>178</v>
          </cell>
          <cell r="G147">
            <v>171</v>
          </cell>
          <cell r="H147">
            <v>176</v>
          </cell>
          <cell r="I147">
            <v>187</v>
          </cell>
          <cell r="J147">
            <v>164</v>
          </cell>
          <cell r="K147">
            <v>204</v>
          </cell>
          <cell r="L147">
            <v>184</v>
          </cell>
          <cell r="M147">
            <v>191</v>
          </cell>
        </row>
        <row r="148">
          <cell r="A148">
            <v>5179376</v>
          </cell>
          <cell r="B148">
            <v>5113781</v>
          </cell>
          <cell r="C148">
            <v>4410</v>
          </cell>
          <cell r="D148">
            <v>4747818</v>
          </cell>
          <cell r="E148">
            <v>641</v>
          </cell>
          <cell r="F148">
            <v>321</v>
          </cell>
          <cell r="G148">
            <v>319</v>
          </cell>
          <cell r="H148">
            <v>319</v>
          </cell>
          <cell r="I148">
            <v>337</v>
          </cell>
          <cell r="J148">
            <v>10</v>
          </cell>
          <cell r="K148">
            <v>0</v>
          </cell>
          <cell r="L148">
            <v>232</v>
          </cell>
          <cell r="M148">
            <v>1514</v>
          </cell>
        </row>
        <row r="149">
          <cell r="A149">
            <v>5176314</v>
          </cell>
          <cell r="B149">
            <v>5112250</v>
          </cell>
          <cell r="C149">
            <v>4410</v>
          </cell>
          <cell r="D149">
            <v>6823138</v>
          </cell>
          <cell r="E149">
            <v>61</v>
          </cell>
          <cell r="F149">
            <v>74</v>
          </cell>
          <cell r="G149">
            <v>57</v>
          </cell>
          <cell r="H149">
            <v>31</v>
          </cell>
          <cell r="I149">
            <v>35</v>
          </cell>
          <cell r="J149">
            <v>47</v>
          </cell>
          <cell r="K149">
            <v>59</v>
          </cell>
          <cell r="L149">
            <v>69</v>
          </cell>
          <cell r="M149">
            <v>55</v>
          </cell>
        </row>
        <row r="150">
          <cell r="A150">
            <v>5176250</v>
          </cell>
          <cell r="B150">
            <v>5112218</v>
          </cell>
          <cell r="C150">
            <v>4410</v>
          </cell>
          <cell r="D150">
            <v>6824774</v>
          </cell>
          <cell r="E150">
            <v>236</v>
          </cell>
          <cell r="F150">
            <v>382</v>
          </cell>
          <cell r="G150">
            <v>169</v>
          </cell>
          <cell r="H150">
            <v>163</v>
          </cell>
          <cell r="I150">
            <v>175</v>
          </cell>
          <cell r="J150">
            <v>189</v>
          </cell>
          <cell r="K150">
            <v>192</v>
          </cell>
          <cell r="L150">
            <v>198</v>
          </cell>
          <cell r="M150">
            <v>198</v>
          </cell>
        </row>
        <row r="151">
          <cell r="A151">
            <v>5176148</v>
          </cell>
          <cell r="B151">
            <v>5112167</v>
          </cell>
          <cell r="C151">
            <v>4410</v>
          </cell>
          <cell r="D151">
            <v>3725262</v>
          </cell>
          <cell r="E151">
            <v>293</v>
          </cell>
          <cell r="F151">
            <v>492</v>
          </cell>
          <cell r="G151">
            <v>260</v>
          </cell>
          <cell r="H151">
            <v>254</v>
          </cell>
          <cell r="I151">
            <v>278</v>
          </cell>
          <cell r="J151">
            <v>252</v>
          </cell>
          <cell r="K151">
            <v>262</v>
          </cell>
          <cell r="L151">
            <v>268</v>
          </cell>
          <cell r="M151">
            <v>221</v>
          </cell>
        </row>
        <row r="152">
          <cell r="A152">
            <v>5176628</v>
          </cell>
          <cell r="B152">
            <v>5112407</v>
          </cell>
          <cell r="C152">
            <v>4410</v>
          </cell>
          <cell r="D152">
            <v>6822581</v>
          </cell>
          <cell r="E152">
            <v>172</v>
          </cell>
          <cell r="F152">
            <v>151</v>
          </cell>
          <cell r="G152">
            <v>144</v>
          </cell>
          <cell r="H152">
            <v>156</v>
          </cell>
          <cell r="I152">
            <v>171</v>
          </cell>
          <cell r="J152">
            <v>135</v>
          </cell>
          <cell r="K152">
            <v>168</v>
          </cell>
          <cell r="L152">
            <v>166</v>
          </cell>
          <cell r="M152">
            <v>177</v>
          </cell>
        </row>
        <row r="153">
          <cell r="A153">
            <v>5176086</v>
          </cell>
          <cell r="B153">
            <v>5112136</v>
          </cell>
          <cell r="C153">
            <v>4410</v>
          </cell>
          <cell r="D153">
            <v>3730937</v>
          </cell>
          <cell r="E153">
            <v>44</v>
          </cell>
          <cell r="F153">
            <v>36</v>
          </cell>
          <cell r="G153">
            <v>36</v>
          </cell>
          <cell r="H153">
            <v>38</v>
          </cell>
          <cell r="I153">
            <v>40</v>
          </cell>
          <cell r="J153">
            <v>39</v>
          </cell>
          <cell r="K153">
            <v>40</v>
          </cell>
          <cell r="L153">
            <v>31</v>
          </cell>
          <cell r="M153">
            <v>37</v>
          </cell>
        </row>
        <row r="154">
          <cell r="A154">
            <v>5176022</v>
          </cell>
          <cell r="B154">
            <v>5112104</v>
          </cell>
          <cell r="C154">
            <v>4410</v>
          </cell>
          <cell r="D154">
            <v>6825074</v>
          </cell>
          <cell r="E154">
            <v>181</v>
          </cell>
          <cell r="F154">
            <v>138</v>
          </cell>
          <cell r="G154">
            <v>147</v>
          </cell>
          <cell r="H154">
            <v>150</v>
          </cell>
          <cell r="I154">
            <v>165</v>
          </cell>
          <cell r="J154">
            <v>167</v>
          </cell>
          <cell r="K154">
            <v>154</v>
          </cell>
          <cell r="L154">
            <v>139</v>
          </cell>
          <cell r="M154">
            <v>157</v>
          </cell>
        </row>
        <row r="155">
          <cell r="A155">
            <v>5175978</v>
          </cell>
          <cell r="B155">
            <v>5112082</v>
          </cell>
          <cell r="C155">
            <v>4410</v>
          </cell>
          <cell r="D155">
            <v>1753062</v>
          </cell>
          <cell r="E155">
            <v>184</v>
          </cell>
          <cell r="F155">
            <v>160</v>
          </cell>
          <cell r="G155">
            <v>199</v>
          </cell>
          <cell r="H155">
            <v>160</v>
          </cell>
          <cell r="I155">
            <v>158</v>
          </cell>
          <cell r="J155">
            <v>170</v>
          </cell>
          <cell r="K155">
            <v>189</v>
          </cell>
          <cell r="L155">
            <v>214</v>
          </cell>
          <cell r="M155">
            <v>211</v>
          </cell>
        </row>
        <row r="156">
          <cell r="A156">
            <v>5180228</v>
          </cell>
          <cell r="B156">
            <v>5114207</v>
          </cell>
          <cell r="C156">
            <v>4410</v>
          </cell>
          <cell r="D156">
            <v>6824208</v>
          </cell>
          <cell r="E156">
            <v>290</v>
          </cell>
          <cell r="F156">
            <v>103</v>
          </cell>
          <cell r="G156">
            <v>252</v>
          </cell>
          <cell r="H156">
            <v>47</v>
          </cell>
          <cell r="I156">
            <v>134</v>
          </cell>
          <cell r="J156">
            <v>150</v>
          </cell>
          <cell r="K156">
            <v>20</v>
          </cell>
          <cell r="L156">
            <v>155</v>
          </cell>
          <cell r="M156">
            <v>297</v>
          </cell>
        </row>
        <row r="157">
          <cell r="A157">
            <v>5180142</v>
          </cell>
          <cell r="B157">
            <v>5114164</v>
          </cell>
          <cell r="C157">
            <v>4410</v>
          </cell>
          <cell r="D157">
            <v>3725862</v>
          </cell>
          <cell r="E157">
            <v>138</v>
          </cell>
          <cell r="F157">
            <v>84</v>
          </cell>
          <cell r="G157">
            <v>124</v>
          </cell>
          <cell r="H157">
            <v>112</v>
          </cell>
          <cell r="I157">
            <v>147</v>
          </cell>
          <cell r="J157">
            <v>63</v>
          </cell>
          <cell r="K157">
            <v>117</v>
          </cell>
          <cell r="L157">
            <v>122</v>
          </cell>
          <cell r="M157">
            <v>130</v>
          </cell>
        </row>
        <row r="158">
          <cell r="A158">
            <v>5177576</v>
          </cell>
          <cell r="B158">
            <v>5112881</v>
          </cell>
          <cell r="C158">
            <v>4410</v>
          </cell>
          <cell r="D158">
            <v>3730999</v>
          </cell>
          <cell r="E158">
            <v>41</v>
          </cell>
          <cell r="F158">
            <v>38</v>
          </cell>
          <cell r="G158">
            <v>38</v>
          </cell>
          <cell r="H158">
            <v>38</v>
          </cell>
          <cell r="I158">
            <v>35</v>
          </cell>
          <cell r="J158">
            <v>40</v>
          </cell>
          <cell r="K158">
            <v>40</v>
          </cell>
          <cell r="L158">
            <v>40</v>
          </cell>
          <cell r="M158">
            <v>64</v>
          </cell>
        </row>
        <row r="159">
          <cell r="A159">
            <v>5176376</v>
          </cell>
          <cell r="B159">
            <v>5112281</v>
          </cell>
          <cell r="C159">
            <v>4410</v>
          </cell>
          <cell r="D159">
            <v>3729618</v>
          </cell>
          <cell r="E159">
            <v>200</v>
          </cell>
          <cell r="F159">
            <v>47</v>
          </cell>
          <cell r="G159">
            <v>18</v>
          </cell>
          <cell r="H159">
            <v>143</v>
          </cell>
          <cell r="I159">
            <v>168</v>
          </cell>
          <cell r="J159">
            <v>174</v>
          </cell>
          <cell r="K159">
            <v>195</v>
          </cell>
          <cell r="L159">
            <v>200</v>
          </cell>
          <cell r="M159">
            <v>221</v>
          </cell>
        </row>
        <row r="160">
          <cell r="A160">
            <v>5176332</v>
          </cell>
          <cell r="B160">
            <v>5112259</v>
          </cell>
          <cell r="C160">
            <v>4410</v>
          </cell>
          <cell r="D160">
            <v>6824288</v>
          </cell>
          <cell r="E160">
            <v>76</v>
          </cell>
          <cell r="F160">
            <v>57</v>
          </cell>
          <cell r="G160">
            <v>52</v>
          </cell>
          <cell r="H160">
            <v>53</v>
          </cell>
          <cell r="I160">
            <v>47</v>
          </cell>
          <cell r="J160">
            <v>42</v>
          </cell>
          <cell r="K160">
            <v>42</v>
          </cell>
          <cell r="L160">
            <v>37</v>
          </cell>
          <cell r="M160">
            <v>80</v>
          </cell>
        </row>
        <row r="161">
          <cell r="A161">
            <v>5176044</v>
          </cell>
          <cell r="B161">
            <v>5112115</v>
          </cell>
          <cell r="C161">
            <v>4410</v>
          </cell>
          <cell r="D161">
            <v>3725899</v>
          </cell>
          <cell r="E161">
            <v>139</v>
          </cell>
          <cell r="F161">
            <v>92</v>
          </cell>
          <cell r="G161">
            <v>71</v>
          </cell>
          <cell r="H161">
            <v>104</v>
          </cell>
          <cell r="I161">
            <v>88</v>
          </cell>
          <cell r="J161">
            <v>89</v>
          </cell>
          <cell r="K161">
            <v>90</v>
          </cell>
          <cell r="L161">
            <v>109</v>
          </cell>
          <cell r="M161">
            <v>184</v>
          </cell>
        </row>
        <row r="162">
          <cell r="A162">
            <v>5176230</v>
          </cell>
          <cell r="B162">
            <v>5112208</v>
          </cell>
          <cell r="C162">
            <v>4410</v>
          </cell>
          <cell r="D162">
            <v>3730484</v>
          </cell>
          <cell r="E162">
            <v>125</v>
          </cell>
          <cell r="F162">
            <v>114</v>
          </cell>
          <cell r="G162">
            <v>124</v>
          </cell>
          <cell r="H162">
            <v>57</v>
          </cell>
          <cell r="I162">
            <v>136</v>
          </cell>
          <cell r="J162">
            <v>221</v>
          </cell>
          <cell r="K162">
            <v>320</v>
          </cell>
          <cell r="L162">
            <v>270</v>
          </cell>
          <cell r="M162">
            <v>174</v>
          </cell>
        </row>
        <row r="163">
          <cell r="A163">
            <v>5176606</v>
          </cell>
          <cell r="B163">
            <v>5112396</v>
          </cell>
          <cell r="C163">
            <v>4410</v>
          </cell>
          <cell r="D163">
            <v>3725280</v>
          </cell>
          <cell r="E163">
            <v>78</v>
          </cell>
          <cell r="F163">
            <v>64</v>
          </cell>
          <cell r="G163">
            <v>66</v>
          </cell>
          <cell r="H163">
            <v>64</v>
          </cell>
          <cell r="I163">
            <v>67</v>
          </cell>
          <cell r="J163">
            <v>65</v>
          </cell>
          <cell r="K163">
            <v>69</v>
          </cell>
          <cell r="L163">
            <v>66</v>
          </cell>
          <cell r="M163">
            <v>79</v>
          </cell>
        </row>
        <row r="164">
          <cell r="A164">
            <v>5176668</v>
          </cell>
          <cell r="B164">
            <v>5112427</v>
          </cell>
          <cell r="C164">
            <v>4410</v>
          </cell>
          <cell r="D164">
            <v>3729033</v>
          </cell>
          <cell r="E164">
            <v>64</v>
          </cell>
          <cell r="F164">
            <v>54</v>
          </cell>
          <cell r="G164">
            <v>61</v>
          </cell>
          <cell r="H164">
            <v>64</v>
          </cell>
          <cell r="I164">
            <v>65</v>
          </cell>
          <cell r="J164">
            <v>54</v>
          </cell>
          <cell r="K164">
            <v>46</v>
          </cell>
          <cell r="L164">
            <v>47</v>
          </cell>
          <cell r="M164">
            <v>63</v>
          </cell>
        </row>
        <row r="165">
          <cell r="A165">
            <v>5180060</v>
          </cell>
          <cell r="B165">
            <v>5114123</v>
          </cell>
          <cell r="C165">
            <v>4410</v>
          </cell>
          <cell r="D165">
            <v>7286533</v>
          </cell>
          <cell r="E165">
            <v>212</v>
          </cell>
          <cell r="F165">
            <v>159</v>
          </cell>
          <cell r="G165">
            <v>151</v>
          </cell>
          <cell r="H165">
            <v>157</v>
          </cell>
          <cell r="I165">
            <v>173</v>
          </cell>
          <cell r="J165">
            <v>160</v>
          </cell>
          <cell r="K165">
            <v>178</v>
          </cell>
          <cell r="L165">
            <v>169</v>
          </cell>
          <cell r="M165">
            <v>156</v>
          </cell>
        </row>
        <row r="166">
          <cell r="A166">
            <v>5176398</v>
          </cell>
          <cell r="B166">
            <v>5112292</v>
          </cell>
          <cell r="C166">
            <v>4410</v>
          </cell>
          <cell r="D166">
            <v>7118122</v>
          </cell>
          <cell r="E166">
            <v>151</v>
          </cell>
          <cell r="F166">
            <v>55</v>
          </cell>
          <cell r="G166">
            <v>60</v>
          </cell>
          <cell r="H166">
            <v>85</v>
          </cell>
          <cell r="I166">
            <v>94</v>
          </cell>
          <cell r="J166">
            <v>109</v>
          </cell>
          <cell r="K166">
            <v>103</v>
          </cell>
          <cell r="L166">
            <v>86</v>
          </cell>
          <cell r="M166">
            <v>113</v>
          </cell>
        </row>
        <row r="167">
          <cell r="A167">
            <v>5176354</v>
          </cell>
          <cell r="B167">
            <v>5112270</v>
          </cell>
          <cell r="C167">
            <v>4410</v>
          </cell>
          <cell r="D167">
            <v>7105367</v>
          </cell>
          <cell r="E167">
            <v>181</v>
          </cell>
          <cell r="F167">
            <v>164</v>
          </cell>
          <cell r="G167">
            <v>0</v>
          </cell>
          <cell r="H167">
            <v>0</v>
          </cell>
          <cell r="I167">
            <v>72</v>
          </cell>
          <cell r="J167">
            <v>109</v>
          </cell>
          <cell r="K167">
            <v>109</v>
          </cell>
          <cell r="L167">
            <v>108</v>
          </cell>
          <cell r="M167">
            <v>139</v>
          </cell>
        </row>
        <row r="168">
          <cell r="A168">
            <v>5176108</v>
          </cell>
          <cell r="B168">
            <v>5112147</v>
          </cell>
          <cell r="C168">
            <v>4410</v>
          </cell>
          <cell r="D168">
            <v>7096028</v>
          </cell>
          <cell r="E168">
            <v>55</v>
          </cell>
          <cell r="F168">
            <v>63</v>
          </cell>
          <cell r="G168">
            <v>55</v>
          </cell>
          <cell r="H168">
            <v>49</v>
          </cell>
          <cell r="I168">
            <v>60</v>
          </cell>
          <cell r="J168">
            <v>80</v>
          </cell>
          <cell r="K168">
            <v>68</v>
          </cell>
          <cell r="L168">
            <v>58</v>
          </cell>
          <cell r="M168">
            <v>77</v>
          </cell>
        </row>
        <row r="169">
          <cell r="A169">
            <v>5176720</v>
          </cell>
          <cell r="B169">
            <v>5112453</v>
          </cell>
          <cell r="C169">
            <v>4410</v>
          </cell>
          <cell r="D169">
            <v>7724672</v>
          </cell>
          <cell r="E169">
            <v>253</v>
          </cell>
          <cell r="F169">
            <v>224</v>
          </cell>
          <cell r="G169">
            <v>230</v>
          </cell>
          <cell r="H169">
            <v>218</v>
          </cell>
          <cell r="I169">
            <v>210</v>
          </cell>
          <cell r="J169">
            <v>195</v>
          </cell>
          <cell r="K169">
            <v>250</v>
          </cell>
          <cell r="L169">
            <v>226</v>
          </cell>
          <cell r="M169">
            <v>210</v>
          </cell>
        </row>
        <row r="170">
          <cell r="A170">
            <v>5175956</v>
          </cell>
          <cell r="B170">
            <v>5112071</v>
          </cell>
          <cell r="C170">
            <v>4410</v>
          </cell>
          <cell r="D170">
            <v>7083034</v>
          </cell>
          <cell r="E170">
            <v>282</v>
          </cell>
          <cell r="F170">
            <v>251</v>
          </cell>
          <cell r="G170">
            <v>263</v>
          </cell>
          <cell r="H170">
            <v>307</v>
          </cell>
          <cell r="I170">
            <v>306</v>
          </cell>
          <cell r="J170">
            <v>264</v>
          </cell>
          <cell r="K170">
            <v>289</v>
          </cell>
          <cell r="L170">
            <v>823</v>
          </cell>
          <cell r="M170">
            <v>336</v>
          </cell>
        </row>
        <row r="171">
          <cell r="A171">
            <v>5179898</v>
          </cell>
          <cell r="B171">
            <v>5114042</v>
          </cell>
          <cell r="C171">
            <v>4410</v>
          </cell>
          <cell r="D171">
            <v>7095986</v>
          </cell>
          <cell r="E171">
            <v>207</v>
          </cell>
          <cell r="F171">
            <v>185</v>
          </cell>
          <cell r="G171">
            <v>198</v>
          </cell>
          <cell r="H171">
            <v>198</v>
          </cell>
          <cell r="I171">
            <v>159</v>
          </cell>
          <cell r="J171">
            <v>166</v>
          </cell>
          <cell r="K171">
            <v>174</v>
          </cell>
          <cell r="L171">
            <v>169</v>
          </cell>
          <cell r="M171">
            <v>197</v>
          </cell>
        </row>
        <row r="172">
          <cell r="A172">
            <v>5176066</v>
          </cell>
          <cell r="B172">
            <v>5112126</v>
          </cell>
          <cell r="C172">
            <v>4410</v>
          </cell>
          <cell r="D172">
            <v>7117603</v>
          </cell>
          <cell r="E172">
            <v>98</v>
          </cell>
          <cell r="F172">
            <v>73</v>
          </cell>
          <cell r="G172">
            <v>97</v>
          </cell>
          <cell r="H172">
            <v>86</v>
          </cell>
          <cell r="I172">
            <v>90</v>
          </cell>
          <cell r="J172">
            <v>75</v>
          </cell>
          <cell r="K172">
            <v>76</v>
          </cell>
          <cell r="L172">
            <v>77</v>
          </cell>
          <cell r="M172">
            <v>122</v>
          </cell>
        </row>
        <row r="173">
          <cell r="A173">
            <v>5180778</v>
          </cell>
          <cell r="B173">
            <v>5114482</v>
          </cell>
          <cell r="C173">
            <v>4410</v>
          </cell>
          <cell r="D173">
            <v>7686180</v>
          </cell>
          <cell r="E173">
            <v>250</v>
          </cell>
          <cell r="F173">
            <v>171</v>
          </cell>
          <cell r="G173">
            <v>120</v>
          </cell>
          <cell r="H173">
            <v>133</v>
          </cell>
          <cell r="I173">
            <v>184</v>
          </cell>
          <cell r="J173">
            <v>201</v>
          </cell>
          <cell r="K173">
            <v>194</v>
          </cell>
          <cell r="L173">
            <v>171</v>
          </cell>
          <cell r="M173">
            <v>217</v>
          </cell>
        </row>
        <row r="174">
          <cell r="A174">
            <v>5176170</v>
          </cell>
          <cell r="B174">
            <v>5112178</v>
          </cell>
          <cell r="C174">
            <v>4410</v>
          </cell>
          <cell r="D174">
            <v>6829880</v>
          </cell>
          <cell r="E174">
            <v>165</v>
          </cell>
          <cell r="F174">
            <v>28</v>
          </cell>
          <cell r="G174">
            <v>133</v>
          </cell>
          <cell r="H174">
            <v>148</v>
          </cell>
          <cell r="I174">
            <v>149</v>
          </cell>
          <cell r="J174">
            <v>172</v>
          </cell>
          <cell r="K174">
            <v>172</v>
          </cell>
          <cell r="L174">
            <v>146</v>
          </cell>
          <cell r="M174">
            <v>156</v>
          </cell>
        </row>
        <row r="175">
          <cell r="A175">
            <v>5180124</v>
          </cell>
          <cell r="B175">
            <v>5114155</v>
          </cell>
          <cell r="C175">
            <v>4410</v>
          </cell>
          <cell r="D175">
            <v>15960505</v>
          </cell>
          <cell r="E175">
            <v>124</v>
          </cell>
          <cell r="F175">
            <v>38</v>
          </cell>
          <cell r="G175">
            <v>92</v>
          </cell>
          <cell r="H175">
            <v>0</v>
          </cell>
          <cell r="I175">
            <v>28</v>
          </cell>
          <cell r="J175">
            <v>109</v>
          </cell>
          <cell r="K175">
            <v>127</v>
          </cell>
          <cell r="L175">
            <v>118</v>
          </cell>
          <cell r="M175">
            <v>124</v>
          </cell>
        </row>
        <row r="176">
          <cell r="A176">
            <v>5176126</v>
          </cell>
          <cell r="B176">
            <v>5112156</v>
          </cell>
          <cell r="C176">
            <v>4410</v>
          </cell>
          <cell r="D176">
            <v>15961010</v>
          </cell>
          <cell r="E176">
            <v>220</v>
          </cell>
          <cell r="F176">
            <v>225</v>
          </cell>
          <cell r="G176">
            <v>211</v>
          </cell>
          <cell r="H176">
            <v>232</v>
          </cell>
          <cell r="I176">
            <v>69</v>
          </cell>
          <cell r="J176">
            <v>115</v>
          </cell>
          <cell r="K176">
            <v>114</v>
          </cell>
          <cell r="L176">
            <v>119</v>
          </cell>
          <cell r="M176">
            <v>116</v>
          </cell>
        </row>
        <row r="177">
          <cell r="A177">
            <v>5176702</v>
          </cell>
          <cell r="B177">
            <v>5112444</v>
          </cell>
          <cell r="C177">
            <v>4410</v>
          </cell>
          <cell r="D177">
            <v>15960585</v>
          </cell>
          <cell r="E177">
            <v>175</v>
          </cell>
          <cell r="F177">
            <v>144</v>
          </cell>
          <cell r="G177">
            <v>162</v>
          </cell>
          <cell r="H177">
            <v>188</v>
          </cell>
          <cell r="I177">
            <v>196</v>
          </cell>
          <cell r="J177">
            <v>168</v>
          </cell>
          <cell r="K177">
            <v>171</v>
          </cell>
          <cell r="L177">
            <v>172</v>
          </cell>
          <cell r="M177">
            <v>178</v>
          </cell>
        </row>
        <row r="178">
          <cell r="A178">
            <v>5176484</v>
          </cell>
          <cell r="B178">
            <v>5112335</v>
          </cell>
          <cell r="C178">
            <v>4410</v>
          </cell>
          <cell r="D178">
            <v>15961070</v>
          </cell>
          <cell r="E178">
            <v>173</v>
          </cell>
          <cell r="F178">
            <v>136</v>
          </cell>
          <cell r="G178">
            <v>149</v>
          </cell>
          <cell r="H178">
            <v>150</v>
          </cell>
          <cell r="I178">
            <v>160</v>
          </cell>
          <cell r="J178">
            <v>150</v>
          </cell>
          <cell r="K178">
            <v>156</v>
          </cell>
          <cell r="L178">
            <v>167</v>
          </cell>
          <cell r="M178">
            <v>179</v>
          </cell>
        </row>
        <row r="179">
          <cell r="A179">
            <v>5177640</v>
          </cell>
          <cell r="B179">
            <v>5112913</v>
          </cell>
          <cell r="C179">
            <v>4410</v>
          </cell>
          <cell r="D179">
            <v>706227</v>
          </cell>
          <cell r="E179">
            <v>177</v>
          </cell>
          <cell r="F179">
            <v>153</v>
          </cell>
          <cell r="G179">
            <v>159</v>
          </cell>
          <cell r="H179">
            <v>131</v>
          </cell>
          <cell r="I179">
            <v>148</v>
          </cell>
          <cell r="J179">
            <v>143</v>
          </cell>
          <cell r="K179">
            <v>164</v>
          </cell>
          <cell r="L179">
            <v>153</v>
          </cell>
          <cell r="M179">
            <v>159</v>
          </cell>
        </row>
        <row r="180">
          <cell r="A180">
            <v>5176566</v>
          </cell>
          <cell r="B180">
            <v>5112376</v>
          </cell>
          <cell r="C180">
            <v>4410</v>
          </cell>
          <cell r="D180">
            <v>442299</v>
          </cell>
          <cell r="E180">
            <v>248</v>
          </cell>
          <cell r="F180">
            <v>201</v>
          </cell>
          <cell r="G180">
            <v>191</v>
          </cell>
          <cell r="H180">
            <v>186</v>
          </cell>
          <cell r="I180">
            <v>197</v>
          </cell>
          <cell r="J180">
            <v>179</v>
          </cell>
          <cell r="K180">
            <v>187</v>
          </cell>
          <cell r="L180">
            <v>200</v>
          </cell>
          <cell r="M180">
            <v>201</v>
          </cell>
        </row>
        <row r="181">
          <cell r="A181">
            <v>5177080</v>
          </cell>
          <cell r="B181">
            <v>5112633</v>
          </cell>
          <cell r="C181">
            <v>4410</v>
          </cell>
          <cell r="E181">
            <v>172</v>
          </cell>
          <cell r="F181">
            <v>152</v>
          </cell>
          <cell r="G181">
            <v>148</v>
          </cell>
          <cell r="H181">
            <v>144</v>
          </cell>
          <cell r="I181">
            <v>213</v>
          </cell>
          <cell r="J181">
            <v>183</v>
          </cell>
          <cell r="K181">
            <v>193</v>
          </cell>
          <cell r="L181">
            <v>172</v>
          </cell>
          <cell r="M181">
            <v>184</v>
          </cell>
        </row>
        <row r="182">
          <cell r="A182">
            <v>5176784</v>
          </cell>
          <cell r="B182">
            <v>5112485</v>
          </cell>
          <cell r="C182">
            <v>4410</v>
          </cell>
          <cell r="E182">
            <v>217</v>
          </cell>
          <cell r="F182">
            <v>193</v>
          </cell>
          <cell r="G182">
            <v>186</v>
          </cell>
          <cell r="H182">
            <v>165</v>
          </cell>
          <cell r="I182">
            <v>215</v>
          </cell>
          <cell r="J182">
            <v>185</v>
          </cell>
          <cell r="K182">
            <v>197</v>
          </cell>
          <cell r="L182">
            <v>178</v>
          </cell>
          <cell r="M182">
            <v>191</v>
          </cell>
        </row>
        <row r="183">
          <cell r="A183">
            <v>5180544</v>
          </cell>
          <cell r="B183">
            <v>5114365</v>
          </cell>
          <cell r="C183">
            <v>4410</v>
          </cell>
          <cell r="D183">
            <v>3653175</v>
          </cell>
          <cell r="E183">
            <v>254</v>
          </cell>
          <cell r="F183">
            <v>236</v>
          </cell>
          <cell r="G183">
            <v>201</v>
          </cell>
          <cell r="H183">
            <v>141</v>
          </cell>
          <cell r="I183">
            <v>196</v>
          </cell>
          <cell r="J183">
            <v>192</v>
          </cell>
          <cell r="K183">
            <v>197</v>
          </cell>
          <cell r="L183">
            <v>167</v>
          </cell>
          <cell r="M183">
            <v>152</v>
          </cell>
        </row>
        <row r="184">
          <cell r="A184">
            <v>5180524</v>
          </cell>
          <cell r="B184">
            <v>5114355</v>
          </cell>
          <cell r="C184">
            <v>4410</v>
          </cell>
          <cell r="D184">
            <v>3655718</v>
          </cell>
          <cell r="E184">
            <v>341</v>
          </cell>
          <cell r="F184">
            <v>262</v>
          </cell>
          <cell r="G184">
            <v>545</v>
          </cell>
          <cell r="H184">
            <v>495</v>
          </cell>
          <cell r="I184">
            <v>117</v>
          </cell>
          <cell r="J184">
            <v>148</v>
          </cell>
          <cell r="K184">
            <v>199</v>
          </cell>
          <cell r="L184">
            <v>246</v>
          </cell>
          <cell r="M184">
            <v>252</v>
          </cell>
        </row>
        <row r="185">
          <cell r="A185">
            <v>5177118</v>
          </cell>
          <cell r="B185">
            <v>5112652</v>
          </cell>
          <cell r="C185">
            <v>4410</v>
          </cell>
          <cell r="D185">
            <v>3648843</v>
          </cell>
          <cell r="E185">
            <v>233</v>
          </cell>
          <cell r="F185">
            <v>206</v>
          </cell>
          <cell r="G185">
            <v>200</v>
          </cell>
          <cell r="H185">
            <v>189</v>
          </cell>
          <cell r="I185">
            <v>273</v>
          </cell>
          <cell r="J185">
            <v>237</v>
          </cell>
          <cell r="K185">
            <v>251</v>
          </cell>
          <cell r="L185">
            <v>224</v>
          </cell>
          <cell r="M185">
            <v>242</v>
          </cell>
        </row>
        <row r="186">
          <cell r="A186">
            <v>5176896</v>
          </cell>
          <cell r="B186">
            <v>5112541</v>
          </cell>
          <cell r="C186">
            <v>4410</v>
          </cell>
          <cell r="D186">
            <v>32998173</v>
          </cell>
          <cell r="E186">
            <v>180</v>
          </cell>
          <cell r="F186">
            <v>149</v>
          </cell>
          <cell r="G186">
            <v>161</v>
          </cell>
          <cell r="H186">
            <v>141</v>
          </cell>
          <cell r="I186">
            <v>163</v>
          </cell>
          <cell r="J186">
            <v>151</v>
          </cell>
          <cell r="K186">
            <v>163</v>
          </cell>
          <cell r="L186">
            <v>155</v>
          </cell>
          <cell r="M186">
            <v>152</v>
          </cell>
        </row>
        <row r="187">
          <cell r="A187">
            <v>5180588</v>
          </cell>
          <cell r="B187">
            <v>5114387</v>
          </cell>
          <cell r="C187">
            <v>4410</v>
          </cell>
          <cell r="D187">
            <v>32997423</v>
          </cell>
          <cell r="E187">
            <v>172</v>
          </cell>
          <cell r="F187">
            <v>152</v>
          </cell>
          <cell r="G187">
            <v>148</v>
          </cell>
          <cell r="H187">
            <v>144</v>
          </cell>
          <cell r="I187">
            <v>213</v>
          </cell>
          <cell r="J187">
            <v>183</v>
          </cell>
          <cell r="K187">
            <v>193</v>
          </cell>
          <cell r="L187">
            <v>0</v>
          </cell>
          <cell r="M187">
            <v>0</v>
          </cell>
        </row>
        <row r="188">
          <cell r="A188">
            <v>5176830</v>
          </cell>
          <cell r="B188">
            <v>5112508</v>
          </cell>
          <cell r="C188">
            <v>4410</v>
          </cell>
          <cell r="D188">
            <v>70006349</v>
          </cell>
          <cell r="E188">
            <v>172</v>
          </cell>
          <cell r="F188">
            <v>152</v>
          </cell>
          <cell r="G188">
            <v>148</v>
          </cell>
          <cell r="H188">
            <v>144</v>
          </cell>
          <cell r="I188">
            <v>213</v>
          </cell>
          <cell r="J188">
            <v>183</v>
          </cell>
          <cell r="K188">
            <v>193</v>
          </cell>
          <cell r="L188">
            <v>47</v>
          </cell>
          <cell r="M188">
            <v>156</v>
          </cell>
        </row>
        <row r="189">
          <cell r="A189">
            <v>5176982</v>
          </cell>
          <cell r="B189">
            <v>5112584</v>
          </cell>
          <cell r="C189">
            <v>4410</v>
          </cell>
          <cell r="D189">
            <v>31116330</v>
          </cell>
          <cell r="E189">
            <v>218</v>
          </cell>
          <cell r="F189">
            <v>388</v>
          </cell>
          <cell r="G189">
            <v>187</v>
          </cell>
          <cell r="H189">
            <v>166</v>
          </cell>
          <cell r="I189">
            <v>217</v>
          </cell>
          <cell r="J189">
            <v>57</v>
          </cell>
          <cell r="K189">
            <v>66</v>
          </cell>
          <cell r="L189">
            <v>62</v>
          </cell>
          <cell r="M189">
            <v>50</v>
          </cell>
        </row>
        <row r="190">
          <cell r="A190">
            <v>5176526</v>
          </cell>
          <cell r="B190">
            <v>5112356</v>
          </cell>
          <cell r="C190">
            <v>4410</v>
          </cell>
          <cell r="D190">
            <v>3530489</v>
          </cell>
          <cell r="E190">
            <v>200</v>
          </cell>
          <cell r="F190">
            <v>176</v>
          </cell>
          <cell r="G190">
            <v>173</v>
          </cell>
          <cell r="H190">
            <v>193</v>
          </cell>
          <cell r="I190">
            <v>193</v>
          </cell>
          <cell r="J190">
            <v>173</v>
          </cell>
          <cell r="K190">
            <v>189</v>
          </cell>
          <cell r="L190">
            <v>172</v>
          </cell>
          <cell r="M190">
            <v>185</v>
          </cell>
        </row>
        <row r="191">
          <cell r="A191">
            <v>5176874</v>
          </cell>
          <cell r="B191">
            <v>5112530</v>
          </cell>
          <cell r="C191">
            <v>4410</v>
          </cell>
          <cell r="D191">
            <v>3509236</v>
          </cell>
          <cell r="E191">
            <v>233</v>
          </cell>
          <cell r="F191">
            <v>206</v>
          </cell>
          <cell r="G191">
            <v>560</v>
          </cell>
          <cell r="H191">
            <v>190</v>
          </cell>
          <cell r="I191">
            <v>198</v>
          </cell>
          <cell r="J191">
            <v>188</v>
          </cell>
          <cell r="K191">
            <v>218</v>
          </cell>
          <cell r="L191">
            <v>223</v>
          </cell>
          <cell r="M191">
            <v>302</v>
          </cell>
        </row>
        <row r="192">
          <cell r="A192">
            <v>5176440</v>
          </cell>
          <cell r="B192">
            <v>5112313</v>
          </cell>
          <cell r="C192">
            <v>4410</v>
          </cell>
          <cell r="D192">
            <v>10243936</v>
          </cell>
          <cell r="E192">
            <v>269</v>
          </cell>
          <cell r="F192">
            <v>789</v>
          </cell>
          <cell r="G192">
            <v>407</v>
          </cell>
          <cell r="H192">
            <v>487</v>
          </cell>
          <cell r="I192">
            <v>285</v>
          </cell>
          <cell r="J192">
            <v>119</v>
          </cell>
          <cell r="K192">
            <v>126</v>
          </cell>
          <cell r="L192">
            <v>141</v>
          </cell>
          <cell r="M192">
            <v>215</v>
          </cell>
        </row>
        <row r="193">
          <cell r="A193">
            <v>5177184</v>
          </cell>
          <cell r="B193">
            <v>5112685</v>
          </cell>
          <cell r="C193">
            <v>4410</v>
          </cell>
          <cell r="D193">
            <v>70006430</v>
          </cell>
          <cell r="E193">
            <v>243</v>
          </cell>
          <cell r="F193">
            <v>8</v>
          </cell>
          <cell r="G193">
            <v>409</v>
          </cell>
          <cell r="H193">
            <v>594</v>
          </cell>
          <cell r="I193">
            <v>82</v>
          </cell>
          <cell r="J193">
            <v>105</v>
          </cell>
          <cell r="K193">
            <v>188</v>
          </cell>
          <cell r="L193">
            <v>184</v>
          </cell>
          <cell r="M193">
            <v>224</v>
          </cell>
        </row>
        <row r="194">
          <cell r="A194">
            <v>5177022</v>
          </cell>
          <cell r="B194">
            <v>5112604</v>
          </cell>
          <cell r="C194">
            <v>4410</v>
          </cell>
          <cell r="D194">
            <v>70002696</v>
          </cell>
          <cell r="E194">
            <v>232</v>
          </cell>
          <cell r="F194">
            <v>198</v>
          </cell>
          <cell r="G194">
            <v>190</v>
          </cell>
          <cell r="H194">
            <v>188</v>
          </cell>
          <cell r="I194">
            <v>188</v>
          </cell>
          <cell r="J194">
            <v>172</v>
          </cell>
          <cell r="K194">
            <v>177</v>
          </cell>
          <cell r="L194">
            <v>164</v>
          </cell>
          <cell r="M194">
            <v>159</v>
          </cell>
        </row>
        <row r="195">
          <cell r="A195">
            <v>5180566</v>
          </cell>
          <cell r="B195">
            <v>5114376</v>
          </cell>
          <cell r="C195">
            <v>4410</v>
          </cell>
          <cell r="D195">
            <v>5315834</v>
          </cell>
          <cell r="E195">
            <v>405</v>
          </cell>
          <cell r="F195">
            <v>327</v>
          </cell>
          <cell r="G195">
            <v>239</v>
          </cell>
          <cell r="H195">
            <v>179</v>
          </cell>
          <cell r="I195">
            <v>341</v>
          </cell>
          <cell r="J195">
            <v>239</v>
          </cell>
          <cell r="K195">
            <v>340</v>
          </cell>
          <cell r="L195">
            <v>375</v>
          </cell>
          <cell r="M195">
            <v>357</v>
          </cell>
        </row>
        <row r="196">
          <cell r="A196">
            <v>5176548</v>
          </cell>
          <cell r="B196">
            <v>5112367</v>
          </cell>
          <cell r="C196">
            <v>4410</v>
          </cell>
          <cell r="D196">
            <v>156220</v>
          </cell>
          <cell r="E196">
            <v>210</v>
          </cell>
          <cell r="F196">
            <v>158</v>
          </cell>
          <cell r="G196">
            <v>147</v>
          </cell>
          <cell r="H196">
            <v>131</v>
          </cell>
          <cell r="I196">
            <v>147</v>
          </cell>
          <cell r="J196">
            <v>142</v>
          </cell>
          <cell r="K196">
            <v>130</v>
          </cell>
          <cell r="L196">
            <v>118</v>
          </cell>
          <cell r="M196">
            <v>165</v>
          </cell>
        </row>
        <row r="197">
          <cell r="A197">
            <v>5176852</v>
          </cell>
          <cell r="B197">
            <v>5112519</v>
          </cell>
          <cell r="C197">
            <v>4410</v>
          </cell>
          <cell r="D197">
            <v>1617998</v>
          </cell>
          <cell r="E197">
            <v>68</v>
          </cell>
          <cell r="F197">
            <v>74</v>
          </cell>
          <cell r="G197">
            <v>123</v>
          </cell>
          <cell r="H197">
            <v>150</v>
          </cell>
          <cell r="I197">
            <v>149</v>
          </cell>
          <cell r="J197">
            <v>154</v>
          </cell>
          <cell r="K197">
            <v>115</v>
          </cell>
          <cell r="L197">
            <v>113</v>
          </cell>
          <cell r="M197">
            <v>99</v>
          </cell>
        </row>
        <row r="198">
          <cell r="A198">
            <v>5177040</v>
          </cell>
          <cell r="B198">
            <v>5112613</v>
          </cell>
          <cell r="C198">
            <v>4410</v>
          </cell>
          <cell r="D198">
            <v>1502244</v>
          </cell>
          <cell r="E198">
            <v>118</v>
          </cell>
          <cell r="F198">
            <v>77</v>
          </cell>
          <cell r="G198">
            <v>83</v>
          </cell>
          <cell r="H198">
            <v>83</v>
          </cell>
          <cell r="I198">
            <v>81</v>
          </cell>
          <cell r="J198">
            <v>72</v>
          </cell>
          <cell r="K198">
            <v>68</v>
          </cell>
          <cell r="L198">
            <v>61</v>
          </cell>
          <cell r="M198">
            <v>102</v>
          </cell>
        </row>
        <row r="199">
          <cell r="A199">
            <v>5180508</v>
          </cell>
          <cell r="B199">
            <v>5114347</v>
          </cell>
          <cell r="C199">
            <v>4410</v>
          </cell>
          <cell r="D199">
            <v>1609087</v>
          </cell>
          <cell r="E199">
            <v>206</v>
          </cell>
          <cell r="F199">
            <v>162</v>
          </cell>
          <cell r="G199">
            <v>183</v>
          </cell>
          <cell r="H199">
            <v>177</v>
          </cell>
          <cell r="I199">
            <v>157</v>
          </cell>
          <cell r="J199">
            <v>146</v>
          </cell>
          <cell r="K199">
            <v>144</v>
          </cell>
          <cell r="L199">
            <v>126</v>
          </cell>
          <cell r="M199">
            <v>120</v>
          </cell>
        </row>
        <row r="200">
          <cell r="A200">
            <v>5180486</v>
          </cell>
          <cell r="B200">
            <v>5114336</v>
          </cell>
          <cell r="C200">
            <v>4410</v>
          </cell>
          <cell r="D200">
            <v>3305024</v>
          </cell>
          <cell r="E200">
            <v>106</v>
          </cell>
          <cell r="F200">
            <v>97</v>
          </cell>
          <cell r="G200">
            <v>115</v>
          </cell>
          <cell r="H200">
            <v>86</v>
          </cell>
          <cell r="I200">
            <v>99</v>
          </cell>
          <cell r="J200">
            <v>91</v>
          </cell>
          <cell r="K200">
            <v>95</v>
          </cell>
          <cell r="L200">
            <v>96</v>
          </cell>
          <cell r="M200">
            <v>108</v>
          </cell>
        </row>
        <row r="201">
          <cell r="A201">
            <v>5176462</v>
          </cell>
          <cell r="B201">
            <v>5112324</v>
          </cell>
          <cell r="C201">
            <v>4410</v>
          </cell>
          <cell r="D201">
            <v>3725788</v>
          </cell>
          <cell r="E201">
            <v>116</v>
          </cell>
          <cell r="F201">
            <v>113</v>
          </cell>
          <cell r="G201">
            <v>98</v>
          </cell>
          <cell r="H201">
            <v>94</v>
          </cell>
          <cell r="I201">
            <v>104</v>
          </cell>
          <cell r="J201">
            <v>105</v>
          </cell>
          <cell r="K201">
            <v>116</v>
          </cell>
          <cell r="L201">
            <v>121</v>
          </cell>
          <cell r="M201">
            <v>164</v>
          </cell>
        </row>
        <row r="202">
          <cell r="A202">
            <v>5176918</v>
          </cell>
          <cell r="B202">
            <v>5112552</v>
          </cell>
          <cell r="C202">
            <v>4410</v>
          </cell>
          <cell r="D202">
            <v>3725470</v>
          </cell>
          <cell r="E202">
            <v>95</v>
          </cell>
          <cell r="F202">
            <v>8</v>
          </cell>
          <cell r="G202">
            <v>172</v>
          </cell>
          <cell r="H202">
            <v>133</v>
          </cell>
          <cell r="I202">
            <v>134</v>
          </cell>
          <cell r="J202">
            <v>104</v>
          </cell>
          <cell r="K202">
            <v>106</v>
          </cell>
          <cell r="L202">
            <v>85</v>
          </cell>
          <cell r="M202">
            <v>100</v>
          </cell>
        </row>
        <row r="203">
          <cell r="A203">
            <v>5176962</v>
          </cell>
          <cell r="B203">
            <v>5112574</v>
          </cell>
          <cell r="C203">
            <v>4410</v>
          </cell>
          <cell r="D203">
            <v>3741444</v>
          </cell>
          <cell r="F203">
            <v>992</v>
          </cell>
          <cell r="H203">
            <v>489</v>
          </cell>
          <cell r="I203">
            <v>437</v>
          </cell>
          <cell r="J203">
            <v>434</v>
          </cell>
          <cell r="K203">
            <v>506</v>
          </cell>
          <cell r="L203">
            <v>391</v>
          </cell>
          <cell r="M203">
            <v>261</v>
          </cell>
        </row>
        <row r="204">
          <cell r="A204">
            <v>5176940</v>
          </cell>
          <cell r="B204">
            <v>5112563</v>
          </cell>
          <cell r="C204">
            <v>4410</v>
          </cell>
          <cell r="D204">
            <v>6825221</v>
          </cell>
          <cell r="E204">
            <v>325</v>
          </cell>
          <cell r="F204">
            <v>266</v>
          </cell>
          <cell r="G204">
            <v>157</v>
          </cell>
          <cell r="H204">
            <v>248</v>
          </cell>
          <cell r="I204">
            <v>0</v>
          </cell>
          <cell r="J204">
            <v>0</v>
          </cell>
          <cell r="K204">
            <v>170</v>
          </cell>
          <cell r="L204">
            <v>30</v>
          </cell>
          <cell r="M204">
            <v>224</v>
          </cell>
        </row>
        <row r="205">
          <cell r="A205">
            <v>5176808</v>
          </cell>
          <cell r="B205">
            <v>5112497</v>
          </cell>
          <cell r="C205">
            <v>4410</v>
          </cell>
          <cell r="D205">
            <v>3726095</v>
          </cell>
          <cell r="E205">
            <v>98</v>
          </cell>
          <cell r="F205">
            <v>63</v>
          </cell>
          <cell r="G205">
            <v>65</v>
          </cell>
          <cell r="H205">
            <v>75</v>
          </cell>
          <cell r="I205">
            <v>87</v>
          </cell>
          <cell r="J205">
            <v>0</v>
          </cell>
          <cell r="K205">
            <v>250</v>
          </cell>
          <cell r="L205">
            <v>217</v>
          </cell>
          <cell r="M205">
            <v>164</v>
          </cell>
        </row>
        <row r="206">
          <cell r="A206">
            <v>5177162</v>
          </cell>
          <cell r="B206">
            <v>5112674</v>
          </cell>
          <cell r="C206">
            <v>4410</v>
          </cell>
          <cell r="D206">
            <v>6824541</v>
          </cell>
          <cell r="E206">
            <v>210</v>
          </cell>
          <cell r="F206">
            <v>154</v>
          </cell>
          <cell r="G206">
            <v>155</v>
          </cell>
          <cell r="H206">
            <v>150</v>
          </cell>
          <cell r="I206">
            <v>183</v>
          </cell>
          <cell r="J206">
            <v>169</v>
          </cell>
          <cell r="K206">
            <v>208</v>
          </cell>
          <cell r="L206">
            <v>176</v>
          </cell>
          <cell r="M206">
            <v>184</v>
          </cell>
        </row>
        <row r="207">
          <cell r="A207">
            <v>5177000</v>
          </cell>
          <cell r="B207">
            <v>5112593</v>
          </cell>
          <cell r="C207">
            <v>4410</v>
          </cell>
          <cell r="D207">
            <v>7081993</v>
          </cell>
          <cell r="E207">
            <v>219</v>
          </cell>
          <cell r="F207">
            <v>358</v>
          </cell>
          <cell r="G207">
            <v>207</v>
          </cell>
          <cell r="H207">
            <v>212</v>
          </cell>
          <cell r="I207">
            <v>178</v>
          </cell>
          <cell r="J207">
            <v>157</v>
          </cell>
          <cell r="K207">
            <v>167</v>
          </cell>
          <cell r="L207">
            <v>170</v>
          </cell>
          <cell r="M207">
            <v>149</v>
          </cell>
        </row>
        <row r="208">
          <cell r="A208">
            <v>5177060</v>
          </cell>
          <cell r="B208">
            <v>5112623</v>
          </cell>
          <cell r="C208">
            <v>4410</v>
          </cell>
          <cell r="D208">
            <v>3307757</v>
          </cell>
          <cell r="E208">
            <v>153</v>
          </cell>
          <cell r="F208">
            <v>123</v>
          </cell>
          <cell r="G208">
            <v>125</v>
          </cell>
          <cell r="H208">
            <v>120</v>
          </cell>
          <cell r="I208">
            <v>135</v>
          </cell>
          <cell r="J208">
            <v>124</v>
          </cell>
          <cell r="K208">
            <v>123</v>
          </cell>
          <cell r="L208">
            <v>123</v>
          </cell>
          <cell r="M208">
            <v>134</v>
          </cell>
        </row>
        <row r="209">
          <cell r="A209">
            <v>5177140</v>
          </cell>
          <cell r="B209">
            <v>5112663</v>
          </cell>
          <cell r="C209">
            <v>4410</v>
          </cell>
          <cell r="D209">
            <v>7728052</v>
          </cell>
          <cell r="E209">
            <v>348</v>
          </cell>
          <cell r="F209">
            <v>311</v>
          </cell>
          <cell r="G209">
            <v>240</v>
          </cell>
          <cell r="H209">
            <v>188</v>
          </cell>
          <cell r="I209">
            <v>195</v>
          </cell>
          <cell r="J209">
            <v>181</v>
          </cell>
          <cell r="K209">
            <v>194</v>
          </cell>
          <cell r="L209">
            <v>191</v>
          </cell>
          <cell r="M209">
            <v>203</v>
          </cell>
        </row>
        <row r="210">
          <cell r="A210">
            <v>5176506</v>
          </cell>
          <cell r="B210">
            <v>5112346</v>
          </cell>
          <cell r="C210">
            <v>4410</v>
          </cell>
          <cell r="D210">
            <v>7104515</v>
          </cell>
          <cell r="E210">
            <v>112</v>
          </cell>
          <cell r="F210">
            <v>118</v>
          </cell>
          <cell r="G210">
            <v>115</v>
          </cell>
          <cell r="H210">
            <v>116</v>
          </cell>
          <cell r="I210">
            <v>123</v>
          </cell>
          <cell r="J210">
            <v>92</v>
          </cell>
          <cell r="K210">
            <v>100</v>
          </cell>
          <cell r="L210">
            <v>79</v>
          </cell>
          <cell r="M210">
            <v>110</v>
          </cell>
        </row>
        <row r="211">
          <cell r="A211">
            <v>5177102</v>
          </cell>
          <cell r="B211">
            <v>5112644</v>
          </cell>
          <cell r="C211">
            <v>4410</v>
          </cell>
          <cell r="D211">
            <v>7103621</v>
          </cell>
          <cell r="E211">
            <v>379</v>
          </cell>
          <cell r="F211">
            <v>345</v>
          </cell>
          <cell r="G211">
            <v>356</v>
          </cell>
          <cell r="H211">
            <v>338</v>
          </cell>
          <cell r="I211">
            <v>350</v>
          </cell>
          <cell r="J211">
            <v>331</v>
          </cell>
          <cell r="K211">
            <v>350</v>
          </cell>
          <cell r="L211">
            <v>429</v>
          </cell>
          <cell r="M211">
            <v>443</v>
          </cell>
        </row>
        <row r="212">
          <cell r="A212">
            <v>5180412</v>
          </cell>
          <cell r="B212">
            <v>5114299</v>
          </cell>
          <cell r="C212">
            <v>4410</v>
          </cell>
          <cell r="E212">
            <v>1138</v>
          </cell>
          <cell r="F212">
            <v>152</v>
          </cell>
          <cell r="G212">
            <v>148</v>
          </cell>
          <cell r="H212">
            <v>144</v>
          </cell>
          <cell r="I212">
            <v>213</v>
          </cell>
          <cell r="J212">
            <v>183</v>
          </cell>
          <cell r="K212">
            <v>193</v>
          </cell>
          <cell r="L212">
            <v>172</v>
          </cell>
          <cell r="M212">
            <v>368</v>
          </cell>
        </row>
        <row r="213">
          <cell r="A213">
            <v>5177558</v>
          </cell>
          <cell r="B213">
            <v>5112872</v>
          </cell>
          <cell r="C213">
            <v>4410</v>
          </cell>
          <cell r="E213">
            <v>172</v>
          </cell>
          <cell r="F213">
            <v>152</v>
          </cell>
          <cell r="G213">
            <v>148</v>
          </cell>
          <cell r="H213">
            <v>144</v>
          </cell>
          <cell r="I213">
            <v>213</v>
          </cell>
          <cell r="J213">
            <v>183</v>
          </cell>
          <cell r="K213">
            <v>193</v>
          </cell>
          <cell r="L213">
            <v>172</v>
          </cell>
          <cell r="M213">
            <v>184</v>
          </cell>
        </row>
        <row r="214">
          <cell r="A214">
            <v>5177310</v>
          </cell>
          <cell r="B214">
            <v>5112748</v>
          </cell>
          <cell r="C214">
            <v>4410</v>
          </cell>
          <cell r="D214">
            <v>3648694</v>
          </cell>
          <cell r="E214">
            <v>261</v>
          </cell>
          <cell r="F214">
            <v>493</v>
          </cell>
          <cell r="G214">
            <v>224</v>
          </cell>
          <cell r="H214">
            <v>198</v>
          </cell>
          <cell r="I214">
            <v>260</v>
          </cell>
          <cell r="J214">
            <v>223</v>
          </cell>
          <cell r="K214">
            <v>237</v>
          </cell>
          <cell r="L214">
            <v>215</v>
          </cell>
          <cell r="M214">
            <v>229</v>
          </cell>
        </row>
        <row r="215">
          <cell r="A215">
            <v>5177252</v>
          </cell>
          <cell r="B215">
            <v>5112719</v>
          </cell>
          <cell r="C215">
            <v>4410</v>
          </cell>
          <cell r="D215">
            <v>3655807</v>
          </cell>
          <cell r="E215">
            <v>268</v>
          </cell>
          <cell r="F215">
            <v>238</v>
          </cell>
          <cell r="G215">
            <v>230</v>
          </cell>
          <cell r="H215">
            <v>204</v>
          </cell>
          <cell r="I215">
            <v>267</v>
          </cell>
          <cell r="J215">
            <v>229</v>
          </cell>
          <cell r="K215">
            <v>244</v>
          </cell>
          <cell r="L215">
            <v>221</v>
          </cell>
          <cell r="M215">
            <v>236</v>
          </cell>
        </row>
        <row r="216">
          <cell r="A216">
            <v>5177480</v>
          </cell>
          <cell r="B216">
            <v>5112833</v>
          </cell>
          <cell r="C216">
            <v>4410</v>
          </cell>
          <cell r="D216">
            <v>1897293</v>
          </cell>
          <cell r="E216">
            <v>230</v>
          </cell>
          <cell r="F216">
            <v>142</v>
          </cell>
          <cell r="G216">
            <v>0</v>
          </cell>
          <cell r="H216">
            <v>0</v>
          </cell>
          <cell r="I216">
            <v>24</v>
          </cell>
          <cell r="J216">
            <v>121</v>
          </cell>
          <cell r="K216">
            <v>125</v>
          </cell>
          <cell r="L216">
            <v>151</v>
          </cell>
          <cell r="M216">
            <v>71</v>
          </cell>
        </row>
        <row r="217">
          <cell r="A217">
            <v>5180418</v>
          </cell>
          <cell r="B217">
            <v>5114302</v>
          </cell>
          <cell r="C217">
            <v>4410</v>
          </cell>
          <cell r="D217">
            <v>3530612</v>
          </cell>
          <cell r="E217">
            <v>107</v>
          </cell>
          <cell r="F217">
            <v>0</v>
          </cell>
          <cell r="G217">
            <v>385</v>
          </cell>
          <cell r="H217">
            <v>412</v>
          </cell>
          <cell r="I217">
            <v>404</v>
          </cell>
          <cell r="J217">
            <v>374</v>
          </cell>
          <cell r="K217">
            <v>373</v>
          </cell>
          <cell r="L217">
            <v>372</v>
          </cell>
          <cell r="M217">
            <v>420</v>
          </cell>
        </row>
        <row r="218">
          <cell r="A218">
            <v>5177514</v>
          </cell>
          <cell r="B218">
            <v>5112850</v>
          </cell>
          <cell r="C218">
            <v>4410</v>
          </cell>
          <cell r="D218">
            <v>10503146</v>
          </cell>
          <cell r="E218">
            <v>172</v>
          </cell>
          <cell r="F218">
            <v>229</v>
          </cell>
          <cell r="G218">
            <v>169</v>
          </cell>
          <cell r="H218">
            <v>163</v>
          </cell>
          <cell r="I218">
            <v>24</v>
          </cell>
          <cell r="J218">
            <v>144</v>
          </cell>
          <cell r="K218">
            <v>153</v>
          </cell>
          <cell r="L218">
            <v>138</v>
          </cell>
          <cell r="M218">
            <v>134</v>
          </cell>
        </row>
        <row r="219">
          <cell r="A219">
            <v>5177328</v>
          </cell>
          <cell r="B219">
            <v>5112757</v>
          </cell>
          <cell r="C219">
            <v>4410</v>
          </cell>
          <cell r="D219">
            <v>1676018</v>
          </cell>
          <cell r="E219">
            <v>172</v>
          </cell>
          <cell r="F219">
            <v>358</v>
          </cell>
          <cell r="G219">
            <v>217</v>
          </cell>
          <cell r="H219">
            <v>71</v>
          </cell>
          <cell r="I219">
            <v>193</v>
          </cell>
          <cell r="J219">
            <v>185</v>
          </cell>
          <cell r="K219">
            <v>204</v>
          </cell>
          <cell r="L219">
            <v>192</v>
          </cell>
          <cell r="M219">
            <v>180</v>
          </cell>
        </row>
        <row r="220">
          <cell r="A220">
            <v>5177536</v>
          </cell>
          <cell r="B220">
            <v>5112861</v>
          </cell>
          <cell r="C220">
            <v>4410</v>
          </cell>
          <cell r="D220">
            <v>10505256</v>
          </cell>
          <cell r="E220">
            <v>233</v>
          </cell>
          <cell r="F220">
            <v>214</v>
          </cell>
          <cell r="G220">
            <v>203</v>
          </cell>
          <cell r="H220">
            <v>0</v>
          </cell>
          <cell r="I220">
            <v>180</v>
          </cell>
          <cell r="J220">
            <v>164</v>
          </cell>
          <cell r="K220">
            <v>169</v>
          </cell>
          <cell r="L220">
            <v>153</v>
          </cell>
          <cell r="M220">
            <v>0</v>
          </cell>
        </row>
        <row r="221">
          <cell r="A221">
            <v>5177408</v>
          </cell>
          <cell r="B221">
            <v>5112797</v>
          </cell>
          <cell r="C221">
            <v>4410</v>
          </cell>
          <cell r="D221">
            <v>10407447</v>
          </cell>
          <cell r="E221">
            <v>172</v>
          </cell>
          <cell r="F221">
            <v>230</v>
          </cell>
          <cell r="G221">
            <v>94</v>
          </cell>
          <cell r="H221">
            <v>27</v>
          </cell>
          <cell r="I221">
            <v>130</v>
          </cell>
          <cell r="J221">
            <v>49</v>
          </cell>
          <cell r="K221">
            <v>79</v>
          </cell>
          <cell r="L221">
            <v>59</v>
          </cell>
          <cell r="M221">
            <v>54</v>
          </cell>
        </row>
        <row r="222">
          <cell r="A222">
            <v>5177366</v>
          </cell>
          <cell r="B222">
            <v>5112776</v>
          </cell>
          <cell r="C222">
            <v>4410</v>
          </cell>
          <cell r="D222">
            <v>963645</v>
          </cell>
          <cell r="E222">
            <v>70</v>
          </cell>
          <cell r="F222">
            <v>49</v>
          </cell>
          <cell r="G222">
            <v>86</v>
          </cell>
          <cell r="H222">
            <v>76</v>
          </cell>
          <cell r="I222">
            <v>65</v>
          </cell>
          <cell r="J222">
            <v>52</v>
          </cell>
          <cell r="K222">
            <v>48</v>
          </cell>
          <cell r="L222">
            <v>44</v>
          </cell>
          <cell r="M222">
            <v>44</v>
          </cell>
        </row>
        <row r="223">
          <cell r="A223">
            <v>5177444</v>
          </cell>
          <cell r="B223">
            <v>5112815</v>
          </cell>
          <cell r="C223">
            <v>4410</v>
          </cell>
          <cell r="D223">
            <v>1691956</v>
          </cell>
          <cell r="E223">
            <v>230</v>
          </cell>
          <cell r="F223">
            <v>0</v>
          </cell>
          <cell r="G223">
            <v>83</v>
          </cell>
          <cell r="H223">
            <v>0</v>
          </cell>
          <cell r="I223">
            <v>0</v>
          </cell>
          <cell r="J223">
            <v>0</v>
          </cell>
          <cell r="K223">
            <v>0</v>
          </cell>
          <cell r="L223">
            <v>0</v>
          </cell>
          <cell r="M223">
            <v>0</v>
          </cell>
        </row>
        <row r="224">
          <cell r="A224">
            <v>5177290</v>
          </cell>
          <cell r="B224">
            <v>5112738</v>
          </cell>
          <cell r="C224">
            <v>4410</v>
          </cell>
          <cell r="D224">
            <v>1617991</v>
          </cell>
          <cell r="E224">
            <v>231</v>
          </cell>
          <cell r="F224">
            <v>200</v>
          </cell>
          <cell r="G224">
            <v>209</v>
          </cell>
          <cell r="H224">
            <v>220</v>
          </cell>
          <cell r="I224">
            <v>233</v>
          </cell>
          <cell r="J224">
            <v>221</v>
          </cell>
          <cell r="K224">
            <v>249</v>
          </cell>
          <cell r="L224">
            <v>212</v>
          </cell>
          <cell r="M224">
            <v>244</v>
          </cell>
        </row>
        <row r="225">
          <cell r="A225">
            <v>5177268</v>
          </cell>
          <cell r="B225">
            <v>5112727</v>
          </cell>
          <cell r="C225">
            <v>4410</v>
          </cell>
          <cell r="D225">
            <v>1676016</v>
          </cell>
          <cell r="E225">
            <v>7</v>
          </cell>
          <cell r="F225">
            <v>37</v>
          </cell>
          <cell r="G225">
            <v>45</v>
          </cell>
          <cell r="H225">
            <v>48</v>
          </cell>
          <cell r="I225">
            <v>46</v>
          </cell>
          <cell r="J225">
            <v>90</v>
          </cell>
          <cell r="K225">
            <v>43</v>
          </cell>
          <cell r="L225">
            <v>35</v>
          </cell>
          <cell r="M225">
            <v>39</v>
          </cell>
        </row>
        <row r="226">
          <cell r="A226">
            <v>5177458</v>
          </cell>
          <cell r="B226">
            <v>5112822</v>
          </cell>
          <cell r="C226">
            <v>4410</v>
          </cell>
          <cell r="D226">
            <v>3730133</v>
          </cell>
          <cell r="E226">
            <v>131</v>
          </cell>
          <cell r="F226">
            <v>127</v>
          </cell>
          <cell r="G226">
            <v>147</v>
          </cell>
          <cell r="H226">
            <v>133</v>
          </cell>
          <cell r="I226">
            <v>117</v>
          </cell>
          <cell r="J226">
            <v>115</v>
          </cell>
          <cell r="K226">
            <v>134</v>
          </cell>
          <cell r="L226">
            <v>104</v>
          </cell>
          <cell r="M226">
            <v>125</v>
          </cell>
        </row>
        <row r="227">
          <cell r="A227">
            <v>5177388</v>
          </cell>
          <cell r="B227">
            <v>5112787</v>
          </cell>
          <cell r="C227">
            <v>4410</v>
          </cell>
          <cell r="D227">
            <v>3730590</v>
          </cell>
          <cell r="E227">
            <v>166</v>
          </cell>
          <cell r="F227">
            <v>122</v>
          </cell>
          <cell r="G227">
            <v>84</v>
          </cell>
          <cell r="H227">
            <v>94</v>
          </cell>
          <cell r="I227">
            <v>157</v>
          </cell>
          <cell r="J227">
            <v>104</v>
          </cell>
          <cell r="K227">
            <v>134</v>
          </cell>
          <cell r="L227">
            <v>117</v>
          </cell>
          <cell r="M227">
            <v>134</v>
          </cell>
        </row>
        <row r="228">
          <cell r="A228">
            <v>5177346</v>
          </cell>
          <cell r="B228">
            <v>5112766</v>
          </cell>
          <cell r="C228">
            <v>4410</v>
          </cell>
          <cell r="D228">
            <v>6824699</v>
          </cell>
          <cell r="E228">
            <v>186</v>
          </cell>
          <cell r="F228">
            <v>159</v>
          </cell>
          <cell r="G228">
            <v>172</v>
          </cell>
          <cell r="H228">
            <v>160</v>
          </cell>
          <cell r="I228">
            <v>168</v>
          </cell>
          <cell r="J228">
            <v>161</v>
          </cell>
          <cell r="K228">
            <v>163</v>
          </cell>
          <cell r="L228">
            <v>158</v>
          </cell>
          <cell r="M228">
            <v>170</v>
          </cell>
        </row>
        <row r="229">
          <cell r="A229">
            <v>5180420</v>
          </cell>
          <cell r="B229">
            <v>5114303</v>
          </cell>
          <cell r="C229">
            <v>4410</v>
          </cell>
          <cell r="D229">
            <v>3313746</v>
          </cell>
          <cell r="E229">
            <v>209</v>
          </cell>
          <cell r="F229">
            <v>149</v>
          </cell>
          <cell r="G229">
            <v>147</v>
          </cell>
          <cell r="H229">
            <v>147</v>
          </cell>
          <cell r="I229">
            <v>164</v>
          </cell>
          <cell r="J229">
            <v>145</v>
          </cell>
          <cell r="K229">
            <v>150</v>
          </cell>
          <cell r="L229">
            <v>139</v>
          </cell>
          <cell r="M229">
            <v>159</v>
          </cell>
        </row>
        <row r="230">
          <cell r="A230">
            <v>5177498</v>
          </cell>
          <cell r="B230">
            <v>5112842</v>
          </cell>
          <cell r="C230">
            <v>4410</v>
          </cell>
          <cell r="D230">
            <v>3725186</v>
          </cell>
          <cell r="E230">
            <v>173</v>
          </cell>
          <cell r="F230">
            <v>140</v>
          </cell>
          <cell r="G230">
            <v>169</v>
          </cell>
          <cell r="H230">
            <v>179</v>
          </cell>
          <cell r="I230">
            <v>173</v>
          </cell>
          <cell r="J230">
            <v>162</v>
          </cell>
          <cell r="K230">
            <v>182</v>
          </cell>
          <cell r="L230">
            <v>159</v>
          </cell>
          <cell r="M230">
            <v>111</v>
          </cell>
        </row>
        <row r="231">
          <cell r="A231">
            <v>5180404</v>
          </cell>
          <cell r="B231">
            <v>5114295</v>
          </cell>
          <cell r="C231">
            <v>4410</v>
          </cell>
          <cell r="D231">
            <v>3307308</v>
          </cell>
          <cell r="E231">
            <v>234</v>
          </cell>
          <cell r="F231">
            <v>219</v>
          </cell>
          <cell r="G231">
            <v>173</v>
          </cell>
          <cell r="H231">
            <v>184</v>
          </cell>
          <cell r="I231">
            <v>227</v>
          </cell>
          <cell r="J231">
            <v>217</v>
          </cell>
          <cell r="K231">
            <v>249</v>
          </cell>
          <cell r="L231">
            <v>214</v>
          </cell>
          <cell r="M231">
            <v>233</v>
          </cell>
        </row>
        <row r="232">
          <cell r="A232">
            <v>5180414</v>
          </cell>
          <cell r="B232">
            <v>5114300</v>
          </cell>
          <cell r="C232">
            <v>4410</v>
          </cell>
          <cell r="D232">
            <v>7116301</v>
          </cell>
          <cell r="E232">
            <v>279</v>
          </cell>
          <cell r="F232">
            <v>238</v>
          </cell>
          <cell r="G232">
            <v>227</v>
          </cell>
          <cell r="H232">
            <v>208</v>
          </cell>
          <cell r="I232">
            <v>231</v>
          </cell>
          <cell r="J232">
            <v>233</v>
          </cell>
          <cell r="K232">
            <v>243</v>
          </cell>
          <cell r="L232">
            <v>237</v>
          </cell>
          <cell r="M232">
            <v>268</v>
          </cell>
        </row>
        <row r="233">
          <cell r="A233">
            <v>5180328</v>
          </cell>
          <cell r="B233">
            <v>5114257</v>
          </cell>
          <cell r="C233">
            <v>4410</v>
          </cell>
          <cell r="D233">
            <v>2106164</v>
          </cell>
          <cell r="E233">
            <v>492</v>
          </cell>
          <cell r="F233">
            <v>174</v>
          </cell>
          <cell r="G233">
            <v>198</v>
          </cell>
          <cell r="H233">
            <v>187</v>
          </cell>
          <cell r="I233">
            <v>220</v>
          </cell>
          <cell r="J233">
            <v>141</v>
          </cell>
          <cell r="K233">
            <v>197</v>
          </cell>
          <cell r="L233">
            <v>201</v>
          </cell>
          <cell r="M233">
            <v>221</v>
          </cell>
        </row>
        <row r="234">
          <cell r="A234">
            <v>5180350</v>
          </cell>
          <cell r="B234">
            <v>5114268</v>
          </cell>
          <cell r="C234">
            <v>4410</v>
          </cell>
          <cell r="D234">
            <v>4866909</v>
          </cell>
          <cell r="E234">
            <v>502</v>
          </cell>
          <cell r="F234">
            <v>456</v>
          </cell>
          <cell r="G234">
            <v>456</v>
          </cell>
          <cell r="H234">
            <v>394</v>
          </cell>
          <cell r="I234">
            <v>396</v>
          </cell>
          <cell r="J234">
            <v>361</v>
          </cell>
          <cell r="K234">
            <v>383</v>
          </cell>
          <cell r="L234">
            <v>310</v>
          </cell>
          <cell r="M234">
            <v>361</v>
          </cell>
        </row>
        <row r="235">
          <cell r="A235">
            <v>5180312</v>
          </cell>
          <cell r="B235">
            <v>5114249</v>
          </cell>
          <cell r="C235">
            <v>4410</v>
          </cell>
          <cell r="D235">
            <v>7287965</v>
          </cell>
          <cell r="E235">
            <v>563</v>
          </cell>
          <cell r="F235">
            <v>423</v>
          </cell>
          <cell r="G235">
            <v>505</v>
          </cell>
          <cell r="H235">
            <v>442</v>
          </cell>
          <cell r="I235">
            <v>553</v>
          </cell>
          <cell r="J235">
            <v>538</v>
          </cell>
          <cell r="K235">
            <v>486</v>
          </cell>
          <cell r="L235">
            <v>396</v>
          </cell>
          <cell r="M235">
            <v>458</v>
          </cell>
        </row>
        <row r="236">
          <cell r="A236">
            <v>5069890</v>
          </cell>
          <cell r="B236">
            <v>5059038</v>
          </cell>
          <cell r="C236">
            <v>4410</v>
          </cell>
          <cell r="E236">
            <v>144</v>
          </cell>
          <cell r="F236">
            <v>128</v>
          </cell>
          <cell r="G236">
            <v>124</v>
          </cell>
          <cell r="H236">
            <v>119</v>
          </cell>
          <cell r="I236">
            <v>175</v>
          </cell>
          <cell r="J236">
            <v>149</v>
          </cell>
          <cell r="K236">
            <v>157</v>
          </cell>
          <cell r="L236">
            <v>141</v>
          </cell>
          <cell r="M236">
            <v>151</v>
          </cell>
        </row>
        <row r="237">
          <cell r="A237">
            <v>5053990</v>
          </cell>
          <cell r="B237">
            <v>5051088</v>
          </cell>
          <cell r="C237">
            <v>4410</v>
          </cell>
          <cell r="E237">
            <v>172</v>
          </cell>
          <cell r="F237">
            <v>143</v>
          </cell>
          <cell r="G237">
            <v>157</v>
          </cell>
          <cell r="H237">
            <v>149</v>
          </cell>
          <cell r="I237">
            <v>207</v>
          </cell>
          <cell r="J237">
            <v>189</v>
          </cell>
          <cell r="K237">
            <v>181</v>
          </cell>
          <cell r="L237">
            <v>183</v>
          </cell>
          <cell r="M237">
            <v>179</v>
          </cell>
        </row>
        <row r="238">
          <cell r="A238">
            <v>5171614</v>
          </cell>
          <cell r="B238">
            <v>5109900</v>
          </cell>
          <cell r="C238">
            <v>4410</v>
          </cell>
          <cell r="D238">
            <v>1535523</v>
          </cell>
          <cell r="E238">
            <v>132</v>
          </cell>
          <cell r="F238">
            <v>349</v>
          </cell>
          <cell r="G238">
            <v>381</v>
          </cell>
          <cell r="H238">
            <v>324</v>
          </cell>
          <cell r="I238">
            <v>310</v>
          </cell>
          <cell r="J238">
            <v>310</v>
          </cell>
          <cell r="K238">
            <v>287</v>
          </cell>
          <cell r="L238">
            <v>271</v>
          </cell>
          <cell r="M238">
            <v>275</v>
          </cell>
        </row>
        <row r="239">
          <cell r="A239">
            <v>5053992</v>
          </cell>
          <cell r="B239">
            <v>5051089</v>
          </cell>
          <cell r="C239">
            <v>4410</v>
          </cell>
          <cell r="D239">
            <v>3362812</v>
          </cell>
          <cell r="E239">
            <v>172</v>
          </cell>
          <cell r="F239">
            <v>143</v>
          </cell>
          <cell r="G239">
            <v>157</v>
          </cell>
          <cell r="H239">
            <v>149</v>
          </cell>
          <cell r="I239">
            <v>207</v>
          </cell>
          <cell r="J239">
            <v>189</v>
          </cell>
          <cell r="K239">
            <v>181</v>
          </cell>
          <cell r="L239">
            <v>183</v>
          </cell>
          <cell r="M239">
            <v>212</v>
          </cell>
        </row>
        <row r="240">
          <cell r="A240">
            <v>5171680</v>
          </cell>
          <cell r="B240">
            <v>5109933</v>
          </cell>
          <cell r="C240">
            <v>4410</v>
          </cell>
          <cell r="D240">
            <v>3642263</v>
          </cell>
          <cell r="E240">
            <v>325</v>
          </cell>
          <cell r="F240">
            <v>284</v>
          </cell>
          <cell r="G240">
            <v>291</v>
          </cell>
          <cell r="H240">
            <v>294</v>
          </cell>
          <cell r="I240">
            <v>311</v>
          </cell>
          <cell r="J240">
            <v>265</v>
          </cell>
          <cell r="K240">
            <v>394</v>
          </cell>
          <cell r="L240">
            <v>278</v>
          </cell>
          <cell r="M240">
            <v>287</v>
          </cell>
        </row>
        <row r="241">
          <cell r="A241">
            <v>5095452</v>
          </cell>
          <cell r="B241">
            <v>5071819</v>
          </cell>
          <cell r="C241">
            <v>4410</v>
          </cell>
          <cell r="D241">
            <v>31988423</v>
          </cell>
          <cell r="E241">
            <v>172</v>
          </cell>
          <cell r="F241">
            <v>143</v>
          </cell>
          <cell r="G241">
            <v>157</v>
          </cell>
          <cell r="H241">
            <v>149</v>
          </cell>
          <cell r="I241">
            <v>207</v>
          </cell>
          <cell r="J241">
            <v>179</v>
          </cell>
          <cell r="K241">
            <v>131</v>
          </cell>
          <cell r="L241">
            <v>146</v>
          </cell>
          <cell r="M241">
            <v>130</v>
          </cell>
        </row>
        <row r="242">
          <cell r="A242">
            <v>5095512</v>
          </cell>
          <cell r="B242">
            <v>5071849</v>
          </cell>
          <cell r="C242">
            <v>4410</v>
          </cell>
          <cell r="D242">
            <v>31981292</v>
          </cell>
          <cell r="E242">
            <v>235</v>
          </cell>
          <cell r="F242">
            <v>195</v>
          </cell>
          <cell r="G242">
            <v>217</v>
          </cell>
          <cell r="H242">
            <v>189</v>
          </cell>
          <cell r="I242">
            <v>228</v>
          </cell>
          <cell r="J242">
            <v>295</v>
          </cell>
          <cell r="K242">
            <v>205</v>
          </cell>
          <cell r="L242">
            <v>210</v>
          </cell>
          <cell r="M242">
            <v>232</v>
          </cell>
        </row>
        <row r="243">
          <cell r="A243">
            <v>5171786</v>
          </cell>
          <cell r="B243">
            <v>5109986</v>
          </cell>
          <cell r="C243">
            <v>4410</v>
          </cell>
          <cell r="D243">
            <v>3360956</v>
          </cell>
          <cell r="E243">
            <v>274</v>
          </cell>
          <cell r="F243">
            <v>244</v>
          </cell>
          <cell r="G243">
            <v>238</v>
          </cell>
          <cell r="H243">
            <v>210</v>
          </cell>
          <cell r="I243">
            <v>274</v>
          </cell>
          <cell r="J243">
            <v>310</v>
          </cell>
          <cell r="K243">
            <v>276</v>
          </cell>
          <cell r="L243">
            <v>457</v>
          </cell>
          <cell r="M243">
            <v>836</v>
          </cell>
        </row>
        <row r="244">
          <cell r="A244">
            <v>5171832</v>
          </cell>
          <cell r="B244">
            <v>5110009</v>
          </cell>
          <cell r="C244">
            <v>4410</v>
          </cell>
          <cell r="D244">
            <v>3506085</v>
          </cell>
          <cell r="E244">
            <v>251</v>
          </cell>
          <cell r="F244">
            <v>643</v>
          </cell>
          <cell r="G244">
            <v>126</v>
          </cell>
          <cell r="H244">
            <v>170</v>
          </cell>
          <cell r="I244">
            <v>193</v>
          </cell>
          <cell r="J244">
            <v>204</v>
          </cell>
          <cell r="K244">
            <v>204</v>
          </cell>
          <cell r="L244">
            <v>168</v>
          </cell>
          <cell r="M244">
            <v>203</v>
          </cell>
        </row>
        <row r="245">
          <cell r="A245">
            <v>5095448</v>
          </cell>
          <cell r="B245">
            <v>5071817</v>
          </cell>
          <cell r="C245">
            <v>4410</v>
          </cell>
          <cell r="D245" t="str">
            <v>70006220A</v>
          </cell>
          <cell r="E245">
            <v>33</v>
          </cell>
          <cell r="F245">
            <v>34</v>
          </cell>
          <cell r="G245">
            <v>44</v>
          </cell>
          <cell r="H245">
            <v>31</v>
          </cell>
          <cell r="I245">
            <v>40</v>
          </cell>
          <cell r="J245">
            <v>31</v>
          </cell>
          <cell r="K245">
            <v>38</v>
          </cell>
          <cell r="L245">
            <v>46</v>
          </cell>
          <cell r="M245">
            <v>24</v>
          </cell>
        </row>
        <row r="246">
          <cell r="A246">
            <v>5095462</v>
          </cell>
          <cell r="B246">
            <v>5071824</v>
          </cell>
          <cell r="C246">
            <v>4410</v>
          </cell>
          <cell r="D246">
            <v>5309091</v>
          </cell>
          <cell r="E246">
            <v>96</v>
          </cell>
          <cell r="F246">
            <v>69</v>
          </cell>
          <cell r="G246">
            <v>60</v>
          </cell>
          <cell r="H246">
            <v>66</v>
          </cell>
          <cell r="I246">
            <v>0</v>
          </cell>
          <cell r="J246">
            <v>59</v>
          </cell>
          <cell r="K246">
            <v>56</v>
          </cell>
          <cell r="L246">
            <v>52</v>
          </cell>
          <cell r="M246">
            <v>47</v>
          </cell>
        </row>
        <row r="247">
          <cell r="A247">
            <v>5180040</v>
          </cell>
          <cell r="B247">
            <v>5114113</v>
          </cell>
          <cell r="C247">
            <v>4410</v>
          </cell>
          <cell r="D247">
            <v>5316454</v>
          </cell>
          <cell r="E247">
            <v>340</v>
          </cell>
          <cell r="F247">
            <v>328</v>
          </cell>
          <cell r="G247">
            <v>341</v>
          </cell>
          <cell r="H247">
            <v>323</v>
          </cell>
          <cell r="I247">
            <v>366</v>
          </cell>
          <cell r="J247">
            <v>328</v>
          </cell>
          <cell r="K247">
            <v>317</v>
          </cell>
          <cell r="L247">
            <v>312</v>
          </cell>
          <cell r="M247">
            <v>332</v>
          </cell>
        </row>
        <row r="248">
          <cell r="A248">
            <v>5095598</v>
          </cell>
          <cell r="B248">
            <v>5071892</v>
          </cell>
          <cell r="C248">
            <v>4410</v>
          </cell>
          <cell r="D248">
            <v>16007652</v>
          </cell>
          <cell r="E248">
            <v>238</v>
          </cell>
          <cell r="F248">
            <v>208</v>
          </cell>
          <cell r="G248">
            <v>245</v>
          </cell>
          <cell r="H248">
            <v>207</v>
          </cell>
          <cell r="I248">
            <v>240</v>
          </cell>
          <cell r="J248">
            <v>247</v>
          </cell>
          <cell r="K248">
            <v>248</v>
          </cell>
          <cell r="L248">
            <v>283</v>
          </cell>
          <cell r="M248">
            <v>263</v>
          </cell>
        </row>
        <row r="249">
          <cell r="A249">
            <v>5095466</v>
          </cell>
          <cell r="B249">
            <v>5071826</v>
          </cell>
          <cell r="C249">
            <v>4410</v>
          </cell>
          <cell r="D249">
            <v>16007173</v>
          </cell>
          <cell r="E249">
            <v>379</v>
          </cell>
          <cell r="F249">
            <v>522</v>
          </cell>
          <cell r="G249">
            <v>381</v>
          </cell>
          <cell r="H249">
            <v>95</v>
          </cell>
          <cell r="I249">
            <v>274</v>
          </cell>
          <cell r="J249">
            <v>243</v>
          </cell>
          <cell r="K249">
            <v>227</v>
          </cell>
          <cell r="L249">
            <v>254</v>
          </cell>
          <cell r="M249">
            <v>251</v>
          </cell>
        </row>
        <row r="250">
          <cell r="A250">
            <v>5095540</v>
          </cell>
          <cell r="B250">
            <v>5071863</v>
          </cell>
          <cell r="C250">
            <v>4410</v>
          </cell>
          <cell r="D250">
            <v>10505241</v>
          </cell>
          <cell r="E250">
            <v>221</v>
          </cell>
          <cell r="F250">
            <v>243</v>
          </cell>
          <cell r="G250">
            <v>230</v>
          </cell>
          <cell r="H250">
            <v>205</v>
          </cell>
          <cell r="I250">
            <v>242</v>
          </cell>
          <cell r="J250">
            <v>260</v>
          </cell>
          <cell r="K250">
            <v>260</v>
          </cell>
          <cell r="L250">
            <v>259</v>
          </cell>
          <cell r="M250">
            <v>243</v>
          </cell>
        </row>
        <row r="251">
          <cell r="A251">
            <v>5095498</v>
          </cell>
          <cell r="B251">
            <v>5071842</v>
          </cell>
          <cell r="C251">
            <v>4410</v>
          </cell>
          <cell r="D251">
            <v>1881027</v>
          </cell>
          <cell r="E251">
            <v>300</v>
          </cell>
          <cell r="F251">
            <v>586</v>
          </cell>
          <cell r="G251">
            <v>156</v>
          </cell>
          <cell r="H251">
            <v>120</v>
          </cell>
          <cell r="I251">
            <v>390</v>
          </cell>
          <cell r="J251">
            <v>189</v>
          </cell>
          <cell r="K251">
            <v>197</v>
          </cell>
          <cell r="L251">
            <v>188</v>
          </cell>
          <cell r="M251">
            <v>200</v>
          </cell>
        </row>
        <row r="252">
          <cell r="A252">
            <v>5095602</v>
          </cell>
          <cell r="B252">
            <v>5071894</v>
          </cell>
          <cell r="C252">
            <v>4410</v>
          </cell>
          <cell r="D252">
            <v>734401</v>
          </cell>
          <cell r="E252">
            <v>175</v>
          </cell>
          <cell r="F252">
            <v>138</v>
          </cell>
          <cell r="G252">
            <v>163</v>
          </cell>
          <cell r="H252">
            <v>167</v>
          </cell>
          <cell r="I252">
            <v>193</v>
          </cell>
          <cell r="J252">
            <v>196</v>
          </cell>
          <cell r="K252">
            <v>211</v>
          </cell>
          <cell r="L252">
            <v>257</v>
          </cell>
          <cell r="M252">
            <v>203</v>
          </cell>
        </row>
        <row r="253">
          <cell r="A253">
            <v>5178306</v>
          </cell>
          <cell r="B253">
            <v>5113246</v>
          </cell>
          <cell r="C253">
            <v>4410</v>
          </cell>
          <cell r="D253">
            <v>1471915</v>
          </cell>
          <cell r="E253">
            <v>170</v>
          </cell>
          <cell r="F253">
            <v>118</v>
          </cell>
          <cell r="G253">
            <v>145</v>
          </cell>
          <cell r="H253">
            <v>128</v>
          </cell>
          <cell r="I253">
            <v>137</v>
          </cell>
          <cell r="J253">
            <v>138</v>
          </cell>
          <cell r="K253">
            <v>146</v>
          </cell>
          <cell r="L253">
            <v>143</v>
          </cell>
          <cell r="M253">
            <v>161</v>
          </cell>
        </row>
        <row r="254">
          <cell r="A254">
            <v>5067976</v>
          </cell>
          <cell r="B254">
            <v>5058081</v>
          </cell>
          <cell r="C254">
            <v>4410</v>
          </cell>
          <cell r="D254">
            <v>1876068</v>
          </cell>
          <cell r="E254">
            <v>217</v>
          </cell>
          <cell r="F254">
            <v>138</v>
          </cell>
          <cell r="G254">
            <v>111</v>
          </cell>
          <cell r="H254">
            <v>112</v>
          </cell>
          <cell r="I254">
            <v>116</v>
          </cell>
          <cell r="J254">
            <v>102</v>
          </cell>
          <cell r="K254">
            <v>119</v>
          </cell>
          <cell r="L254">
            <v>186</v>
          </cell>
          <cell r="M254">
            <v>178</v>
          </cell>
        </row>
        <row r="255">
          <cell r="A255">
            <v>5171722</v>
          </cell>
          <cell r="B255">
            <v>5109954</v>
          </cell>
          <cell r="C255">
            <v>4410</v>
          </cell>
          <cell r="D255">
            <v>1618666</v>
          </cell>
          <cell r="E255">
            <v>134</v>
          </cell>
          <cell r="F255">
            <v>113</v>
          </cell>
          <cell r="G255">
            <v>133</v>
          </cell>
          <cell r="H255">
            <v>215</v>
          </cell>
          <cell r="I255">
            <v>202</v>
          </cell>
          <cell r="J255">
            <v>190</v>
          </cell>
          <cell r="K255">
            <v>218</v>
          </cell>
          <cell r="L255">
            <v>227</v>
          </cell>
          <cell r="M255">
            <v>240</v>
          </cell>
        </row>
        <row r="256">
          <cell r="A256">
            <v>5171874</v>
          </cell>
          <cell r="B256">
            <v>5110030</v>
          </cell>
          <cell r="C256">
            <v>4410</v>
          </cell>
          <cell r="D256">
            <v>3741532</v>
          </cell>
          <cell r="E256">
            <v>310</v>
          </cell>
          <cell r="F256">
            <v>243</v>
          </cell>
          <cell r="G256">
            <v>258</v>
          </cell>
          <cell r="H256">
            <v>252</v>
          </cell>
          <cell r="I256">
            <v>264</v>
          </cell>
          <cell r="J256">
            <v>228</v>
          </cell>
          <cell r="K256">
            <v>258</v>
          </cell>
          <cell r="L256">
            <v>234</v>
          </cell>
          <cell r="M256">
            <v>248</v>
          </cell>
        </row>
        <row r="257">
          <cell r="A257">
            <v>5171854</v>
          </cell>
          <cell r="B257">
            <v>5110020</v>
          </cell>
          <cell r="C257">
            <v>4410</v>
          </cell>
          <cell r="D257">
            <v>6820464</v>
          </cell>
          <cell r="E257">
            <v>118</v>
          </cell>
          <cell r="F257">
            <v>103</v>
          </cell>
          <cell r="G257">
            <v>95</v>
          </cell>
          <cell r="H257">
            <v>95</v>
          </cell>
          <cell r="I257">
            <v>68</v>
          </cell>
          <cell r="J257">
            <v>74</v>
          </cell>
          <cell r="K257">
            <v>95</v>
          </cell>
          <cell r="L257">
            <v>102</v>
          </cell>
          <cell r="M257">
            <v>109</v>
          </cell>
        </row>
        <row r="258">
          <cell r="A258">
            <v>5171808</v>
          </cell>
          <cell r="B258">
            <v>5109997</v>
          </cell>
          <cell r="C258">
            <v>4410</v>
          </cell>
          <cell r="D258">
            <v>1751563</v>
          </cell>
          <cell r="E258">
            <v>88</v>
          </cell>
          <cell r="F258">
            <v>102</v>
          </cell>
          <cell r="G258">
            <v>129</v>
          </cell>
          <cell r="H258">
            <v>92</v>
          </cell>
          <cell r="I258">
            <v>8</v>
          </cell>
          <cell r="J258">
            <v>44</v>
          </cell>
          <cell r="K258">
            <v>152</v>
          </cell>
          <cell r="L258">
            <v>146</v>
          </cell>
          <cell r="M258">
            <v>155</v>
          </cell>
        </row>
        <row r="259">
          <cell r="A259">
            <v>5171702</v>
          </cell>
          <cell r="B259">
            <v>5109944</v>
          </cell>
          <cell r="C259">
            <v>4410</v>
          </cell>
          <cell r="D259">
            <v>1751603</v>
          </cell>
          <cell r="E259">
            <v>225</v>
          </cell>
          <cell r="F259">
            <v>192</v>
          </cell>
          <cell r="G259">
            <v>195</v>
          </cell>
          <cell r="H259">
            <v>174</v>
          </cell>
          <cell r="I259">
            <v>180</v>
          </cell>
          <cell r="J259">
            <v>136</v>
          </cell>
          <cell r="K259">
            <v>234</v>
          </cell>
          <cell r="L259">
            <v>240</v>
          </cell>
          <cell r="M259">
            <v>257</v>
          </cell>
        </row>
        <row r="260">
          <cell r="A260">
            <v>5180022</v>
          </cell>
          <cell r="B260">
            <v>5114104</v>
          </cell>
          <cell r="C260">
            <v>4410</v>
          </cell>
          <cell r="D260">
            <v>3730546</v>
          </cell>
          <cell r="E260">
            <v>152</v>
          </cell>
          <cell r="F260">
            <v>126</v>
          </cell>
          <cell r="G260">
            <v>119</v>
          </cell>
          <cell r="H260">
            <v>120</v>
          </cell>
          <cell r="I260">
            <v>133</v>
          </cell>
          <cell r="J260">
            <v>133</v>
          </cell>
          <cell r="K260">
            <v>143</v>
          </cell>
          <cell r="L260">
            <v>145</v>
          </cell>
          <cell r="M260">
            <v>149</v>
          </cell>
        </row>
        <row r="261">
          <cell r="A261">
            <v>5179920</v>
          </cell>
          <cell r="B261">
            <v>5114053</v>
          </cell>
          <cell r="C261">
            <v>4410</v>
          </cell>
          <cell r="D261">
            <v>1752678</v>
          </cell>
          <cell r="E261">
            <v>86</v>
          </cell>
          <cell r="F261">
            <v>4</v>
          </cell>
          <cell r="G261">
            <v>86</v>
          </cell>
          <cell r="H261">
            <v>180</v>
          </cell>
          <cell r="I261">
            <v>207</v>
          </cell>
          <cell r="J261">
            <v>70</v>
          </cell>
          <cell r="K261">
            <v>118</v>
          </cell>
          <cell r="L261">
            <v>138</v>
          </cell>
          <cell r="M261">
            <v>125</v>
          </cell>
        </row>
        <row r="262">
          <cell r="A262">
            <v>5095500</v>
          </cell>
          <cell r="B262">
            <v>5071843</v>
          </cell>
          <cell r="C262">
            <v>4410</v>
          </cell>
          <cell r="D262">
            <v>5077076</v>
          </cell>
          <cell r="E262">
            <v>15</v>
          </cell>
          <cell r="F262">
            <v>28</v>
          </cell>
          <cell r="G262">
            <v>16</v>
          </cell>
          <cell r="H262">
            <v>14</v>
          </cell>
          <cell r="I262">
            <v>18</v>
          </cell>
          <cell r="J262">
            <v>18</v>
          </cell>
          <cell r="K262">
            <v>17</v>
          </cell>
          <cell r="L262">
            <v>22</v>
          </cell>
          <cell r="M262">
            <v>20</v>
          </cell>
        </row>
        <row r="263">
          <cell r="A263">
            <v>5095542</v>
          </cell>
          <cell r="B263">
            <v>5071864</v>
          </cell>
          <cell r="C263">
            <v>4410</v>
          </cell>
          <cell r="D263">
            <v>1265689</v>
          </cell>
          <cell r="E263">
            <v>166</v>
          </cell>
          <cell r="F263">
            <v>141</v>
          </cell>
          <cell r="G263">
            <v>147</v>
          </cell>
          <cell r="H263">
            <v>196</v>
          </cell>
          <cell r="I263">
            <v>181</v>
          </cell>
          <cell r="J263">
            <v>167</v>
          </cell>
          <cell r="K263">
            <v>161</v>
          </cell>
          <cell r="L263">
            <v>214</v>
          </cell>
          <cell r="M263">
            <v>211</v>
          </cell>
        </row>
        <row r="264">
          <cell r="A264">
            <v>5171764</v>
          </cell>
          <cell r="B264">
            <v>5109975</v>
          </cell>
          <cell r="C264">
            <v>4410</v>
          </cell>
          <cell r="D264">
            <v>3730067</v>
          </cell>
          <cell r="E264">
            <v>148</v>
          </cell>
          <cell r="F264">
            <v>126</v>
          </cell>
          <cell r="G264">
            <v>130</v>
          </cell>
          <cell r="H264">
            <v>114</v>
          </cell>
          <cell r="I264">
            <v>111</v>
          </cell>
          <cell r="J264">
            <v>111</v>
          </cell>
          <cell r="K264">
            <v>115</v>
          </cell>
          <cell r="L264">
            <v>186</v>
          </cell>
          <cell r="M264">
            <v>227</v>
          </cell>
        </row>
        <row r="265">
          <cell r="A265">
            <v>5171592</v>
          </cell>
          <cell r="B265">
            <v>5109889</v>
          </cell>
          <cell r="C265">
            <v>4410</v>
          </cell>
          <cell r="D265">
            <v>3727076</v>
          </cell>
          <cell r="E265">
            <v>210</v>
          </cell>
          <cell r="F265">
            <v>172</v>
          </cell>
          <cell r="G265">
            <v>154</v>
          </cell>
          <cell r="H265">
            <v>160</v>
          </cell>
          <cell r="I265">
            <v>133</v>
          </cell>
          <cell r="J265">
            <v>185</v>
          </cell>
          <cell r="K265">
            <v>158</v>
          </cell>
          <cell r="L265">
            <v>157</v>
          </cell>
          <cell r="M265">
            <v>198</v>
          </cell>
        </row>
        <row r="266">
          <cell r="A266">
            <v>5095642</v>
          </cell>
          <cell r="B266">
            <v>5071914</v>
          </cell>
          <cell r="C266">
            <v>4410</v>
          </cell>
          <cell r="D266">
            <v>3041029</v>
          </cell>
          <cell r="E266">
            <v>65</v>
          </cell>
          <cell r="F266">
            <v>7</v>
          </cell>
          <cell r="G266">
            <v>28</v>
          </cell>
          <cell r="H266">
            <v>16</v>
          </cell>
          <cell r="I266">
            <v>9</v>
          </cell>
          <cell r="J266">
            <v>9</v>
          </cell>
          <cell r="K266">
            <v>6</v>
          </cell>
          <cell r="L266">
            <v>125</v>
          </cell>
          <cell r="M266">
            <v>86</v>
          </cell>
        </row>
        <row r="267">
          <cell r="A267">
            <v>5095456</v>
          </cell>
          <cell r="B267">
            <v>5071821</v>
          </cell>
          <cell r="C267">
            <v>4410</v>
          </cell>
          <cell r="D267">
            <v>7688441</v>
          </cell>
          <cell r="E267">
            <v>184</v>
          </cell>
          <cell r="F267">
            <v>132</v>
          </cell>
          <cell r="G267">
            <v>146</v>
          </cell>
          <cell r="H267">
            <v>135</v>
          </cell>
          <cell r="I267">
            <v>147</v>
          </cell>
          <cell r="J267">
            <v>131</v>
          </cell>
          <cell r="K267">
            <v>121</v>
          </cell>
          <cell r="L267">
            <v>132</v>
          </cell>
          <cell r="M267">
            <v>81</v>
          </cell>
        </row>
        <row r="268">
          <cell r="A268">
            <v>5171918</v>
          </cell>
          <cell r="B268">
            <v>5110052</v>
          </cell>
          <cell r="C268">
            <v>4410</v>
          </cell>
          <cell r="D268">
            <v>7103078</v>
          </cell>
          <cell r="E268">
            <v>177</v>
          </cell>
          <cell r="F268">
            <v>155</v>
          </cell>
          <cell r="G268">
            <v>163</v>
          </cell>
          <cell r="H268">
            <v>155</v>
          </cell>
          <cell r="I268">
            <v>158</v>
          </cell>
          <cell r="J268">
            <v>146</v>
          </cell>
          <cell r="K268">
            <v>167</v>
          </cell>
          <cell r="L268">
            <v>175</v>
          </cell>
          <cell r="M268">
            <v>180</v>
          </cell>
        </row>
        <row r="269">
          <cell r="A269">
            <v>5171896</v>
          </cell>
          <cell r="B269">
            <v>5110041</v>
          </cell>
          <cell r="C269">
            <v>4410</v>
          </cell>
          <cell r="D269">
            <v>7314013</v>
          </cell>
          <cell r="E269">
            <v>145</v>
          </cell>
          <cell r="F269">
            <v>126</v>
          </cell>
          <cell r="G269">
            <v>124</v>
          </cell>
          <cell r="H269">
            <v>125</v>
          </cell>
          <cell r="I269">
            <v>127</v>
          </cell>
          <cell r="J269">
            <v>109</v>
          </cell>
          <cell r="K269">
            <v>102</v>
          </cell>
          <cell r="L269">
            <v>109</v>
          </cell>
          <cell r="M269">
            <v>137</v>
          </cell>
        </row>
        <row r="270">
          <cell r="A270">
            <v>5171658</v>
          </cell>
          <cell r="B270">
            <v>5109922</v>
          </cell>
          <cell r="C270">
            <v>4410</v>
          </cell>
          <cell r="D270">
            <v>7117315</v>
          </cell>
          <cell r="E270">
            <v>135</v>
          </cell>
          <cell r="F270">
            <v>218</v>
          </cell>
          <cell r="G270">
            <v>148</v>
          </cell>
          <cell r="H270">
            <v>168</v>
          </cell>
          <cell r="I270">
            <v>175</v>
          </cell>
          <cell r="J270">
            <v>159</v>
          </cell>
          <cell r="K270">
            <v>192</v>
          </cell>
          <cell r="L270">
            <v>240</v>
          </cell>
          <cell r="M270">
            <v>512</v>
          </cell>
        </row>
        <row r="271">
          <cell r="A271">
            <v>5179940</v>
          </cell>
          <cell r="B271">
            <v>5114063</v>
          </cell>
          <cell r="C271">
            <v>4410</v>
          </cell>
          <cell r="D271">
            <v>7287842</v>
          </cell>
          <cell r="E271">
            <v>125</v>
          </cell>
          <cell r="F271">
            <v>94</v>
          </cell>
          <cell r="G271">
            <v>117</v>
          </cell>
          <cell r="H271">
            <v>126</v>
          </cell>
          <cell r="I271">
            <v>96</v>
          </cell>
          <cell r="J271">
            <v>103</v>
          </cell>
          <cell r="K271">
            <v>96</v>
          </cell>
          <cell r="L271">
            <v>90</v>
          </cell>
          <cell r="M271">
            <v>102</v>
          </cell>
        </row>
        <row r="272">
          <cell r="A272">
            <v>5058190</v>
          </cell>
          <cell r="B272">
            <v>5053188</v>
          </cell>
          <cell r="C272">
            <v>4410</v>
          </cell>
          <cell r="D272">
            <v>7687145</v>
          </cell>
          <cell r="E272">
            <v>77</v>
          </cell>
          <cell r="F272">
            <v>78</v>
          </cell>
          <cell r="G272">
            <v>86</v>
          </cell>
          <cell r="H272">
            <v>90</v>
          </cell>
          <cell r="I272">
            <v>82</v>
          </cell>
          <cell r="J272">
            <v>31</v>
          </cell>
          <cell r="K272">
            <v>112</v>
          </cell>
          <cell r="L272">
            <v>102</v>
          </cell>
          <cell r="M272">
            <v>117</v>
          </cell>
        </row>
        <row r="273">
          <cell r="A273">
            <v>5171636</v>
          </cell>
          <cell r="B273">
            <v>5109911</v>
          </cell>
          <cell r="C273">
            <v>4410</v>
          </cell>
          <cell r="D273">
            <v>7116337</v>
          </cell>
          <cell r="E273">
            <v>177</v>
          </cell>
          <cell r="F273">
            <v>184</v>
          </cell>
          <cell r="G273">
            <v>193</v>
          </cell>
          <cell r="H273">
            <v>193</v>
          </cell>
          <cell r="I273">
            <v>228</v>
          </cell>
          <cell r="J273">
            <v>182</v>
          </cell>
          <cell r="K273">
            <v>185</v>
          </cell>
          <cell r="L273">
            <v>168</v>
          </cell>
          <cell r="M273">
            <v>0</v>
          </cell>
        </row>
        <row r="274">
          <cell r="A274">
            <v>5179982</v>
          </cell>
          <cell r="B274">
            <v>5114084</v>
          </cell>
          <cell r="C274">
            <v>4410</v>
          </cell>
          <cell r="D274">
            <v>15960559</v>
          </cell>
          <cell r="E274">
            <v>254</v>
          </cell>
          <cell r="F274">
            <v>211</v>
          </cell>
          <cell r="G274">
            <v>217</v>
          </cell>
          <cell r="H274">
            <v>218</v>
          </cell>
          <cell r="I274">
            <v>220</v>
          </cell>
          <cell r="J274">
            <v>216</v>
          </cell>
          <cell r="K274">
            <v>223</v>
          </cell>
          <cell r="L274">
            <v>213</v>
          </cell>
          <cell r="M274">
            <v>224</v>
          </cell>
        </row>
        <row r="275">
          <cell r="A275">
            <v>5171744</v>
          </cell>
          <cell r="B275">
            <v>5109965</v>
          </cell>
          <cell r="C275">
            <v>4410</v>
          </cell>
          <cell r="D275">
            <v>18492333</v>
          </cell>
          <cell r="E275">
            <v>219</v>
          </cell>
          <cell r="F275">
            <v>158</v>
          </cell>
          <cell r="G275">
            <v>22</v>
          </cell>
          <cell r="H275">
            <v>29</v>
          </cell>
          <cell r="I275">
            <v>46</v>
          </cell>
          <cell r="J275">
            <v>17</v>
          </cell>
          <cell r="K275">
            <v>36</v>
          </cell>
          <cell r="L275">
            <v>174</v>
          </cell>
          <cell r="M275">
            <v>117</v>
          </cell>
        </row>
        <row r="276">
          <cell r="A276">
            <v>5179962</v>
          </cell>
          <cell r="B276">
            <v>5114074</v>
          </cell>
          <cell r="C276">
            <v>4410</v>
          </cell>
          <cell r="D276">
            <v>15960510</v>
          </cell>
          <cell r="E276">
            <v>214</v>
          </cell>
          <cell r="F276">
            <v>174</v>
          </cell>
          <cell r="G276">
            <v>177</v>
          </cell>
          <cell r="H276">
            <v>176</v>
          </cell>
          <cell r="I276">
            <v>209</v>
          </cell>
          <cell r="J276">
            <v>195</v>
          </cell>
          <cell r="K276">
            <v>218</v>
          </cell>
          <cell r="L276">
            <v>212</v>
          </cell>
          <cell r="M276">
            <v>233</v>
          </cell>
        </row>
        <row r="277">
          <cell r="A277">
            <v>5095454</v>
          </cell>
          <cell r="B277">
            <v>5071820</v>
          </cell>
          <cell r="C277">
            <v>4410</v>
          </cell>
          <cell r="D277">
            <v>444601</v>
          </cell>
          <cell r="E277">
            <v>224</v>
          </cell>
          <cell r="F277">
            <v>191</v>
          </cell>
          <cell r="G277">
            <v>240</v>
          </cell>
          <cell r="H277">
            <v>197</v>
          </cell>
          <cell r="I277">
            <v>156</v>
          </cell>
          <cell r="J277">
            <v>154</v>
          </cell>
          <cell r="K277">
            <v>107</v>
          </cell>
          <cell r="L277">
            <v>135</v>
          </cell>
          <cell r="M277">
            <v>124</v>
          </cell>
        </row>
        <row r="278">
          <cell r="A278">
            <v>5095478</v>
          </cell>
          <cell r="B278">
            <v>5071832</v>
          </cell>
          <cell r="C278">
            <v>4410</v>
          </cell>
          <cell r="D278">
            <v>3091663</v>
          </cell>
          <cell r="E278">
            <v>537</v>
          </cell>
          <cell r="F278">
            <v>402</v>
          </cell>
          <cell r="G278">
            <v>450</v>
          </cell>
          <cell r="H278">
            <v>477</v>
          </cell>
          <cell r="I278">
            <v>476</v>
          </cell>
          <cell r="J278">
            <v>1441</v>
          </cell>
          <cell r="K278">
            <v>642</v>
          </cell>
          <cell r="L278">
            <v>686</v>
          </cell>
          <cell r="M278">
            <v>845</v>
          </cell>
        </row>
        <row r="279">
          <cell r="A279">
            <v>5062618</v>
          </cell>
          <cell r="B279">
            <v>5055402</v>
          </cell>
          <cell r="C279">
            <v>4410</v>
          </cell>
          <cell r="D279">
            <v>3355427</v>
          </cell>
          <cell r="E279">
            <v>172</v>
          </cell>
          <cell r="F279">
            <v>972</v>
          </cell>
          <cell r="G279">
            <v>282</v>
          </cell>
          <cell r="H279">
            <v>160</v>
          </cell>
          <cell r="I279">
            <v>464</v>
          </cell>
          <cell r="J279">
            <v>182</v>
          </cell>
          <cell r="K279">
            <v>173</v>
          </cell>
          <cell r="L279">
            <v>153</v>
          </cell>
          <cell r="M279">
            <v>300</v>
          </cell>
        </row>
        <row r="280">
          <cell r="A280">
            <v>5070050</v>
          </cell>
          <cell r="B280">
            <v>5059118</v>
          </cell>
          <cell r="C280">
            <v>4410</v>
          </cell>
          <cell r="E280">
            <v>172</v>
          </cell>
          <cell r="F280">
            <v>143</v>
          </cell>
          <cell r="G280">
            <v>157</v>
          </cell>
          <cell r="H280">
            <v>149</v>
          </cell>
          <cell r="I280">
            <v>207</v>
          </cell>
          <cell r="J280">
            <v>189</v>
          </cell>
          <cell r="K280">
            <v>181</v>
          </cell>
          <cell r="L280">
            <v>183</v>
          </cell>
          <cell r="M280">
            <v>179</v>
          </cell>
        </row>
        <row r="281">
          <cell r="A281">
            <v>5095624</v>
          </cell>
          <cell r="B281">
            <v>5071905</v>
          </cell>
          <cell r="C281">
            <v>4410</v>
          </cell>
          <cell r="E281">
            <v>331</v>
          </cell>
          <cell r="F281">
            <v>275</v>
          </cell>
          <cell r="G281">
            <v>305</v>
          </cell>
          <cell r="H281">
            <v>266</v>
          </cell>
          <cell r="I281">
            <v>323</v>
          </cell>
          <cell r="J281">
            <v>294</v>
          </cell>
          <cell r="K281">
            <v>285</v>
          </cell>
          <cell r="L281">
            <v>294</v>
          </cell>
          <cell r="M281">
            <v>285</v>
          </cell>
        </row>
        <row r="282">
          <cell r="A282">
            <v>5054002</v>
          </cell>
          <cell r="B282">
            <v>5051094</v>
          </cell>
          <cell r="C282">
            <v>4410</v>
          </cell>
          <cell r="E282">
            <v>172</v>
          </cell>
          <cell r="F282">
            <v>143</v>
          </cell>
          <cell r="G282">
            <v>157</v>
          </cell>
          <cell r="H282">
            <v>149</v>
          </cell>
          <cell r="I282">
            <v>207</v>
          </cell>
          <cell r="J282">
            <v>189</v>
          </cell>
          <cell r="K282">
            <v>181</v>
          </cell>
          <cell r="L282">
            <v>183</v>
          </cell>
          <cell r="M282">
            <v>179</v>
          </cell>
        </row>
        <row r="283">
          <cell r="A283">
            <v>5095494</v>
          </cell>
          <cell r="B283">
            <v>5071840</v>
          </cell>
          <cell r="C283">
            <v>4410</v>
          </cell>
          <cell r="D283">
            <v>3642570</v>
          </cell>
          <cell r="E283">
            <v>67</v>
          </cell>
          <cell r="F283">
            <v>136</v>
          </cell>
          <cell r="G283">
            <v>124</v>
          </cell>
          <cell r="H283">
            <v>177</v>
          </cell>
          <cell r="I283">
            <v>234</v>
          </cell>
          <cell r="J283">
            <v>41</v>
          </cell>
          <cell r="K283">
            <v>124</v>
          </cell>
          <cell r="L283">
            <v>35</v>
          </cell>
          <cell r="M283">
            <v>144</v>
          </cell>
        </row>
        <row r="284">
          <cell r="A284">
            <v>5095490</v>
          </cell>
          <cell r="B284">
            <v>5071838</v>
          </cell>
          <cell r="C284">
            <v>4410</v>
          </cell>
          <cell r="D284">
            <v>3219396</v>
          </cell>
          <cell r="E284">
            <v>262</v>
          </cell>
          <cell r="F284">
            <v>195</v>
          </cell>
          <cell r="G284">
            <v>171</v>
          </cell>
          <cell r="H284">
            <v>241</v>
          </cell>
          <cell r="I284">
            <v>263</v>
          </cell>
          <cell r="J284">
            <v>235</v>
          </cell>
          <cell r="K284">
            <v>217</v>
          </cell>
          <cell r="L284">
            <v>173</v>
          </cell>
          <cell r="M284">
            <v>432</v>
          </cell>
        </row>
        <row r="285">
          <cell r="A285">
            <v>5095564</v>
          </cell>
          <cell r="B285">
            <v>5071875</v>
          </cell>
          <cell r="C285">
            <v>4410</v>
          </cell>
          <cell r="D285">
            <v>3362099</v>
          </cell>
          <cell r="E285">
            <v>28</v>
          </cell>
          <cell r="F285">
            <v>19</v>
          </cell>
          <cell r="G285">
            <v>22</v>
          </cell>
          <cell r="H285">
            <v>28</v>
          </cell>
          <cell r="I285">
            <v>18</v>
          </cell>
          <cell r="J285">
            <v>14</v>
          </cell>
          <cell r="K285">
            <v>70</v>
          </cell>
          <cell r="L285">
            <v>62</v>
          </cell>
          <cell r="M285">
            <v>60</v>
          </cell>
        </row>
        <row r="286">
          <cell r="A286">
            <v>5095502</v>
          </cell>
          <cell r="B286">
            <v>5071844</v>
          </cell>
          <cell r="C286">
            <v>4410</v>
          </cell>
          <cell r="D286">
            <v>3642500</v>
          </cell>
          <cell r="E286">
            <v>327</v>
          </cell>
          <cell r="F286">
            <v>256</v>
          </cell>
          <cell r="G286">
            <v>320</v>
          </cell>
          <cell r="H286">
            <v>263</v>
          </cell>
          <cell r="I286">
            <v>273</v>
          </cell>
          <cell r="J286">
            <v>239</v>
          </cell>
          <cell r="K286">
            <v>266</v>
          </cell>
          <cell r="L286">
            <v>272</v>
          </cell>
          <cell r="M286">
            <v>263</v>
          </cell>
        </row>
        <row r="287">
          <cell r="A287">
            <v>5095628</v>
          </cell>
          <cell r="B287">
            <v>5071907</v>
          </cell>
          <cell r="C287">
            <v>4410</v>
          </cell>
          <cell r="D287">
            <v>3642624</v>
          </cell>
          <cell r="E287">
            <v>269</v>
          </cell>
          <cell r="F287">
            <v>165</v>
          </cell>
          <cell r="G287">
            <v>190</v>
          </cell>
          <cell r="H287">
            <v>152</v>
          </cell>
          <cell r="I287">
            <v>256</v>
          </cell>
          <cell r="J287">
            <v>219</v>
          </cell>
          <cell r="K287">
            <v>685</v>
          </cell>
          <cell r="L287">
            <v>350</v>
          </cell>
          <cell r="M287">
            <v>310</v>
          </cell>
        </row>
        <row r="288">
          <cell r="A288">
            <v>5095626</v>
          </cell>
          <cell r="B288">
            <v>5071906</v>
          </cell>
          <cell r="C288">
            <v>4410</v>
          </cell>
          <cell r="D288">
            <v>3362908</v>
          </cell>
          <cell r="E288">
            <v>238</v>
          </cell>
          <cell r="F288">
            <v>157</v>
          </cell>
          <cell r="G288">
            <v>201</v>
          </cell>
          <cell r="H288">
            <v>189</v>
          </cell>
          <cell r="I288">
            <v>186</v>
          </cell>
          <cell r="J288">
            <v>328</v>
          </cell>
          <cell r="K288">
            <v>300</v>
          </cell>
          <cell r="L288">
            <v>331</v>
          </cell>
          <cell r="M288">
            <v>286</v>
          </cell>
        </row>
        <row r="289">
          <cell r="A289">
            <v>5095560</v>
          </cell>
          <cell r="B289">
            <v>5071873</v>
          </cell>
          <cell r="C289">
            <v>4410</v>
          </cell>
          <cell r="D289">
            <v>70005300</v>
          </cell>
          <cell r="E289">
            <v>62</v>
          </cell>
          <cell r="F289">
            <v>34</v>
          </cell>
          <cell r="G289">
            <v>17</v>
          </cell>
          <cell r="H289">
            <v>49</v>
          </cell>
          <cell r="I289">
            <v>60</v>
          </cell>
          <cell r="J289">
            <v>61</v>
          </cell>
          <cell r="K289">
            <v>45</v>
          </cell>
          <cell r="L289">
            <v>17</v>
          </cell>
          <cell r="M289">
            <v>40</v>
          </cell>
        </row>
        <row r="290">
          <cell r="A290">
            <v>5095612</v>
          </cell>
          <cell r="B290">
            <v>5071899</v>
          </cell>
          <cell r="C290">
            <v>4410</v>
          </cell>
          <cell r="D290">
            <v>70000034</v>
          </cell>
          <cell r="E290">
            <v>263</v>
          </cell>
          <cell r="F290">
            <v>164</v>
          </cell>
          <cell r="G290">
            <v>217</v>
          </cell>
          <cell r="H290">
            <v>190</v>
          </cell>
          <cell r="I290">
            <v>194</v>
          </cell>
          <cell r="J290">
            <v>186</v>
          </cell>
          <cell r="K290">
            <v>192</v>
          </cell>
          <cell r="L290">
            <v>277</v>
          </cell>
          <cell r="M290">
            <v>280</v>
          </cell>
        </row>
        <row r="291">
          <cell r="A291">
            <v>5095558</v>
          </cell>
          <cell r="B291">
            <v>5071872</v>
          </cell>
          <cell r="C291">
            <v>4410</v>
          </cell>
          <cell r="D291">
            <v>5344497</v>
          </cell>
          <cell r="E291">
            <v>289</v>
          </cell>
          <cell r="F291">
            <v>251</v>
          </cell>
          <cell r="G291">
            <v>287</v>
          </cell>
          <cell r="H291">
            <v>262</v>
          </cell>
          <cell r="I291">
            <v>279</v>
          </cell>
          <cell r="J291">
            <v>223</v>
          </cell>
          <cell r="K291">
            <v>166</v>
          </cell>
          <cell r="L291">
            <v>173</v>
          </cell>
          <cell r="M291">
            <v>168</v>
          </cell>
        </row>
        <row r="292">
          <cell r="A292">
            <v>5095592</v>
          </cell>
          <cell r="B292">
            <v>5071889</v>
          </cell>
          <cell r="C292">
            <v>4410</v>
          </cell>
          <cell r="D292">
            <v>1691912</v>
          </cell>
          <cell r="E292">
            <v>233</v>
          </cell>
          <cell r="F292">
            <v>190</v>
          </cell>
          <cell r="G292">
            <v>228</v>
          </cell>
          <cell r="H292">
            <v>200</v>
          </cell>
          <cell r="I292">
            <v>205</v>
          </cell>
          <cell r="J292">
            <v>213</v>
          </cell>
          <cell r="K292">
            <v>207</v>
          </cell>
          <cell r="L292">
            <v>235</v>
          </cell>
          <cell r="M292">
            <v>198</v>
          </cell>
        </row>
        <row r="293">
          <cell r="A293">
            <v>5095610</v>
          </cell>
          <cell r="B293">
            <v>5071898</v>
          </cell>
          <cell r="C293">
            <v>4410</v>
          </cell>
          <cell r="D293">
            <v>1472025</v>
          </cell>
          <cell r="E293">
            <v>194</v>
          </cell>
          <cell r="F293">
            <v>206</v>
          </cell>
          <cell r="G293">
            <v>203</v>
          </cell>
          <cell r="H293">
            <v>219</v>
          </cell>
          <cell r="I293">
            <v>234</v>
          </cell>
          <cell r="J293">
            <v>164</v>
          </cell>
          <cell r="K293">
            <v>87</v>
          </cell>
          <cell r="L293">
            <v>127</v>
          </cell>
          <cell r="M293">
            <v>81</v>
          </cell>
        </row>
        <row r="294">
          <cell r="A294">
            <v>5095552</v>
          </cell>
          <cell r="B294">
            <v>5071869</v>
          </cell>
          <cell r="C294">
            <v>4410</v>
          </cell>
          <cell r="D294">
            <v>709537</v>
          </cell>
          <cell r="E294">
            <v>216</v>
          </cell>
          <cell r="F294">
            <v>126</v>
          </cell>
          <cell r="G294">
            <v>196</v>
          </cell>
          <cell r="H294">
            <v>212</v>
          </cell>
          <cell r="I294">
            <v>197</v>
          </cell>
          <cell r="J294">
            <v>168</v>
          </cell>
          <cell r="K294">
            <v>169</v>
          </cell>
          <cell r="L294">
            <v>238</v>
          </cell>
          <cell r="M294">
            <v>281</v>
          </cell>
        </row>
        <row r="295">
          <cell r="A295">
            <v>5095488</v>
          </cell>
          <cell r="B295">
            <v>5071837</v>
          </cell>
          <cell r="C295">
            <v>4410</v>
          </cell>
          <cell r="D295">
            <v>706378</v>
          </cell>
          <cell r="E295">
            <v>397</v>
          </cell>
          <cell r="F295">
            <v>367</v>
          </cell>
          <cell r="G295">
            <v>639</v>
          </cell>
          <cell r="H295">
            <v>499</v>
          </cell>
          <cell r="I295">
            <v>387</v>
          </cell>
          <cell r="J295">
            <v>356</v>
          </cell>
          <cell r="K295">
            <v>327</v>
          </cell>
          <cell r="L295">
            <v>590</v>
          </cell>
          <cell r="M295">
            <v>1066</v>
          </cell>
        </row>
        <row r="296">
          <cell r="A296">
            <v>5095562</v>
          </cell>
          <cell r="B296">
            <v>5071874</v>
          </cell>
          <cell r="C296">
            <v>4410</v>
          </cell>
          <cell r="D296">
            <v>451902</v>
          </cell>
          <cell r="E296">
            <v>170</v>
          </cell>
          <cell r="F296">
            <v>380</v>
          </cell>
          <cell r="G296">
            <v>134</v>
          </cell>
          <cell r="H296">
            <v>167</v>
          </cell>
          <cell r="I296">
            <v>143</v>
          </cell>
          <cell r="J296">
            <v>227</v>
          </cell>
          <cell r="K296">
            <v>158</v>
          </cell>
          <cell r="L296">
            <v>291</v>
          </cell>
          <cell r="M296">
            <v>361</v>
          </cell>
        </row>
        <row r="297">
          <cell r="A297">
            <v>5095506</v>
          </cell>
          <cell r="B297">
            <v>5071846</v>
          </cell>
          <cell r="C297">
            <v>4410</v>
          </cell>
          <cell r="D297">
            <v>2955974</v>
          </cell>
          <cell r="E297">
            <v>187</v>
          </cell>
          <cell r="F297">
            <v>170</v>
          </cell>
          <cell r="G297">
            <v>183</v>
          </cell>
          <cell r="H297">
            <v>146</v>
          </cell>
          <cell r="I297">
            <v>157</v>
          </cell>
          <cell r="J297">
            <v>159</v>
          </cell>
          <cell r="K297">
            <v>157</v>
          </cell>
          <cell r="L297">
            <v>170</v>
          </cell>
          <cell r="M297">
            <v>157</v>
          </cell>
        </row>
        <row r="298">
          <cell r="A298">
            <v>5095460</v>
          </cell>
          <cell r="B298">
            <v>5071823</v>
          </cell>
          <cell r="C298">
            <v>4410</v>
          </cell>
          <cell r="D298">
            <v>3361122</v>
          </cell>
          <cell r="E298">
            <v>200</v>
          </cell>
          <cell r="F298">
            <v>140</v>
          </cell>
          <cell r="G298">
            <v>179</v>
          </cell>
          <cell r="H298">
            <v>165</v>
          </cell>
          <cell r="I298">
            <v>197</v>
          </cell>
          <cell r="J298">
            <v>173</v>
          </cell>
          <cell r="K298">
            <v>179</v>
          </cell>
          <cell r="L298">
            <v>168</v>
          </cell>
          <cell r="M298">
            <v>165</v>
          </cell>
        </row>
        <row r="299">
          <cell r="A299">
            <v>5095508</v>
          </cell>
          <cell r="B299">
            <v>5071847</v>
          </cell>
          <cell r="C299">
            <v>4410</v>
          </cell>
          <cell r="D299">
            <v>7273405</v>
          </cell>
          <cell r="E299">
            <v>507</v>
          </cell>
          <cell r="F299">
            <v>400</v>
          </cell>
          <cell r="G299">
            <v>481</v>
          </cell>
          <cell r="H299">
            <v>435</v>
          </cell>
          <cell r="I299">
            <v>471</v>
          </cell>
          <cell r="J299">
            <v>461</v>
          </cell>
          <cell r="K299">
            <v>417</v>
          </cell>
          <cell r="L299">
            <v>508</v>
          </cell>
          <cell r="M299">
            <v>442</v>
          </cell>
        </row>
        <row r="300">
          <cell r="A300">
            <v>5095504</v>
          </cell>
          <cell r="B300">
            <v>5071845</v>
          </cell>
          <cell r="C300">
            <v>4410</v>
          </cell>
          <cell r="D300">
            <v>7294384</v>
          </cell>
          <cell r="E300">
            <v>213</v>
          </cell>
          <cell r="F300">
            <v>137</v>
          </cell>
          <cell r="G300">
            <v>162</v>
          </cell>
          <cell r="H300">
            <v>150</v>
          </cell>
          <cell r="I300">
            <v>229</v>
          </cell>
          <cell r="J300">
            <v>239</v>
          </cell>
          <cell r="K300">
            <v>221</v>
          </cell>
          <cell r="L300">
            <v>260</v>
          </cell>
          <cell r="M300">
            <v>247</v>
          </cell>
        </row>
        <row r="301">
          <cell r="A301">
            <v>5052896</v>
          </cell>
          <cell r="B301">
            <v>5050541</v>
          </cell>
          <cell r="C301">
            <v>4410</v>
          </cell>
          <cell r="D301">
            <v>7729108</v>
          </cell>
          <cell r="E301">
            <v>214</v>
          </cell>
          <cell r="F301">
            <v>177</v>
          </cell>
          <cell r="G301">
            <v>216</v>
          </cell>
          <cell r="H301">
            <v>198</v>
          </cell>
          <cell r="I301">
            <v>201</v>
          </cell>
          <cell r="J301">
            <v>198</v>
          </cell>
          <cell r="K301">
            <v>175</v>
          </cell>
          <cell r="L301">
            <v>208</v>
          </cell>
          <cell r="M301">
            <v>204</v>
          </cell>
        </row>
        <row r="302">
          <cell r="A302">
            <v>5095566</v>
          </cell>
          <cell r="B302">
            <v>5071876</v>
          </cell>
          <cell r="C302">
            <v>4410</v>
          </cell>
          <cell r="D302">
            <v>7147079</v>
          </cell>
          <cell r="E302">
            <v>307</v>
          </cell>
          <cell r="F302">
            <v>190</v>
          </cell>
          <cell r="G302">
            <v>258</v>
          </cell>
          <cell r="H302">
            <v>234</v>
          </cell>
          <cell r="I302">
            <v>256</v>
          </cell>
          <cell r="J302">
            <v>270</v>
          </cell>
          <cell r="K302">
            <v>285</v>
          </cell>
          <cell r="L302">
            <v>333</v>
          </cell>
          <cell r="M302">
            <v>126</v>
          </cell>
        </row>
        <row r="303">
          <cell r="A303">
            <v>5095594</v>
          </cell>
          <cell r="B303">
            <v>5071890</v>
          </cell>
          <cell r="C303">
            <v>4410</v>
          </cell>
          <cell r="D303">
            <v>6892934</v>
          </cell>
          <cell r="E303">
            <v>64</v>
          </cell>
          <cell r="F303">
            <v>57</v>
          </cell>
          <cell r="G303">
            <v>56</v>
          </cell>
          <cell r="H303">
            <v>57</v>
          </cell>
          <cell r="I303">
            <v>70</v>
          </cell>
          <cell r="J303">
            <v>66</v>
          </cell>
          <cell r="K303">
            <v>62</v>
          </cell>
          <cell r="L303">
            <v>92</v>
          </cell>
          <cell r="M303">
            <v>23</v>
          </cell>
        </row>
        <row r="304">
          <cell r="A304">
            <v>5179394</v>
          </cell>
          <cell r="B304">
            <v>5113790</v>
          </cell>
          <cell r="C304">
            <v>4410</v>
          </cell>
          <cell r="D304">
            <v>6824105</v>
          </cell>
          <cell r="E304">
            <v>202</v>
          </cell>
          <cell r="F304">
            <v>191</v>
          </cell>
          <cell r="G304">
            <v>189</v>
          </cell>
          <cell r="H304">
            <v>180</v>
          </cell>
          <cell r="I304">
            <v>216</v>
          </cell>
          <cell r="J304">
            <v>197</v>
          </cell>
          <cell r="K304">
            <v>200</v>
          </cell>
          <cell r="L304">
            <v>221</v>
          </cell>
          <cell r="M304">
            <v>231</v>
          </cell>
        </row>
        <row r="305">
          <cell r="A305">
            <v>5094966</v>
          </cell>
          <cell r="B305">
            <v>5071576</v>
          </cell>
          <cell r="C305">
            <v>4410</v>
          </cell>
          <cell r="E305">
            <v>240</v>
          </cell>
          <cell r="F305">
            <v>193</v>
          </cell>
          <cell r="G305">
            <v>213</v>
          </cell>
          <cell r="H305">
            <v>149</v>
          </cell>
          <cell r="I305">
            <v>207</v>
          </cell>
          <cell r="J305">
            <v>189</v>
          </cell>
          <cell r="K305">
            <v>181</v>
          </cell>
          <cell r="L305">
            <v>183</v>
          </cell>
          <cell r="M305">
            <v>179</v>
          </cell>
        </row>
        <row r="306">
          <cell r="A306">
            <v>5094982</v>
          </cell>
          <cell r="B306">
            <v>5071584</v>
          </cell>
          <cell r="C306">
            <v>4410</v>
          </cell>
          <cell r="D306">
            <v>5370405</v>
          </cell>
          <cell r="E306">
            <v>166</v>
          </cell>
          <cell r="F306">
            <v>95</v>
          </cell>
          <cell r="G306">
            <v>758</v>
          </cell>
          <cell r="H306">
            <v>112</v>
          </cell>
          <cell r="I306">
            <v>242</v>
          </cell>
          <cell r="J306">
            <v>233</v>
          </cell>
          <cell r="K306">
            <v>166</v>
          </cell>
          <cell r="L306">
            <v>492</v>
          </cell>
          <cell r="M306">
            <v>562</v>
          </cell>
        </row>
        <row r="307">
          <cell r="A307">
            <v>5069760</v>
          </cell>
          <cell r="B307">
            <v>5058973</v>
          </cell>
          <cell r="C307">
            <v>4410</v>
          </cell>
          <cell r="D307">
            <v>9018200</v>
          </cell>
          <cell r="E307">
            <v>273</v>
          </cell>
          <cell r="F307">
            <v>145</v>
          </cell>
          <cell r="G307">
            <v>257</v>
          </cell>
          <cell r="H307">
            <v>97</v>
          </cell>
          <cell r="I307">
            <v>223</v>
          </cell>
          <cell r="J307">
            <v>146</v>
          </cell>
          <cell r="K307">
            <v>192</v>
          </cell>
          <cell r="L307">
            <v>151</v>
          </cell>
          <cell r="M307">
            <v>157</v>
          </cell>
        </row>
        <row r="308">
          <cell r="A308">
            <v>5094976</v>
          </cell>
          <cell r="B308">
            <v>5071581</v>
          </cell>
          <cell r="C308">
            <v>4410</v>
          </cell>
          <cell r="D308">
            <v>3927041</v>
          </cell>
          <cell r="E308">
            <v>347</v>
          </cell>
          <cell r="F308">
            <v>291</v>
          </cell>
          <cell r="G308">
            <v>263</v>
          </cell>
          <cell r="H308">
            <v>241</v>
          </cell>
          <cell r="I308">
            <v>259</v>
          </cell>
          <cell r="J308">
            <v>201</v>
          </cell>
          <cell r="K308">
            <v>276</v>
          </cell>
          <cell r="L308">
            <v>286</v>
          </cell>
          <cell r="M308">
            <v>270</v>
          </cell>
        </row>
        <row r="309">
          <cell r="A309">
            <v>5094978</v>
          </cell>
          <cell r="B309">
            <v>5071582</v>
          </cell>
          <cell r="C309">
            <v>4410</v>
          </cell>
          <cell r="D309">
            <v>21989071</v>
          </cell>
          <cell r="E309">
            <v>89</v>
          </cell>
          <cell r="F309">
            <v>73</v>
          </cell>
          <cell r="G309">
            <v>67</v>
          </cell>
          <cell r="H309">
            <v>74</v>
          </cell>
          <cell r="I309">
            <v>81</v>
          </cell>
          <cell r="J309">
            <v>79</v>
          </cell>
          <cell r="K309">
            <v>62</v>
          </cell>
          <cell r="L309">
            <v>226</v>
          </cell>
          <cell r="M309">
            <v>101</v>
          </cell>
        </row>
        <row r="310">
          <cell r="A310">
            <v>5094964</v>
          </cell>
          <cell r="B310">
            <v>5071575</v>
          </cell>
          <cell r="C310">
            <v>4410</v>
          </cell>
          <cell r="D310">
            <v>3917</v>
          </cell>
          <cell r="E310">
            <v>64</v>
          </cell>
          <cell r="F310">
            <v>75</v>
          </cell>
          <cell r="G310">
            <v>0</v>
          </cell>
          <cell r="H310">
            <v>0</v>
          </cell>
          <cell r="I310">
            <v>0</v>
          </cell>
          <cell r="J310">
            <v>0</v>
          </cell>
          <cell r="K310">
            <v>0</v>
          </cell>
          <cell r="L310">
            <v>0</v>
          </cell>
          <cell r="M310">
            <v>0</v>
          </cell>
        </row>
        <row r="311">
          <cell r="A311">
            <v>5094972</v>
          </cell>
          <cell r="B311">
            <v>5071579</v>
          </cell>
          <cell r="C311">
            <v>4410</v>
          </cell>
          <cell r="D311">
            <v>2064257</v>
          </cell>
          <cell r="E311">
            <v>170</v>
          </cell>
          <cell r="F311">
            <v>124</v>
          </cell>
          <cell r="G311">
            <v>207</v>
          </cell>
          <cell r="H311">
            <v>154</v>
          </cell>
          <cell r="I311">
            <v>131</v>
          </cell>
          <cell r="J311">
            <v>129</v>
          </cell>
          <cell r="K311">
            <v>128</v>
          </cell>
          <cell r="L311">
            <v>161</v>
          </cell>
          <cell r="M311">
            <v>157</v>
          </cell>
        </row>
        <row r="312">
          <cell r="A312">
            <v>5094974</v>
          </cell>
          <cell r="B312">
            <v>5071580</v>
          </cell>
          <cell r="C312">
            <v>4410</v>
          </cell>
          <cell r="D312">
            <v>1692114</v>
          </cell>
          <cell r="E312">
            <v>183</v>
          </cell>
          <cell r="F312">
            <v>120</v>
          </cell>
          <cell r="G312">
            <v>129</v>
          </cell>
          <cell r="H312">
            <v>47</v>
          </cell>
          <cell r="I312">
            <v>203</v>
          </cell>
          <cell r="J312">
            <v>98</v>
          </cell>
          <cell r="K312">
            <v>120</v>
          </cell>
          <cell r="L312">
            <v>24</v>
          </cell>
          <cell r="M312">
            <v>192</v>
          </cell>
        </row>
        <row r="313">
          <cell r="A313">
            <v>5094980</v>
          </cell>
          <cell r="B313">
            <v>5071583</v>
          </cell>
          <cell r="C313">
            <v>4410</v>
          </cell>
          <cell r="D313">
            <v>1616725</v>
          </cell>
          <cell r="E313">
            <v>148</v>
          </cell>
          <cell r="F313">
            <v>80</v>
          </cell>
          <cell r="G313">
            <v>115</v>
          </cell>
          <cell r="H313">
            <v>87</v>
          </cell>
          <cell r="I313">
            <v>96</v>
          </cell>
          <cell r="J313">
            <v>90</v>
          </cell>
          <cell r="K313">
            <v>77</v>
          </cell>
          <cell r="L313">
            <v>91</v>
          </cell>
          <cell r="M313">
            <v>81</v>
          </cell>
        </row>
        <row r="314">
          <cell r="A314">
            <v>5094962</v>
          </cell>
          <cell r="B314">
            <v>5071574</v>
          </cell>
          <cell r="C314">
            <v>4410</v>
          </cell>
          <cell r="D314">
            <v>7097166</v>
          </cell>
          <cell r="E314">
            <v>164</v>
          </cell>
          <cell r="F314">
            <v>68</v>
          </cell>
          <cell r="G314">
            <v>87</v>
          </cell>
          <cell r="H314">
            <v>60</v>
          </cell>
          <cell r="I314">
            <v>109</v>
          </cell>
          <cell r="J314">
            <v>95</v>
          </cell>
          <cell r="K314">
            <v>150</v>
          </cell>
          <cell r="L314">
            <v>173</v>
          </cell>
          <cell r="M314">
            <v>134</v>
          </cell>
        </row>
        <row r="315">
          <cell r="A315">
            <v>5094968</v>
          </cell>
          <cell r="B315">
            <v>5071577</v>
          </cell>
          <cell r="C315">
            <v>4410</v>
          </cell>
          <cell r="D315">
            <v>16008266</v>
          </cell>
          <cell r="E315">
            <v>101</v>
          </cell>
          <cell r="F315">
            <v>62</v>
          </cell>
          <cell r="G315">
            <v>53</v>
          </cell>
          <cell r="H315">
            <v>58</v>
          </cell>
          <cell r="I315">
            <v>85</v>
          </cell>
          <cell r="J315">
            <v>87</v>
          </cell>
          <cell r="K315">
            <v>79</v>
          </cell>
          <cell r="L315">
            <v>96</v>
          </cell>
          <cell r="M315">
            <v>76</v>
          </cell>
        </row>
        <row r="316">
          <cell r="A316">
            <v>5177230</v>
          </cell>
          <cell r="B316">
            <v>5112708</v>
          </cell>
          <cell r="C316">
            <v>4410</v>
          </cell>
          <cell r="D316">
            <v>3649761</v>
          </cell>
          <cell r="E316">
            <v>268</v>
          </cell>
          <cell r="F316">
            <v>238</v>
          </cell>
          <cell r="G316">
            <v>230</v>
          </cell>
          <cell r="H316">
            <v>204</v>
          </cell>
          <cell r="I316">
            <v>267</v>
          </cell>
          <cell r="J316">
            <v>229</v>
          </cell>
          <cell r="K316">
            <v>244</v>
          </cell>
          <cell r="L316">
            <v>221</v>
          </cell>
          <cell r="M316">
            <v>236</v>
          </cell>
        </row>
        <row r="317">
          <cell r="A317">
            <v>5081360</v>
          </cell>
          <cell r="B317">
            <v>5064773</v>
          </cell>
          <cell r="C317">
            <v>4410</v>
          </cell>
          <cell r="D317">
            <v>32997887</v>
          </cell>
          <cell r="E317">
            <v>172</v>
          </cell>
          <cell r="F317">
            <v>152</v>
          </cell>
          <cell r="G317">
            <v>148</v>
          </cell>
          <cell r="H317">
            <v>144</v>
          </cell>
          <cell r="I317">
            <v>213</v>
          </cell>
          <cell r="J317">
            <v>183</v>
          </cell>
          <cell r="K317">
            <v>193</v>
          </cell>
          <cell r="L317">
            <v>172</v>
          </cell>
          <cell r="M317">
            <v>93</v>
          </cell>
        </row>
        <row r="318">
          <cell r="A318">
            <v>5176762</v>
          </cell>
          <cell r="B318">
            <v>5112474</v>
          </cell>
          <cell r="C318">
            <v>4410</v>
          </cell>
          <cell r="D318">
            <v>3508977</v>
          </cell>
          <cell r="E318">
            <v>246</v>
          </cell>
          <cell r="F318">
            <v>220</v>
          </cell>
          <cell r="G318">
            <v>211</v>
          </cell>
          <cell r="H318">
            <v>188</v>
          </cell>
          <cell r="I318">
            <v>245</v>
          </cell>
          <cell r="J318">
            <v>211</v>
          </cell>
          <cell r="K318">
            <v>309</v>
          </cell>
          <cell r="L318">
            <v>360</v>
          </cell>
          <cell r="M318">
            <v>418</v>
          </cell>
        </row>
        <row r="319">
          <cell r="A319">
            <v>5181106</v>
          </cell>
          <cell r="B319">
            <v>5114646</v>
          </cell>
          <cell r="C319">
            <v>4410</v>
          </cell>
          <cell r="D319">
            <v>31988253</v>
          </cell>
          <cell r="E319">
            <v>164</v>
          </cell>
          <cell r="F319">
            <v>398</v>
          </cell>
          <cell r="G319">
            <v>479</v>
          </cell>
          <cell r="H319">
            <v>287</v>
          </cell>
          <cell r="I319">
            <v>254</v>
          </cell>
          <cell r="J319">
            <v>724</v>
          </cell>
          <cell r="K319">
            <v>440</v>
          </cell>
          <cell r="L319">
            <v>642</v>
          </cell>
          <cell r="M319">
            <v>138</v>
          </cell>
        </row>
        <row r="320">
          <cell r="A320">
            <v>5180626</v>
          </cell>
          <cell r="B320">
            <v>5114406</v>
          </cell>
          <cell r="C320">
            <v>4410</v>
          </cell>
          <cell r="D320">
            <v>31116284</v>
          </cell>
          <cell r="E320">
            <v>330</v>
          </cell>
          <cell r="F320">
            <v>295</v>
          </cell>
          <cell r="G320">
            <v>284</v>
          </cell>
          <cell r="H320">
            <v>252</v>
          </cell>
          <cell r="I320">
            <v>658</v>
          </cell>
          <cell r="J320">
            <v>192</v>
          </cell>
          <cell r="K320">
            <v>150</v>
          </cell>
          <cell r="L320">
            <v>160</v>
          </cell>
          <cell r="M320">
            <v>193</v>
          </cell>
        </row>
        <row r="321">
          <cell r="A321">
            <v>5180470</v>
          </cell>
          <cell r="B321">
            <v>5114328</v>
          </cell>
          <cell r="C321">
            <v>4410</v>
          </cell>
          <cell r="D321">
            <v>1618051</v>
          </cell>
          <cell r="E321">
            <v>233</v>
          </cell>
          <cell r="F321">
            <v>404</v>
          </cell>
          <cell r="G321">
            <v>200</v>
          </cell>
          <cell r="H321">
            <v>254</v>
          </cell>
          <cell r="I321">
            <v>79</v>
          </cell>
          <cell r="J321">
            <v>72</v>
          </cell>
          <cell r="K321">
            <v>74</v>
          </cell>
          <cell r="L321">
            <v>79</v>
          </cell>
          <cell r="M321">
            <v>99</v>
          </cell>
        </row>
        <row r="322">
          <cell r="A322">
            <v>5180450</v>
          </cell>
          <cell r="B322">
            <v>5114318</v>
          </cell>
          <cell r="C322">
            <v>4410</v>
          </cell>
          <cell r="D322">
            <v>3506176</v>
          </cell>
          <cell r="E322">
            <v>233</v>
          </cell>
          <cell r="F322">
            <v>206</v>
          </cell>
          <cell r="G322">
            <v>572</v>
          </cell>
          <cell r="H322">
            <v>265</v>
          </cell>
          <cell r="I322">
            <v>287</v>
          </cell>
          <cell r="J322">
            <v>229</v>
          </cell>
          <cell r="K322">
            <v>240</v>
          </cell>
          <cell r="L322">
            <v>270</v>
          </cell>
          <cell r="M322">
            <v>313</v>
          </cell>
        </row>
        <row r="323">
          <cell r="A323">
            <v>5180396</v>
          </cell>
          <cell r="B323">
            <v>5114291</v>
          </cell>
          <cell r="C323">
            <v>4410</v>
          </cell>
          <cell r="D323">
            <v>1502200</v>
          </cell>
          <cell r="E323">
            <v>563</v>
          </cell>
          <cell r="F323">
            <v>225</v>
          </cell>
          <cell r="G323">
            <v>200</v>
          </cell>
          <cell r="H323">
            <v>190</v>
          </cell>
          <cell r="I323">
            <v>191</v>
          </cell>
          <cell r="J323">
            <v>193</v>
          </cell>
          <cell r="K323">
            <v>223</v>
          </cell>
          <cell r="L323">
            <v>218</v>
          </cell>
          <cell r="M323">
            <v>233</v>
          </cell>
        </row>
        <row r="324">
          <cell r="A324">
            <v>5180370</v>
          </cell>
          <cell r="B324">
            <v>5114278</v>
          </cell>
          <cell r="C324">
            <v>4410</v>
          </cell>
          <cell r="D324">
            <v>2961927</v>
          </cell>
          <cell r="E324">
            <v>272</v>
          </cell>
          <cell r="F324">
            <v>126</v>
          </cell>
          <cell r="G324">
            <v>140</v>
          </cell>
          <cell r="H324">
            <v>128</v>
          </cell>
          <cell r="I324">
            <v>130</v>
          </cell>
          <cell r="J324">
            <v>103</v>
          </cell>
          <cell r="K324">
            <v>150</v>
          </cell>
          <cell r="L324">
            <v>134</v>
          </cell>
          <cell r="M324">
            <v>161</v>
          </cell>
        </row>
        <row r="325">
          <cell r="A325">
            <v>5180608</v>
          </cell>
          <cell r="B325">
            <v>5114397</v>
          </cell>
          <cell r="C325">
            <v>4410</v>
          </cell>
          <cell r="D325">
            <v>1502201</v>
          </cell>
          <cell r="E325">
            <v>140</v>
          </cell>
          <cell r="F325">
            <v>112</v>
          </cell>
          <cell r="G325">
            <v>124</v>
          </cell>
          <cell r="H325">
            <v>80</v>
          </cell>
          <cell r="I325">
            <v>78</v>
          </cell>
          <cell r="J325">
            <v>68</v>
          </cell>
          <cell r="K325">
            <v>71</v>
          </cell>
          <cell r="L325">
            <v>77</v>
          </cell>
          <cell r="M325">
            <v>89</v>
          </cell>
        </row>
        <row r="326">
          <cell r="A326">
            <v>5180858</v>
          </cell>
          <cell r="B326">
            <v>5114522</v>
          </cell>
          <cell r="C326">
            <v>4410</v>
          </cell>
          <cell r="D326">
            <v>3361903</v>
          </cell>
          <cell r="E326">
            <v>150</v>
          </cell>
          <cell r="F326">
            <v>186</v>
          </cell>
          <cell r="G326">
            <v>189</v>
          </cell>
          <cell r="H326">
            <v>169</v>
          </cell>
          <cell r="I326">
            <v>181</v>
          </cell>
          <cell r="J326">
            <v>161</v>
          </cell>
          <cell r="K326">
            <v>400</v>
          </cell>
          <cell r="L326">
            <v>283</v>
          </cell>
          <cell r="M326">
            <v>356</v>
          </cell>
        </row>
        <row r="327">
          <cell r="A327">
            <v>5180666</v>
          </cell>
          <cell r="B327">
            <v>5114426</v>
          </cell>
          <cell r="C327">
            <v>4410</v>
          </cell>
          <cell r="D327">
            <v>6802311</v>
          </cell>
          <cell r="E327">
            <v>336</v>
          </cell>
          <cell r="F327">
            <v>305</v>
          </cell>
          <cell r="G327">
            <v>300</v>
          </cell>
          <cell r="H327">
            <v>314</v>
          </cell>
          <cell r="I327">
            <v>296</v>
          </cell>
          <cell r="J327">
            <v>303</v>
          </cell>
          <cell r="K327">
            <v>317</v>
          </cell>
          <cell r="L327">
            <v>314</v>
          </cell>
          <cell r="M327">
            <v>333</v>
          </cell>
        </row>
        <row r="328">
          <cell r="A328">
            <v>5180878</v>
          </cell>
          <cell r="B328">
            <v>5114532</v>
          </cell>
          <cell r="C328">
            <v>4410</v>
          </cell>
          <cell r="D328">
            <v>3365025</v>
          </cell>
          <cell r="E328">
            <v>213</v>
          </cell>
          <cell r="F328">
            <v>189</v>
          </cell>
          <cell r="G328">
            <v>213</v>
          </cell>
          <cell r="H328">
            <v>201</v>
          </cell>
          <cell r="I328">
            <v>209</v>
          </cell>
          <cell r="J328">
            <v>189</v>
          </cell>
          <cell r="K328">
            <v>196</v>
          </cell>
          <cell r="L328">
            <v>189</v>
          </cell>
          <cell r="M328">
            <v>188</v>
          </cell>
        </row>
        <row r="329">
          <cell r="A329">
            <v>5177206</v>
          </cell>
          <cell r="B329">
            <v>5112696</v>
          </cell>
          <cell r="C329">
            <v>4410</v>
          </cell>
          <cell r="D329">
            <v>7085157</v>
          </cell>
          <cell r="E329">
            <v>380</v>
          </cell>
          <cell r="F329">
            <v>286</v>
          </cell>
          <cell r="G329">
            <v>232</v>
          </cell>
          <cell r="H329">
            <v>213</v>
          </cell>
          <cell r="I329">
            <v>205</v>
          </cell>
          <cell r="J329">
            <v>187</v>
          </cell>
          <cell r="K329">
            <v>215</v>
          </cell>
          <cell r="L329">
            <v>206</v>
          </cell>
          <cell r="M329">
            <v>203</v>
          </cell>
        </row>
        <row r="330">
          <cell r="A330">
            <v>5180644</v>
          </cell>
          <cell r="B330">
            <v>5114415</v>
          </cell>
          <cell r="C330">
            <v>4410</v>
          </cell>
          <cell r="D330">
            <v>7116921</v>
          </cell>
          <cell r="E330">
            <v>236</v>
          </cell>
          <cell r="F330">
            <v>181</v>
          </cell>
          <cell r="G330">
            <v>177</v>
          </cell>
          <cell r="H330">
            <v>177</v>
          </cell>
          <cell r="I330">
            <v>208</v>
          </cell>
          <cell r="J330">
            <v>207</v>
          </cell>
          <cell r="K330">
            <v>121</v>
          </cell>
          <cell r="L330">
            <v>70</v>
          </cell>
          <cell r="M330">
            <v>88</v>
          </cell>
        </row>
        <row r="331">
          <cell r="A331">
            <v>5180896</v>
          </cell>
          <cell r="B331">
            <v>5114541</v>
          </cell>
          <cell r="C331">
            <v>4410</v>
          </cell>
          <cell r="D331">
            <v>7130475</v>
          </cell>
          <cell r="E331">
            <v>171</v>
          </cell>
          <cell r="F331">
            <v>127</v>
          </cell>
          <cell r="G331">
            <v>139</v>
          </cell>
          <cell r="H331">
            <v>131</v>
          </cell>
          <cell r="I331">
            <v>145</v>
          </cell>
          <cell r="J331">
            <v>137</v>
          </cell>
          <cell r="K331">
            <v>144</v>
          </cell>
          <cell r="L331">
            <v>179</v>
          </cell>
          <cell r="M331">
            <v>203</v>
          </cell>
        </row>
        <row r="332">
          <cell r="A332">
            <v>5180912</v>
          </cell>
          <cell r="B332">
            <v>5114549</v>
          </cell>
          <cell r="C332">
            <v>4410</v>
          </cell>
          <cell r="D332">
            <v>7726425</v>
          </cell>
          <cell r="E332">
            <v>186</v>
          </cell>
          <cell r="F332">
            <v>158</v>
          </cell>
          <cell r="G332">
            <v>159</v>
          </cell>
          <cell r="H332">
            <v>151</v>
          </cell>
          <cell r="I332">
            <v>172</v>
          </cell>
          <cell r="J332">
            <v>177</v>
          </cell>
          <cell r="K332">
            <v>170</v>
          </cell>
          <cell r="L332">
            <v>192</v>
          </cell>
          <cell r="M332">
            <v>224</v>
          </cell>
        </row>
        <row r="333">
          <cell r="A333">
            <v>5068022</v>
          </cell>
          <cell r="B333">
            <v>5058104</v>
          </cell>
          <cell r="C333">
            <v>4410</v>
          </cell>
          <cell r="D333">
            <v>7210433</v>
          </cell>
          <cell r="E333">
            <v>7</v>
          </cell>
          <cell r="F333">
            <v>5</v>
          </cell>
          <cell r="G333">
            <v>5</v>
          </cell>
          <cell r="H333">
            <v>4</v>
          </cell>
          <cell r="I333">
            <v>7</v>
          </cell>
          <cell r="J333">
            <v>0</v>
          </cell>
          <cell r="K333">
            <v>0</v>
          </cell>
          <cell r="L333">
            <v>6</v>
          </cell>
          <cell r="M333">
            <v>5</v>
          </cell>
        </row>
        <row r="334">
          <cell r="A334">
            <v>5180384</v>
          </cell>
          <cell r="B334">
            <v>5114285</v>
          </cell>
          <cell r="C334">
            <v>4410</v>
          </cell>
          <cell r="D334">
            <v>24556677</v>
          </cell>
          <cell r="E334">
            <v>141</v>
          </cell>
          <cell r="F334">
            <v>124</v>
          </cell>
          <cell r="G334">
            <v>128</v>
          </cell>
          <cell r="H334">
            <v>112</v>
          </cell>
          <cell r="I334">
            <v>105</v>
          </cell>
          <cell r="J334">
            <v>90</v>
          </cell>
          <cell r="K334">
            <v>94</v>
          </cell>
          <cell r="L334">
            <v>102</v>
          </cell>
          <cell r="M334">
            <v>132</v>
          </cell>
        </row>
        <row r="335">
          <cell r="A335">
            <v>5180430</v>
          </cell>
          <cell r="B335">
            <v>5114308</v>
          </cell>
          <cell r="C335">
            <v>4410</v>
          </cell>
          <cell r="D335">
            <v>24906166</v>
          </cell>
          <cell r="E335">
            <v>79</v>
          </cell>
          <cell r="F335">
            <v>77</v>
          </cell>
          <cell r="G335">
            <v>92</v>
          </cell>
          <cell r="H335">
            <v>63</v>
          </cell>
          <cell r="I335">
            <v>28</v>
          </cell>
          <cell r="J335">
            <v>55</v>
          </cell>
          <cell r="K335">
            <v>75</v>
          </cell>
          <cell r="L335">
            <v>110</v>
          </cell>
          <cell r="M335">
            <v>124</v>
          </cell>
        </row>
        <row r="336">
          <cell r="A336">
            <v>5181104</v>
          </cell>
          <cell r="B336">
            <v>5114645</v>
          </cell>
          <cell r="C336">
            <v>4410</v>
          </cell>
          <cell r="D336">
            <v>3333108</v>
          </cell>
          <cell r="E336">
            <v>269</v>
          </cell>
          <cell r="F336">
            <v>228</v>
          </cell>
          <cell r="G336">
            <v>238</v>
          </cell>
          <cell r="H336">
            <v>231</v>
          </cell>
          <cell r="I336">
            <v>221</v>
          </cell>
          <cell r="J336">
            <v>205</v>
          </cell>
          <cell r="K336">
            <v>214</v>
          </cell>
          <cell r="L336">
            <v>223</v>
          </cell>
          <cell r="M336">
            <v>224</v>
          </cell>
        </row>
        <row r="337">
          <cell r="A337">
            <v>5177768</v>
          </cell>
          <cell r="B337">
            <v>5112977</v>
          </cell>
          <cell r="C337">
            <v>4410</v>
          </cell>
          <cell r="D337">
            <v>18490467</v>
          </cell>
          <cell r="E337">
            <v>233</v>
          </cell>
          <cell r="F337">
            <v>206</v>
          </cell>
          <cell r="G337">
            <v>200</v>
          </cell>
          <cell r="H337">
            <v>189</v>
          </cell>
          <cell r="I337">
            <v>273</v>
          </cell>
          <cell r="J337">
            <v>237</v>
          </cell>
          <cell r="K337">
            <v>251</v>
          </cell>
          <cell r="L337">
            <v>224</v>
          </cell>
          <cell r="M337">
            <v>155</v>
          </cell>
        </row>
        <row r="338">
          <cell r="A338">
            <v>5177784</v>
          </cell>
          <cell r="B338">
            <v>5112985</v>
          </cell>
          <cell r="C338">
            <v>4410</v>
          </cell>
          <cell r="D338">
            <v>442290</v>
          </cell>
          <cell r="E338">
            <v>233</v>
          </cell>
          <cell r="F338">
            <v>206</v>
          </cell>
          <cell r="G338">
            <v>200</v>
          </cell>
          <cell r="H338">
            <v>189</v>
          </cell>
          <cell r="I338">
            <v>273</v>
          </cell>
          <cell r="J338">
            <v>237</v>
          </cell>
          <cell r="K338">
            <v>91</v>
          </cell>
          <cell r="L338">
            <v>56</v>
          </cell>
          <cell r="M338">
            <v>154</v>
          </cell>
        </row>
        <row r="339">
          <cell r="A339">
            <v>5177748</v>
          </cell>
          <cell r="B339">
            <v>5112967</v>
          </cell>
          <cell r="C339">
            <v>4410</v>
          </cell>
          <cell r="D339">
            <v>5386161</v>
          </cell>
          <cell r="E339">
            <v>205</v>
          </cell>
          <cell r="F339">
            <v>176</v>
          </cell>
          <cell r="G339">
            <v>193</v>
          </cell>
          <cell r="H339">
            <v>195</v>
          </cell>
          <cell r="I339">
            <v>180</v>
          </cell>
          <cell r="J339">
            <v>174</v>
          </cell>
          <cell r="K339">
            <v>206</v>
          </cell>
          <cell r="L339">
            <v>191</v>
          </cell>
          <cell r="M339">
            <v>206</v>
          </cell>
        </row>
        <row r="340">
          <cell r="A340">
            <v>5177704</v>
          </cell>
          <cell r="B340">
            <v>5112945</v>
          </cell>
          <cell r="C340">
            <v>4410</v>
          </cell>
          <cell r="D340">
            <v>3725827</v>
          </cell>
          <cell r="E340">
            <v>211</v>
          </cell>
          <cell r="F340">
            <v>193</v>
          </cell>
          <cell r="G340">
            <v>197</v>
          </cell>
          <cell r="H340">
            <v>153</v>
          </cell>
          <cell r="I340">
            <v>214</v>
          </cell>
          <cell r="J340">
            <v>204</v>
          </cell>
          <cell r="K340">
            <v>181</v>
          </cell>
          <cell r="L340">
            <v>169</v>
          </cell>
          <cell r="M340">
            <v>90</v>
          </cell>
        </row>
        <row r="341">
          <cell r="A341">
            <v>5177726</v>
          </cell>
          <cell r="B341">
            <v>5112956</v>
          </cell>
          <cell r="C341">
            <v>4410</v>
          </cell>
          <cell r="D341">
            <v>5316436</v>
          </cell>
          <cell r="E341">
            <v>12</v>
          </cell>
          <cell r="F341">
            <v>16</v>
          </cell>
          <cell r="G341">
            <v>9</v>
          </cell>
          <cell r="H341">
            <v>21</v>
          </cell>
          <cell r="I341">
            <v>11</v>
          </cell>
          <cell r="J341">
            <v>16</v>
          </cell>
          <cell r="K341">
            <v>20</v>
          </cell>
          <cell r="L341">
            <v>13</v>
          </cell>
          <cell r="M341">
            <v>11</v>
          </cell>
        </row>
        <row r="342">
          <cell r="A342">
            <v>5177848</v>
          </cell>
          <cell r="B342">
            <v>5113017</v>
          </cell>
          <cell r="C342">
            <v>4410</v>
          </cell>
          <cell r="E342">
            <v>172</v>
          </cell>
          <cell r="F342">
            <v>152</v>
          </cell>
          <cell r="G342">
            <v>148</v>
          </cell>
          <cell r="H342">
            <v>144</v>
          </cell>
          <cell r="I342">
            <v>213</v>
          </cell>
          <cell r="J342">
            <v>183</v>
          </cell>
          <cell r="K342">
            <v>193</v>
          </cell>
          <cell r="L342">
            <v>172</v>
          </cell>
          <cell r="M342">
            <v>184</v>
          </cell>
        </row>
        <row r="343">
          <cell r="A343">
            <v>5177986</v>
          </cell>
          <cell r="B343">
            <v>5113086</v>
          </cell>
          <cell r="C343">
            <v>4410</v>
          </cell>
          <cell r="D343">
            <v>32997408</v>
          </cell>
          <cell r="E343">
            <v>233</v>
          </cell>
          <cell r="F343">
            <v>206</v>
          </cell>
          <cell r="G343">
            <v>200</v>
          </cell>
          <cell r="H343">
            <v>189</v>
          </cell>
          <cell r="I343">
            <v>273</v>
          </cell>
          <cell r="J343">
            <v>237</v>
          </cell>
          <cell r="K343">
            <v>502</v>
          </cell>
          <cell r="L343">
            <v>55</v>
          </cell>
          <cell r="M343">
            <v>30</v>
          </cell>
        </row>
        <row r="344">
          <cell r="A344">
            <v>5178040</v>
          </cell>
          <cell r="B344">
            <v>5113113</v>
          </cell>
          <cell r="C344">
            <v>4410</v>
          </cell>
          <cell r="D344">
            <v>31116282</v>
          </cell>
          <cell r="E344">
            <v>22</v>
          </cell>
          <cell r="F344">
            <v>659</v>
          </cell>
          <cell r="G344">
            <v>599</v>
          </cell>
          <cell r="H344">
            <v>622</v>
          </cell>
          <cell r="I344">
            <v>496</v>
          </cell>
          <cell r="J344">
            <v>0</v>
          </cell>
          <cell r="K344">
            <v>399</v>
          </cell>
          <cell r="L344">
            <v>466</v>
          </cell>
          <cell r="M344">
            <v>545</v>
          </cell>
        </row>
        <row r="345">
          <cell r="A345">
            <v>5177948</v>
          </cell>
          <cell r="B345">
            <v>5113067</v>
          </cell>
          <cell r="C345">
            <v>4410</v>
          </cell>
          <cell r="D345">
            <v>31988623</v>
          </cell>
          <cell r="E345">
            <v>172</v>
          </cell>
          <cell r="F345">
            <v>152</v>
          </cell>
          <cell r="G345">
            <v>148</v>
          </cell>
          <cell r="H345">
            <v>144</v>
          </cell>
          <cell r="I345">
            <v>213</v>
          </cell>
          <cell r="J345">
            <v>15</v>
          </cell>
          <cell r="K345">
            <v>25</v>
          </cell>
          <cell r="L345">
            <v>53</v>
          </cell>
          <cell r="M345">
            <v>76</v>
          </cell>
        </row>
        <row r="346">
          <cell r="A346">
            <v>5177968</v>
          </cell>
          <cell r="B346">
            <v>5113077</v>
          </cell>
          <cell r="C346">
            <v>4410</v>
          </cell>
          <cell r="D346">
            <v>3726021</v>
          </cell>
          <cell r="E346">
            <v>143</v>
          </cell>
          <cell r="F346">
            <v>120</v>
          </cell>
          <cell r="G346">
            <v>126</v>
          </cell>
          <cell r="H346">
            <v>75</v>
          </cell>
          <cell r="I346">
            <v>83</v>
          </cell>
          <cell r="J346">
            <v>84</v>
          </cell>
          <cell r="K346">
            <v>101</v>
          </cell>
          <cell r="L346">
            <v>90</v>
          </cell>
          <cell r="M346">
            <v>83</v>
          </cell>
        </row>
        <row r="347">
          <cell r="A347">
            <v>5178036</v>
          </cell>
          <cell r="B347">
            <v>5113111</v>
          </cell>
          <cell r="C347">
            <v>4410</v>
          </cell>
          <cell r="D347">
            <v>1884965</v>
          </cell>
          <cell r="E347">
            <v>0</v>
          </cell>
          <cell r="F347">
            <v>0</v>
          </cell>
          <cell r="G347">
            <v>0</v>
          </cell>
          <cell r="H347">
            <v>0</v>
          </cell>
          <cell r="I347">
            <v>6</v>
          </cell>
          <cell r="J347">
            <v>307</v>
          </cell>
          <cell r="K347">
            <v>322</v>
          </cell>
          <cell r="L347">
            <v>359</v>
          </cell>
          <cell r="M347">
            <v>424</v>
          </cell>
        </row>
        <row r="348">
          <cell r="A348">
            <v>5178030</v>
          </cell>
          <cell r="B348">
            <v>5113108</v>
          </cell>
          <cell r="C348">
            <v>4410</v>
          </cell>
          <cell r="D348">
            <v>1691957</v>
          </cell>
          <cell r="E348">
            <v>159</v>
          </cell>
          <cell r="F348">
            <v>144</v>
          </cell>
          <cell r="G348">
            <v>140</v>
          </cell>
          <cell r="H348">
            <v>158</v>
          </cell>
          <cell r="I348">
            <v>150</v>
          </cell>
          <cell r="J348">
            <v>128</v>
          </cell>
          <cell r="K348">
            <v>262</v>
          </cell>
          <cell r="L348">
            <v>123</v>
          </cell>
          <cell r="M348">
            <v>149</v>
          </cell>
        </row>
        <row r="349">
          <cell r="A349">
            <v>5177928</v>
          </cell>
          <cell r="B349">
            <v>5113057</v>
          </cell>
          <cell r="C349">
            <v>4410</v>
          </cell>
          <cell r="D349">
            <v>1691955</v>
          </cell>
          <cell r="E349">
            <v>193</v>
          </cell>
          <cell r="F349">
            <v>126</v>
          </cell>
          <cell r="G349">
            <v>115</v>
          </cell>
          <cell r="H349">
            <v>107</v>
          </cell>
          <cell r="I349">
            <v>106</v>
          </cell>
          <cell r="J349">
            <v>102</v>
          </cell>
          <cell r="K349">
            <v>109</v>
          </cell>
          <cell r="L349">
            <v>96</v>
          </cell>
          <cell r="M349">
            <v>107</v>
          </cell>
        </row>
        <row r="350">
          <cell r="A350">
            <v>5178038</v>
          </cell>
          <cell r="B350">
            <v>5113112</v>
          </cell>
          <cell r="C350">
            <v>4410</v>
          </cell>
          <cell r="D350">
            <v>3730935</v>
          </cell>
          <cell r="E350">
            <v>164</v>
          </cell>
          <cell r="F350">
            <v>114</v>
          </cell>
          <cell r="G350">
            <v>125</v>
          </cell>
          <cell r="H350">
            <v>127</v>
          </cell>
          <cell r="I350">
            <v>112</v>
          </cell>
          <cell r="J350">
            <v>93</v>
          </cell>
          <cell r="K350">
            <v>106</v>
          </cell>
          <cell r="L350">
            <v>116</v>
          </cell>
          <cell r="M350">
            <v>121</v>
          </cell>
        </row>
        <row r="351">
          <cell r="A351">
            <v>5178034</v>
          </cell>
          <cell r="B351">
            <v>5113110</v>
          </cell>
          <cell r="C351">
            <v>4410</v>
          </cell>
          <cell r="D351">
            <v>6821997</v>
          </cell>
          <cell r="E351">
            <v>45</v>
          </cell>
          <cell r="F351">
            <v>42</v>
          </cell>
          <cell r="G351">
            <v>37</v>
          </cell>
          <cell r="H351">
            <v>34</v>
          </cell>
          <cell r="I351">
            <v>40</v>
          </cell>
          <cell r="J351">
            <v>39</v>
          </cell>
          <cell r="K351">
            <v>40</v>
          </cell>
          <cell r="L351">
            <v>39</v>
          </cell>
          <cell r="M351">
            <v>35</v>
          </cell>
        </row>
        <row r="352">
          <cell r="A352">
            <v>5177908</v>
          </cell>
          <cell r="B352">
            <v>5113047</v>
          </cell>
          <cell r="C352">
            <v>4410</v>
          </cell>
          <cell r="D352">
            <v>1751077</v>
          </cell>
          <cell r="E352">
            <v>176</v>
          </cell>
          <cell r="F352">
            <v>79</v>
          </cell>
          <cell r="G352">
            <v>74</v>
          </cell>
          <cell r="H352">
            <v>64</v>
          </cell>
          <cell r="I352">
            <v>181</v>
          </cell>
          <cell r="J352">
            <v>105</v>
          </cell>
          <cell r="K352">
            <v>131</v>
          </cell>
          <cell r="L352">
            <v>129</v>
          </cell>
          <cell r="M352">
            <v>126</v>
          </cell>
        </row>
        <row r="353">
          <cell r="A353">
            <v>5177870</v>
          </cell>
          <cell r="B353">
            <v>5113028</v>
          </cell>
          <cell r="C353">
            <v>4410</v>
          </cell>
          <cell r="D353">
            <v>6823621</v>
          </cell>
          <cell r="E353">
            <v>201</v>
          </cell>
          <cell r="F353">
            <v>176</v>
          </cell>
          <cell r="G353">
            <v>182</v>
          </cell>
          <cell r="H353">
            <v>174</v>
          </cell>
          <cell r="I353">
            <v>189</v>
          </cell>
          <cell r="J353">
            <v>170</v>
          </cell>
          <cell r="K353">
            <v>189</v>
          </cell>
          <cell r="L353">
            <v>175</v>
          </cell>
          <cell r="M353">
            <v>193</v>
          </cell>
        </row>
        <row r="354">
          <cell r="A354">
            <v>5069762</v>
          </cell>
          <cell r="B354">
            <v>5058974</v>
          </cell>
          <cell r="C354">
            <v>4410</v>
          </cell>
          <cell r="D354">
            <v>7210412</v>
          </cell>
          <cell r="E354">
            <v>0</v>
          </cell>
          <cell r="F354">
            <v>98</v>
          </cell>
          <cell r="G354">
            <v>59</v>
          </cell>
          <cell r="H354">
            <v>107</v>
          </cell>
          <cell r="I354">
            <v>122</v>
          </cell>
          <cell r="J354">
            <v>121</v>
          </cell>
          <cell r="K354">
            <v>132</v>
          </cell>
          <cell r="L354">
            <v>143</v>
          </cell>
          <cell r="M354">
            <v>141</v>
          </cell>
        </row>
        <row r="355">
          <cell r="A355">
            <v>5177826</v>
          </cell>
          <cell r="B355">
            <v>5113006</v>
          </cell>
          <cell r="C355">
            <v>4410</v>
          </cell>
          <cell r="D355">
            <v>7109083</v>
          </cell>
          <cell r="E355">
            <v>137</v>
          </cell>
          <cell r="F355">
            <v>106</v>
          </cell>
          <cell r="G355">
            <v>141</v>
          </cell>
          <cell r="H355">
            <v>163</v>
          </cell>
          <cell r="I355">
            <v>153</v>
          </cell>
          <cell r="J355">
            <v>127</v>
          </cell>
          <cell r="K355">
            <v>134</v>
          </cell>
          <cell r="L355">
            <v>131</v>
          </cell>
          <cell r="M355">
            <v>173</v>
          </cell>
        </row>
        <row r="356">
          <cell r="A356">
            <v>5178008</v>
          </cell>
          <cell r="B356">
            <v>5113097</v>
          </cell>
          <cell r="C356">
            <v>4410</v>
          </cell>
          <cell r="D356">
            <v>7117841</v>
          </cell>
          <cell r="E356">
            <v>211</v>
          </cell>
          <cell r="F356">
            <v>169</v>
          </cell>
          <cell r="G356">
            <v>166</v>
          </cell>
          <cell r="H356">
            <v>164</v>
          </cell>
          <cell r="I356">
            <v>170</v>
          </cell>
          <cell r="J356">
            <v>170</v>
          </cell>
          <cell r="K356">
            <v>192</v>
          </cell>
          <cell r="L356">
            <v>165</v>
          </cell>
          <cell r="M356">
            <v>173</v>
          </cell>
        </row>
        <row r="357">
          <cell r="A357">
            <v>5177888</v>
          </cell>
          <cell r="B357">
            <v>5113037</v>
          </cell>
          <cell r="C357">
            <v>4410</v>
          </cell>
          <cell r="D357">
            <v>15961098</v>
          </cell>
          <cell r="E357">
            <v>65</v>
          </cell>
          <cell r="F357">
            <v>132</v>
          </cell>
          <cell r="G357">
            <v>99</v>
          </cell>
          <cell r="H357">
            <v>83</v>
          </cell>
          <cell r="I357">
            <v>93</v>
          </cell>
          <cell r="J357">
            <v>79</v>
          </cell>
          <cell r="K357">
            <v>83</v>
          </cell>
          <cell r="L357">
            <v>85</v>
          </cell>
          <cell r="M357">
            <v>86</v>
          </cell>
        </row>
        <row r="358">
          <cell r="A358">
            <v>5177802</v>
          </cell>
          <cell r="B358">
            <v>5112994</v>
          </cell>
          <cell r="C358">
            <v>4410</v>
          </cell>
          <cell r="D358">
            <v>721946</v>
          </cell>
          <cell r="E358">
            <v>134</v>
          </cell>
          <cell r="F358">
            <v>120</v>
          </cell>
          <cell r="G358">
            <v>240</v>
          </cell>
          <cell r="H358">
            <v>137</v>
          </cell>
          <cell r="I358">
            <v>147</v>
          </cell>
          <cell r="J358">
            <v>129</v>
          </cell>
          <cell r="K358">
            <v>139</v>
          </cell>
          <cell r="L358">
            <v>137</v>
          </cell>
          <cell r="M358">
            <v>148</v>
          </cell>
        </row>
        <row r="359">
          <cell r="A359">
            <v>5178042</v>
          </cell>
          <cell r="B359">
            <v>5113114</v>
          </cell>
          <cell r="C359">
            <v>4410</v>
          </cell>
          <cell r="D359">
            <v>3515738</v>
          </cell>
          <cell r="E359">
            <v>170</v>
          </cell>
          <cell r="F359">
            <v>144</v>
          </cell>
          <cell r="G359">
            <v>152</v>
          </cell>
          <cell r="H359">
            <v>151</v>
          </cell>
          <cell r="I359">
            <v>196</v>
          </cell>
          <cell r="J359">
            <v>164</v>
          </cell>
          <cell r="K359">
            <v>184</v>
          </cell>
          <cell r="L359">
            <v>184</v>
          </cell>
          <cell r="M359">
            <v>218</v>
          </cell>
        </row>
        <row r="360">
          <cell r="A360">
            <v>5178282</v>
          </cell>
          <cell r="B360">
            <v>5113234</v>
          </cell>
          <cell r="C360">
            <v>4410</v>
          </cell>
          <cell r="D360">
            <v>70006480</v>
          </cell>
          <cell r="E360">
            <v>251</v>
          </cell>
          <cell r="F360">
            <v>225</v>
          </cell>
          <cell r="G360">
            <v>206</v>
          </cell>
          <cell r="H360">
            <v>212</v>
          </cell>
          <cell r="I360">
            <v>229</v>
          </cell>
          <cell r="J360">
            <v>218</v>
          </cell>
          <cell r="K360">
            <v>215</v>
          </cell>
          <cell r="L360">
            <v>241</v>
          </cell>
          <cell r="M360">
            <v>204</v>
          </cell>
        </row>
        <row r="361">
          <cell r="A361">
            <v>5178348</v>
          </cell>
          <cell r="B361">
            <v>5113267</v>
          </cell>
          <cell r="C361">
            <v>4410</v>
          </cell>
          <cell r="D361">
            <v>5308643</v>
          </cell>
          <cell r="E361">
            <v>101</v>
          </cell>
          <cell r="F361">
            <v>86</v>
          </cell>
          <cell r="G361">
            <v>80</v>
          </cell>
          <cell r="H361">
            <v>92</v>
          </cell>
          <cell r="I361">
            <v>99</v>
          </cell>
          <cell r="J361">
            <v>74</v>
          </cell>
          <cell r="K361">
            <v>90</v>
          </cell>
          <cell r="L361">
            <v>73</v>
          </cell>
          <cell r="M361">
            <v>81</v>
          </cell>
        </row>
        <row r="362">
          <cell r="A362">
            <v>5178370</v>
          </cell>
          <cell r="B362">
            <v>5113278</v>
          </cell>
          <cell r="C362">
            <v>4410</v>
          </cell>
          <cell r="D362">
            <v>15960556</v>
          </cell>
          <cell r="E362">
            <v>179</v>
          </cell>
          <cell r="F362">
            <v>141</v>
          </cell>
          <cell r="G362">
            <v>136</v>
          </cell>
          <cell r="H362">
            <v>160</v>
          </cell>
          <cell r="I362">
            <v>178</v>
          </cell>
          <cell r="J362">
            <v>150</v>
          </cell>
          <cell r="K362">
            <v>143</v>
          </cell>
          <cell r="L362">
            <v>130</v>
          </cell>
          <cell r="M362">
            <v>134</v>
          </cell>
        </row>
        <row r="363">
          <cell r="A363">
            <v>5178044</v>
          </cell>
          <cell r="B363">
            <v>5113115</v>
          </cell>
          <cell r="C363">
            <v>4410</v>
          </cell>
          <cell r="D363">
            <v>10274686</v>
          </cell>
          <cell r="E363">
            <v>336</v>
          </cell>
          <cell r="F363">
            <v>281</v>
          </cell>
          <cell r="G363">
            <v>262</v>
          </cell>
          <cell r="H363">
            <v>252</v>
          </cell>
          <cell r="I363">
            <v>250</v>
          </cell>
          <cell r="J363">
            <v>240</v>
          </cell>
          <cell r="K363">
            <v>248</v>
          </cell>
          <cell r="L363">
            <v>216</v>
          </cell>
          <cell r="M363">
            <v>275</v>
          </cell>
        </row>
        <row r="364">
          <cell r="A364">
            <v>5178062</v>
          </cell>
          <cell r="B364">
            <v>5113124</v>
          </cell>
          <cell r="C364">
            <v>4410</v>
          </cell>
          <cell r="D364">
            <v>1502241</v>
          </cell>
          <cell r="E364">
            <v>167</v>
          </cell>
          <cell r="F364">
            <v>306</v>
          </cell>
          <cell r="G364">
            <v>158</v>
          </cell>
          <cell r="H364">
            <v>165</v>
          </cell>
          <cell r="I364">
            <v>183</v>
          </cell>
          <cell r="J364">
            <v>172</v>
          </cell>
          <cell r="K364">
            <v>190</v>
          </cell>
          <cell r="L364">
            <v>174</v>
          </cell>
          <cell r="M364">
            <v>212</v>
          </cell>
        </row>
        <row r="365">
          <cell r="A365">
            <v>5178262</v>
          </cell>
          <cell r="B365">
            <v>5113224</v>
          </cell>
          <cell r="C365">
            <v>4410</v>
          </cell>
          <cell r="D365">
            <v>1618664</v>
          </cell>
          <cell r="E365">
            <v>157</v>
          </cell>
          <cell r="F365">
            <v>138</v>
          </cell>
          <cell r="G365">
            <v>142</v>
          </cell>
          <cell r="H365">
            <v>130</v>
          </cell>
          <cell r="I365">
            <v>144</v>
          </cell>
          <cell r="J365">
            <v>130</v>
          </cell>
          <cell r="K365">
            <v>144</v>
          </cell>
          <cell r="L365">
            <v>140</v>
          </cell>
          <cell r="M365">
            <v>159</v>
          </cell>
        </row>
        <row r="366">
          <cell r="A366">
            <v>5178240</v>
          </cell>
          <cell r="B366">
            <v>5113213</v>
          </cell>
          <cell r="C366">
            <v>4410</v>
          </cell>
          <cell r="D366">
            <v>1691952</v>
          </cell>
          <cell r="E366">
            <v>252</v>
          </cell>
          <cell r="F366">
            <v>214</v>
          </cell>
          <cell r="G366">
            <v>207</v>
          </cell>
          <cell r="H366">
            <v>211</v>
          </cell>
          <cell r="I366">
            <v>220</v>
          </cell>
          <cell r="J366">
            <v>187</v>
          </cell>
          <cell r="K366">
            <v>194</v>
          </cell>
          <cell r="L366">
            <v>197</v>
          </cell>
          <cell r="M366">
            <v>221</v>
          </cell>
        </row>
        <row r="367">
          <cell r="A367">
            <v>5178218</v>
          </cell>
          <cell r="B367">
            <v>5113202</v>
          </cell>
          <cell r="C367">
            <v>4410</v>
          </cell>
          <cell r="D367">
            <v>1691954</v>
          </cell>
          <cell r="E367">
            <v>162</v>
          </cell>
          <cell r="F367">
            <v>298</v>
          </cell>
          <cell r="G367">
            <v>135</v>
          </cell>
          <cell r="H367">
            <v>158</v>
          </cell>
          <cell r="I367">
            <v>203</v>
          </cell>
          <cell r="J367">
            <v>146</v>
          </cell>
          <cell r="K367">
            <v>166</v>
          </cell>
          <cell r="L367">
            <v>200</v>
          </cell>
          <cell r="M367">
            <v>176</v>
          </cell>
        </row>
        <row r="368">
          <cell r="A368">
            <v>5178412</v>
          </cell>
          <cell r="B368">
            <v>5113299</v>
          </cell>
          <cell r="C368">
            <v>4410</v>
          </cell>
          <cell r="D368">
            <v>3730226</v>
          </cell>
          <cell r="E368">
            <v>46</v>
          </cell>
          <cell r="F368">
            <v>42</v>
          </cell>
          <cell r="G368">
            <v>51</v>
          </cell>
          <cell r="H368">
            <v>54</v>
          </cell>
          <cell r="I368">
            <v>40</v>
          </cell>
          <cell r="J368">
            <v>50</v>
          </cell>
          <cell r="K368">
            <v>50</v>
          </cell>
          <cell r="L368">
            <v>48</v>
          </cell>
          <cell r="M368">
            <v>60</v>
          </cell>
        </row>
        <row r="369">
          <cell r="A369">
            <v>5178326</v>
          </cell>
          <cell r="B369">
            <v>5113256</v>
          </cell>
          <cell r="C369">
            <v>4410</v>
          </cell>
          <cell r="D369">
            <v>4746657</v>
          </cell>
          <cell r="E369">
            <v>32</v>
          </cell>
          <cell r="F369">
            <v>33</v>
          </cell>
          <cell r="G369">
            <v>36</v>
          </cell>
          <cell r="H369">
            <v>42</v>
          </cell>
          <cell r="I369">
            <v>0</v>
          </cell>
          <cell r="J369">
            <v>27</v>
          </cell>
          <cell r="K369">
            <v>29</v>
          </cell>
          <cell r="L369">
            <v>0</v>
          </cell>
          <cell r="M369">
            <v>23</v>
          </cell>
        </row>
        <row r="370">
          <cell r="A370">
            <v>5178046</v>
          </cell>
          <cell r="B370">
            <v>5113116</v>
          </cell>
          <cell r="C370">
            <v>4410</v>
          </cell>
          <cell r="D370">
            <v>6824559</v>
          </cell>
          <cell r="E370">
            <v>257</v>
          </cell>
          <cell r="F370">
            <v>235</v>
          </cell>
          <cell r="G370">
            <v>262</v>
          </cell>
          <cell r="H370">
            <v>260</v>
          </cell>
          <cell r="I370">
            <v>268</v>
          </cell>
          <cell r="J370">
            <v>260</v>
          </cell>
          <cell r="K370">
            <v>247</v>
          </cell>
          <cell r="L370">
            <v>236</v>
          </cell>
          <cell r="M370">
            <v>272</v>
          </cell>
        </row>
        <row r="371">
          <cell r="A371">
            <v>5178086</v>
          </cell>
          <cell r="B371">
            <v>5113136</v>
          </cell>
          <cell r="C371">
            <v>4410</v>
          </cell>
          <cell r="D371">
            <v>6825496</v>
          </cell>
          <cell r="E371">
            <v>324</v>
          </cell>
          <cell r="F371">
            <v>228</v>
          </cell>
          <cell r="G371">
            <v>167</v>
          </cell>
          <cell r="H371">
            <v>192</v>
          </cell>
          <cell r="I371">
            <v>218</v>
          </cell>
          <cell r="J371">
            <v>184</v>
          </cell>
          <cell r="K371">
            <v>223</v>
          </cell>
          <cell r="L371">
            <v>176</v>
          </cell>
          <cell r="M371">
            <v>239</v>
          </cell>
        </row>
        <row r="372">
          <cell r="A372">
            <v>5178152</v>
          </cell>
          <cell r="B372">
            <v>5113169</v>
          </cell>
          <cell r="C372">
            <v>4410</v>
          </cell>
          <cell r="D372">
            <v>6823193</v>
          </cell>
          <cell r="E372">
            <v>99</v>
          </cell>
          <cell r="F372">
            <v>81</v>
          </cell>
          <cell r="G372">
            <v>63</v>
          </cell>
          <cell r="H372">
            <v>51</v>
          </cell>
          <cell r="I372">
            <v>110</v>
          </cell>
          <cell r="J372">
            <v>128</v>
          </cell>
          <cell r="K372">
            <v>131</v>
          </cell>
          <cell r="L372">
            <v>197</v>
          </cell>
          <cell r="M372">
            <v>272</v>
          </cell>
        </row>
        <row r="373">
          <cell r="A373">
            <v>5178392</v>
          </cell>
          <cell r="B373">
            <v>5113289</v>
          </cell>
          <cell r="C373">
            <v>4410</v>
          </cell>
          <cell r="D373">
            <v>1752329</v>
          </cell>
          <cell r="E373">
            <v>234</v>
          </cell>
          <cell r="F373">
            <v>195</v>
          </cell>
          <cell r="G373">
            <v>181</v>
          </cell>
          <cell r="H373">
            <v>166</v>
          </cell>
          <cell r="I373">
            <v>142</v>
          </cell>
          <cell r="J373">
            <v>129</v>
          </cell>
          <cell r="K373">
            <v>99</v>
          </cell>
          <cell r="L373">
            <v>173</v>
          </cell>
          <cell r="M373">
            <v>160</v>
          </cell>
        </row>
        <row r="374">
          <cell r="A374">
            <v>5178196</v>
          </cell>
          <cell r="B374">
            <v>5113191</v>
          </cell>
          <cell r="C374">
            <v>4410</v>
          </cell>
          <cell r="D374">
            <v>6822154</v>
          </cell>
          <cell r="E374">
            <v>185</v>
          </cell>
          <cell r="F374">
            <v>148</v>
          </cell>
          <cell r="G374">
            <v>155</v>
          </cell>
          <cell r="H374">
            <v>175</v>
          </cell>
          <cell r="I374">
            <v>145</v>
          </cell>
          <cell r="J374">
            <v>152</v>
          </cell>
          <cell r="K374">
            <v>155</v>
          </cell>
          <cell r="L374">
            <v>151</v>
          </cell>
          <cell r="M374">
            <v>169</v>
          </cell>
        </row>
        <row r="375">
          <cell r="A375">
            <v>5178130</v>
          </cell>
          <cell r="B375">
            <v>5113158</v>
          </cell>
          <cell r="C375">
            <v>4410</v>
          </cell>
          <cell r="D375">
            <v>7129727</v>
          </cell>
          <cell r="E375">
            <v>225</v>
          </cell>
          <cell r="F375">
            <v>175</v>
          </cell>
          <cell r="G375">
            <v>224</v>
          </cell>
          <cell r="H375">
            <v>201</v>
          </cell>
          <cell r="I375">
            <v>214</v>
          </cell>
          <cell r="J375">
            <v>189</v>
          </cell>
          <cell r="K375">
            <v>188</v>
          </cell>
          <cell r="L375">
            <v>204</v>
          </cell>
          <cell r="M375">
            <v>204</v>
          </cell>
        </row>
        <row r="376">
          <cell r="A376">
            <v>5178108</v>
          </cell>
          <cell r="B376">
            <v>5113147</v>
          </cell>
          <cell r="C376">
            <v>4410</v>
          </cell>
          <cell r="D376">
            <v>7128926</v>
          </cell>
          <cell r="E376">
            <v>246</v>
          </cell>
          <cell r="F376">
            <v>174</v>
          </cell>
          <cell r="G376">
            <v>202</v>
          </cell>
          <cell r="H376">
            <v>192</v>
          </cell>
          <cell r="I376">
            <v>186</v>
          </cell>
          <cell r="J376">
            <v>161</v>
          </cell>
          <cell r="K376">
            <v>168</v>
          </cell>
          <cell r="L376">
            <v>180</v>
          </cell>
          <cell r="M376">
            <v>206</v>
          </cell>
        </row>
        <row r="377">
          <cell r="A377">
            <v>5178174</v>
          </cell>
          <cell r="B377">
            <v>5113180</v>
          </cell>
          <cell r="C377">
            <v>4410</v>
          </cell>
          <cell r="D377">
            <v>7315000</v>
          </cell>
          <cell r="E377">
            <v>126</v>
          </cell>
          <cell r="F377">
            <v>116</v>
          </cell>
          <cell r="G377">
            <v>118</v>
          </cell>
          <cell r="H377">
            <v>135</v>
          </cell>
          <cell r="I377">
            <v>156</v>
          </cell>
          <cell r="J377">
            <v>137</v>
          </cell>
          <cell r="K377">
            <v>150</v>
          </cell>
          <cell r="L377">
            <v>133</v>
          </cell>
          <cell r="M377">
            <v>154</v>
          </cell>
        </row>
        <row r="378">
          <cell r="A378">
            <v>5094944</v>
          </cell>
          <cell r="B378">
            <v>5071565</v>
          </cell>
          <cell r="C378">
            <v>4410</v>
          </cell>
          <cell r="D378">
            <v>3655509</v>
          </cell>
          <cell r="E378">
            <v>134</v>
          </cell>
          <cell r="F378">
            <v>104</v>
          </cell>
          <cell r="G378">
            <v>118</v>
          </cell>
          <cell r="H378">
            <v>103</v>
          </cell>
          <cell r="I378">
            <v>106</v>
          </cell>
          <cell r="J378">
            <v>89</v>
          </cell>
          <cell r="K378">
            <v>94</v>
          </cell>
          <cell r="L378">
            <v>102</v>
          </cell>
          <cell r="M378">
            <v>104</v>
          </cell>
        </row>
        <row r="379">
          <cell r="A379">
            <v>5094950</v>
          </cell>
          <cell r="B379">
            <v>5071568</v>
          </cell>
          <cell r="C379">
            <v>4410</v>
          </cell>
          <cell r="D379">
            <v>3655838</v>
          </cell>
          <cell r="E379">
            <v>266</v>
          </cell>
          <cell r="F379">
            <v>213</v>
          </cell>
          <cell r="G379">
            <v>236</v>
          </cell>
          <cell r="H379">
            <v>207</v>
          </cell>
          <cell r="I379">
            <v>250</v>
          </cell>
          <cell r="J379">
            <v>228</v>
          </cell>
          <cell r="K379">
            <v>221</v>
          </cell>
          <cell r="L379">
            <v>228</v>
          </cell>
          <cell r="M379">
            <v>221</v>
          </cell>
        </row>
        <row r="380">
          <cell r="A380">
            <v>5178642</v>
          </cell>
          <cell r="B380">
            <v>5113414</v>
          </cell>
          <cell r="C380">
            <v>4410</v>
          </cell>
          <cell r="D380">
            <v>3655723</v>
          </cell>
          <cell r="E380">
            <v>233</v>
          </cell>
          <cell r="F380">
            <v>206</v>
          </cell>
          <cell r="G380">
            <v>200</v>
          </cell>
          <cell r="H380">
            <v>189</v>
          </cell>
          <cell r="I380">
            <v>273</v>
          </cell>
          <cell r="J380">
            <v>183</v>
          </cell>
          <cell r="K380">
            <v>193</v>
          </cell>
          <cell r="L380">
            <v>172</v>
          </cell>
          <cell r="M380">
            <v>184</v>
          </cell>
        </row>
        <row r="381">
          <cell r="A381">
            <v>5178434</v>
          </cell>
          <cell r="B381">
            <v>5113310</v>
          </cell>
          <cell r="C381">
            <v>4410</v>
          </cell>
          <cell r="D381">
            <v>3645931</v>
          </cell>
          <cell r="E381">
            <v>233</v>
          </cell>
          <cell r="F381">
            <v>206</v>
          </cell>
          <cell r="G381">
            <v>200</v>
          </cell>
          <cell r="H381">
            <v>189</v>
          </cell>
          <cell r="I381">
            <v>273</v>
          </cell>
          <cell r="J381">
            <v>237</v>
          </cell>
          <cell r="K381">
            <v>251</v>
          </cell>
          <cell r="L381">
            <v>224</v>
          </cell>
          <cell r="M381">
            <v>242</v>
          </cell>
        </row>
        <row r="382">
          <cell r="A382">
            <v>5178512</v>
          </cell>
          <cell r="B382">
            <v>5113349</v>
          </cell>
          <cell r="C382">
            <v>4410</v>
          </cell>
          <cell r="D382">
            <v>7115989</v>
          </cell>
          <cell r="E382">
            <v>233</v>
          </cell>
          <cell r="F382">
            <v>206</v>
          </cell>
          <cell r="G382">
            <v>200</v>
          </cell>
          <cell r="H382">
            <v>189</v>
          </cell>
          <cell r="I382">
            <v>273</v>
          </cell>
          <cell r="J382">
            <v>237</v>
          </cell>
          <cell r="K382">
            <v>251</v>
          </cell>
          <cell r="L382">
            <v>224</v>
          </cell>
          <cell r="M382">
            <v>242</v>
          </cell>
        </row>
        <row r="383">
          <cell r="A383">
            <v>5178728</v>
          </cell>
          <cell r="B383">
            <v>5113457</v>
          </cell>
          <cell r="C383">
            <v>4410</v>
          </cell>
          <cell r="D383">
            <v>721614</v>
          </cell>
          <cell r="E383">
            <v>233</v>
          </cell>
          <cell r="F383">
            <v>206</v>
          </cell>
          <cell r="G383">
            <v>200</v>
          </cell>
          <cell r="H383">
            <v>144</v>
          </cell>
          <cell r="I383">
            <v>213</v>
          </cell>
          <cell r="J383">
            <v>183</v>
          </cell>
          <cell r="K383">
            <v>193</v>
          </cell>
          <cell r="L383">
            <v>172</v>
          </cell>
          <cell r="M383">
            <v>475</v>
          </cell>
        </row>
        <row r="384">
          <cell r="A384">
            <v>5178940</v>
          </cell>
          <cell r="B384">
            <v>5113563</v>
          </cell>
          <cell r="C384">
            <v>4410</v>
          </cell>
          <cell r="D384">
            <v>1691953</v>
          </cell>
          <cell r="E384">
            <v>466</v>
          </cell>
          <cell r="F384">
            <v>412</v>
          </cell>
          <cell r="G384">
            <v>200</v>
          </cell>
          <cell r="H384">
            <v>189</v>
          </cell>
          <cell r="I384">
            <v>273</v>
          </cell>
          <cell r="J384">
            <v>237</v>
          </cell>
          <cell r="K384">
            <v>251</v>
          </cell>
          <cell r="L384">
            <v>224</v>
          </cell>
          <cell r="M384">
            <v>216</v>
          </cell>
        </row>
        <row r="385">
          <cell r="A385">
            <v>5178830</v>
          </cell>
          <cell r="B385">
            <v>5113508</v>
          </cell>
          <cell r="C385">
            <v>4410</v>
          </cell>
          <cell r="D385">
            <v>7103282</v>
          </cell>
          <cell r="E385">
            <v>233</v>
          </cell>
          <cell r="F385">
            <v>206</v>
          </cell>
          <cell r="G385">
            <v>200</v>
          </cell>
          <cell r="H385">
            <v>144</v>
          </cell>
          <cell r="I385">
            <v>213</v>
          </cell>
          <cell r="J385">
            <v>183</v>
          </cell>
          <cell r="K385">
            <v>193</v>
          </cell>
          <cell r="L385">
            <v>172</v>
          </cell>
          <cell r="M385">
            <v>269</v>
          </cell>
        </row>
        <row r="386">
          <cell r="A386">
            <v>5178452</v>
          </cell>
          <cell r="B386">
            <v>5113319</v>
          </cell>
          <cell r="C386">
            <v>4410</v>
          </cell>
          <cell r="D386">
            <v>7314095</v>
          </cell>
          <cell r="E386">
            <v>233</v>
          </cell>
          <cell r="F386">
            <v>206</v>
          </cell>
          <cell r="G386">
            <v>200</v>
          </cell>
          <cell r="H386">
            <v>189</v>
          </cell>
          <cell r="I386">
            <v>273</v>
          </cell>
          <cell r="J386">
            <v>237</v>
          </cell>
          <cell r="K386">
            <v>251</v>
          </cell>
          <cell r="L386">
            <v>224</v>
          </cell>
          <cell r="M386">
            <v>128</v>
          </cell>
        </row>
        <row r="387">
          <cell r="A387">
            <v>5094960</v>
          </cell>
          <cell r="B387">
            <v>5071573</v>
          </cell>
          <cell r="C387">
            <v>4410</v>
          </cell>
          <cell r="D387">
            <v>3639899</v>
          </cell>
          <cell r="E387">
            <v>246</v>
          </cell>
          <cell r="F387">
            <v>130</v>
          </cell>
          <cell r="G387">
            <v>145</v>
          </cell>
          <cell r="H387">
            <v>104</v>
          </cell>
          <cell r="I387">
            <v>126</v>
          </cell>
          <cell r="J387">
            <v>93</v>
          </cell>
          <cell r="K387">
            <v>133</v>
          </cell>
          <cell r="L387">
            <v>698</v>
          </cell>
          <cell r="M387">
            <v>528</v>
          </cell>
        </row>
        <row r="388">
          <cell r="A388">
            <v>5178708</v>
          </cell>
          <cell r="B388">
            <v>5113447</v>
          </cell>
          <cell r="C388">
            <v>4410</v>
          </cell>
          <cell r="D388">
            <v>3367065</v>
          </cell>
          <cell r="E388">
            <v>1145</v>
          </cell>
          <cell r="F388">
            <v>307</v>
          </cell>
          <cell r="G388">
            <v>295</v>
          </cell>
          <cell r="H388">
            <v>339</v>
          </cell>
          <cell r="I388">
            <v>357</v>
          </cell>
          <cell r="J388">
            <v>314</v>
          </cell>
          <cell r="K388">
            <v>940</v>
          </cell>
          <cell r="L388">
            <v>1023</v>
          </cell>
          <cell r="M388">
            <v>1107</v>
          </cell>
        </row>
        <row r="389">
          <cell r="A389">
            <v>5178768</v>
          </cell>
          <cell r="B389">
            <v>5113477</v>
          </cell>
          <cell r="C389">
            <v>4410</v>
          </cell>
          <cell r="D389">
            <v>3526774</v>
          </cell>
          <cell r="E389">
            <v>92</v>
          </cell>
          <cell r="F389">
            <v>42</v>
          </cell>
          <cell r="G389">
            <v>69</v>
          </cell>
          <cell r="H389">
            <v>218</v>
          </cell>
          <cell r="I389">
            <v>251</v>
          </cell>
          <cell r="J389">
            <v>227</v>
          </cell>
          <cell r="K389">
            <v>213</v>
          </cell>
          <cell r="L389">
            <v>122</v>
          </cell>
          <cell r="M389">
            <v>126</v>
          </cell>
        </row>
        <row r="390">
          <cell r="A390">
            <v>5178554</v>
          </cell>
          <cell r="B390">
            <v>5113370</v>
          </cell>
          <cell r="C390">
            <v>4410</v>
          </cell>
          <cell r="D390">
            <v>3507294</v>
          </cell>
          <cell r="E390">
            <v>137</v>
          </cell>
          <cell r="F390">
            <v>124</v>
          </cell>
          <cell r="G390">
            <v>124</v>
          </cell>
          <cell r="H390">
            <v>161</v>
          </cell>
          <cell r="I390">
            <v>178</v>
          </cell>
          <cell r="J390">
            <v>147</v>
          </cell>
          <cell r="K390">
            <v>162</v>
          </cell>
          <cell r="L390">
            <v>151</v>
          </cell>
          <cell r="M390">
            <v>180</v>
          </cell>
        </row>
        <row r="391">
          <cell r="A391">
            <v>5178960</v>
          </cell>
          <cell r="B391">
            <v>5113573</v>
          </cell>
          <cell r="C391">
            <v>4410</v>
          </cell>
          <cell r="D391">
            <v>3201977</v>
          </cell>
          <cell r="E391">
            <v>121</v>
          </cell>
          <cell r="F391">
            <v>63</v>
          </cell>
          <cell r="G391">
            <v>136</v>
          </cell>
          <cell r="H391">
            <v>101</v>
          </cell>
          <cell r="I391">
            <v>129</v>
          </cell>
          <cell r="J391">
            <v>111</v>
          </cell>
          <cell r="K391">
            <v>0</v>
          </cell>
          <cell r="L391">
            <v>261</v>
          </cell>
          <cell r="M391">
            <v>189</v>
          </cell>
        </row>
        <row r="392">
          <cell r="A392">
            <v>5178872</v>
          </cell>
          <cell r="B392">
            <v>5113529</v>
          </cell>
          <cell r="C392">
            <v>4410</v>
          </cell>
          <cell r="D392">
            <v>7117671</v>
          </cell>
          <cell r="E392">
            <v>215</v>
          </cell>
          <cell r="F392">
            <v>186</v>
          </cell>
          <cell r="G392">
            <v>151</v>
          </cell>
          <cell r="H392">
            <v>156</v>
          </cell>
          <cell r="I392">
            <v>157</v>
          </cell>
          <cell r="J392">
            <v>176</v>
          </cell>
          <cell r="K392">
            <v>190</v>
          </cell>
          <cell r="L392">
            <v>196</v>
          </cell>
          <cell r="M392">
            <v>211</v>
          </cell>
        </row>
        <row r="393">
          <cell r="A393">
            <v>5094952</v>
          </cell>
          <cell r="B393">
            <v>5071569</v>
          </cell>
          <cell r="C393">
            <v>4410</v>
          </cell>
          <cell r="D393">
            <v>5317774</v>
          </cell>
          <cell r="E393">
            <v>108</v>
          </cell>
          <cell r="F393">
            <v>99</v>
          </cell>
          <cell r="G393">
            <v>76</v>
          </cell>
          <cell r="H393">
            <v>70</v>
          </cell>
          <cell r="I393">
            <v>67</v>
          </cell>
          <cell r="J393">
            <v>65</v>
          </cell>
          <cell r="K393">
            <v>68</v>
          </cell>
          <cell r="L393">
            <v>65</v>
          </cell>
          <cell r="M393">
            <v>66</v>
          </cell>
        </row>
        <row r="394">
          <cell r="A394">
            <v>5178686</v>
          </cell>
          <cell r="B394">
            <v>5113436</v>
          </cell>
          <cell r="C394">
            <v>4410</v>
          </cell>
          <cell r="D394">
            <v>5383914</v>
          </cell>
          <cell r="E394">
            <v>332</v>
          </cell>
          <cell r="F394">
            <v>267</v>
          </cell>
          <cell r="G394">
            <v>302</v>
          </cell>
          <cell r="H394">
            <v>235</v>
          </cell>
          <cell r="I394">
            <v>256</v>
          </cell>
          <cell r="J394">
            <v>245</v>
          </cell>
          <cell r="K394">
            <v>254</v>
          </cell>
          <cell r="L394">
            <v>272</v>
          </cell>
          <cell r="M394">
            <v>295</v>
          </cell>
        </row>
        <row r="395">
          <cell r="A395">
            <v>5178664</v>
          </cell>
          <cell r="B395">
            <v>5113425</v>
          </cell>
          <cell r="C395">
            <v>4410</v>
          </cell>
          <cell r="D395">
            <v>16007568</v>
          </cell>
          <cell r="E395">
            <v>261</v>
          </cell>
          <cell r="F395">
            <v>239</v>
          </cell>
          <cell r="G395">
            <v>226</v>
          </cell>
          <cell r="H395">
            <v>237</v>
          </cell>
          <cell r="I395">
            <v>237</v>
          </cell>
          <cell r="J395">
            <v>236</v>
          </cell>
          <cell r="K395">
            <v>37</v>
          </cell>
          <cell r="L395">
            <v>175</v>
          </cell>
          <cell r="M395">
            <v>210</v>
          </cell>
        </row>
        <row r="396">
          <cell r="A396">
            <v>5094958</v>
          </cell>
          <cell r="B396">
            <v>5071572</v>
          </cell>
          <cell r="C396">
            <v>4410</v>
          </cell>
          <cell r="D396">
            <v>10276205</v>
          </cell>
          <cell r="E396">
            <v>331</v>
          </cell>
          <cell r="F396">
            <v>538</v>
          </cell>
          <cell r="G396">
            <v>602</v>
          </cell>
          <cell r="H396">
            <v>180</v>
          </cell>
          <cell r="I396">
            <v>12</v>
          </cell>
          <cell r="J396">
            <v>21</v>
          </cell>
          <cell r="K396">
            <v>479</v>
          </cell>
          <cell r="L396">
            <v>678</v>
          </cell>
          <cell r="M396">
            <v>137</v>
          </cell>
        </row>
        <row r="397">
          <cell r="A397">
            <v>5178598</v>
          </cell>
          <cell r="B397">
            <v>5113392</v>
          </cell>
          <cell r="C397">
            <v>4410</v>
          </cell>
          <cell r="D397">
            <v>8913502</v>
          </cell>
          <cell r="E397">
            <v>163</v>
          </cell>
          <cell r="F397">
            <v>131</v>
          </cell>
          <cell r="G397">
            <v>132</v>
          </cell>
          <cell r="H397">
            <v>123</v>
          </cell>
          <cell r="I397">
            <v>128</v>
          </cell>
          <cell r="J397">
            <v>123</v>
          </cell>
          <cell r="K397">
            <v>142</v>
          </cell>
          <cell r="L397">
            <v>133</v>
          </cell>
          <cell r="M397">
            <v>129</v>
          </cell>
        </row>
        <row r="398">
          <cell r="A398">
            <v>5094942</v>
          </cell>
          <cell r="B398">
            <v>5071564</v>
          </cell>
          <cell r="C398">
            <v>4410</v>
          </cell>
          <cell r="D398">
            <v>34728294</v>
          </cell>
          <cell r="E398">
            <v>34</v>
          </cell>
          <cell r="F398">
            <v>87</v>
          </cell>
          <cell r="G398">
            <v>83</v>
          </cell>
          <cell r="H398">
            <v>39</v>
          </cell>
          <cell r="I398">
            <v>44</v>
          </cell>
          <cell r="J398">
            <v>34</v>
          </cell>
          <cell r="K398">
            <v>25</v>
          </cell>
          <cell r="L398">
            <v>27</v>
          </cell>
          <cell r="M398">
            <v>23</v>
          </cell>
        </row>
        <row r="399">
          <cell r="A399">
            <v>5178490</v>
          </cell>
          <cell r="B399">
            <v>5113338</v>
          </cell>
          <cell r="C399">
            <v>4410</v>
          </cell>
          <cell r="D399">
            <v>1876871</v>
          </cell>
          <cell r="E399">
            <v>218</v>
          </cell>
          <cell r="F399">
            <v>196</v>
          </cell>
          <cell r="G399">
            <v>193</v>
          </cell>
          <cell r="H399">
            <v>177</v>
          </cell>
          <cell r="I399">
            <v>191</v>
          </cell>
          <cell r="J399">
            <v>173</v>
          </cell>
          <cell r="K399">
            <v>191</v>
          </cell>
          <cell r="L399">
            <v>201</v>
          </cell>
          <cell r="M399">
            <v>225</v>
          </cell>
        </row>
        <row r="400">
          <cell r="A400">
            <v>5178748</v>
          </cell>
          <cell r="B400">
            <v>5113467</v>
          </cell>
          <cell r="C400">
            <v>4410</v>
          </cell>
          <cell r="D400">
            <v>1889908</v>
          </cell>
          <cell r="E400">
            <v>161</v>
          </cell>
          <cell r="F400">
            <v>67</v>
          </cell>
          <cell r="G400">
            <v>44</v>
          </cell>
          <cell r="H400">
            <v>48</v>
          </cell>
          <cell r="I400">
            <v>48</v>
          </cell>
          <cell r="J400">
            <v>48</v>
          </cell>
          <cell r="K400">
            <v>50</v>
          </cell>
          <cell r="L400">
            <v>98</v>
          </cell>
          <cell r="M400">
            <v>173</v>
          </cell>
        </row>
        <row r="401">
          <cell r="A401">
            <v>5178620</v>
          </cell>
          <cell r="B401">
            <v>5113403</v>
          </cell>
          <cell r="C401">
            <v>4410</v>
          </cell>
          <cell r="D401">
            <v>2951300</v>
          </cell>
          <cell r="E401">
            <v>169</v>
          </cell>
          <cell r="F401">
            <v>130</v>
          </cell>
          <cell r="G401">
            <v>98</v>
          </cell>
          <cell r="H401">
            <v>120</v>
          </cell>
          <cell r="I401">
            <v>131</v>
          </cell>
          <cell r="J401">
            <v>122</v>
          </cell>
          <cell r="K401">
            <v>106</v>
          </cell>
          <cell r="L401">
            <v>114</v>
          </cell>
          <cell r="M401">
            <v>97</v>
          </cell>
        </row>
        <row r="402">
          <cell r="A402">
            <v>5094934</v>
          </cell>
          <cell r="B402">
            <v>5071560</v>
          </cell>
          <cell r="C402">
            <v>4410</v>
          </cell>
          <cell r="D402">
            <v>1449661</v>
          </cell>
          <cell r="E402">
            <v>91</v>
          </cell>
          <cell r="F402">
            <v>74</v>
          </cell>
          <cell r="G402">
            <v>115</v>
          </cell>
          <cell r="H402">
            <v>132</v>
          </cell>
          <cell r="I402">
            <v>152</v>
          </cell>
          <cell r="J402">
            <v>120</v>
          </cell>
          <cell r="K402">
            <v>94</v>
          </cell>
          <cell r="L402">
            <v>107</v>
          </cell>
          <cell r="M402">
            <v>109</v>
          </cell>
        </row>
        <row r="403">
          <cell r="A403">
            <v>5094936</v>
          </cell>
          <cell r="B403">
            <v>5071561</v>
          </cell>
          <cell r="C403">
            <v>4410</v>
          </cell>
          <cell r="D403">
            <v>1692118</v>
          </cell>
          <cell r="E403">
            <v>314</v>
          </cell>
          <cell r="F403">
            <v>90</v>
          </cell>
          <cell r="G403">
            <v>207</v>
          </cell>
          <cell r="H403">
            <v>191</v>
          </cell>
          <cell r="I403">
            <v>202</v>
          </cell>
          <cell r="J403">
            <v>174</v>
          </cell>
          <cell r="K403">
            <v>233</v>
          </cell>
          <cell r="L403">
            <v>332</v>
          </cell>
          <cell r="M403">
            <v>320</v>
          </cell>
        </row>
        <row r="404">
          <cell r="A404">
            <v>5094954</v>
          </cell>
          <cell r="B404">
            <v>5071570</v>
          </cell>
          <cell r="C404">
            <v>4410</v>
          </cell>
          <cell r="D404">
            <v>2950688</v>
          </cell>
          <cell r="E404">
            <v>930</v>
          </cell>
          <cell r="F404">
            <v>725</v>
          </cell>
          <cell r="G404">
            <v>863</v>
          </cell>
          <cell r="H404">
            <v>809</v>
          </cell>
          <cell r="I404">
            <v>872</v>
          </cell>
          <cell r="J404">
            <v>703</v>
          </cell>
          <cell r="K404">
            <v>680</v>
          </cell>
          <cell r="L404">
            <v>741</v>
          </cell>
          <cell r="M404">
            <v>772</v>
          </cell>
        </row>
        <row r="405">
          <cell r="A405">
            <v>5178982</v>
          </cell>
          <cell r="B405">
            <v>5113584</v>
          </cell>
          <cell r="C405">
            <v>4410</v>
          </cell>
          <cell r="D405">
            <v>1789741</v>
          </cell>
          <cell r="E405">
            <v>188</v>
          </cell>
          <cell r="F405">
            <v>159</v>
          </cell>
          <cell r="G405">
            <v>105</v>
          </cell>
          <cell r="H405">
            <v>74</v>
          </cell>
          <cell r="I405">
            <v>74</v>
          </cell>
          <cell r="J405">
            <v>67</v>
          </cell>
          <cell r="K405">
            <v>72</v>
          </cell>
          <cell r="L405">
            <v>70</v>
          </cell>
          <cell r="M405">
            <v>97</v>
          </cell>
        </row>
        <row r="406">
          <cell r="A406">
            <v>5178894</v>
          </cell>
          <cell r="B406">
            <v>5113540</v>
          </cell>
          <cell r="C406">
            <v>4410</v>
          </cell>
          <cell r="D406">
            <v>1676015</v>
          </cell>
          <cell r="E406">
            <v>199</v>
          </cell>
          <cell r="F406">
            <v>356</v>
          </cell>
          <cell r="G406">
            <v>374</v>
          </cell>
          <cell r="H406">
            <v>154</v>
          </cell>
          <cell r="I406">
            <v>190</v>
          </cell>
          <cell r="J406">
            <v>173</v>
          </cell>
          <cell r="K406">
            <v>186</v>
          </cell>
          <cell r="L406">
            <v>182</v>
          </cell>
          <cell r="M406">
            <v>224</v>
          </cell>
        </row>
        <row r="407">
          <cell r="A407">
            <v>5178576</v>
          </cell>
          <cell r="B407">
            <v>5113381</v>
          </cell>
          <cell r="C407">
            <v>4410</v>
          </cell>
          <cell r="D407">
            <v>2953743</v>
          </cell>
          <cell r="E407">
            <v>225</v>
          </cell>
          <cell r="F407">
            <v>166</v>
          </cell>
          <cell r="G407">
            <v>190</v>
          </cell>
          <cell r="H407">
            <v>161</v>
          </cell>
          <cell r="I407">
            <v>210</v>
          </cell>
          <cell r="J407">
            <v>187</v>
          </cell>
          <cell r="K407">
            <v>209</v>
          </cell>
          <cell r="L407">
            <v>195</v>
          </cell>
          <cell r="M407">
            <v>448</v>
          </cell>
        </row>
        <row r="408">
          <cell r="A408">
            <v>5094956</v>
          </cell>
          <cell r="B408">
            <v>5071571</v>
          </cell>
          <cell r="C408">
            <v>4410</v>
          </cell>
          <cell r="D408">
            <v>1729120</v>
          </cell>
          <cell r="E408">
            <v>383</v>
          </cell>
          <cell r="F408">
            <v>279</v>
          </cell>
          <cell r="G408">
            <v>329</v>
          </cell>
          <cell r="H408">
            <v>311</v>
          </cell>
          <cell r="I408">
            <v>325</v>
          </cell>
          <cell r="J408">
            <v>261</v>
          </cell>
          <cell r="K408">
            <v>272</v>
          </cell>
          <cell r="L408">
            <v>283</v>
          </cell>
          <cell r="M408">
            <v>276</v>
          </cell>
        </row>
        <row r="409">
          <cell r="A409">
            <v>5178852</v>
          </cell>
          <cell r="B409">
            <v>5113519</v>
          </cell>
          <cell r="C409">
            <v>4410</v>
          </cell>
          <cell r="D409">
            <v>1751649</v>
          </cell>
          <cell r="E409">
            <v>232</v>
          </cell>
          <cell r="F409">
            <v>173</v>
          </cell>
          <cell r="G409">
            <v>134</v>
          </cell>
          <cell r="H409">
            <v>92</v>
          </cell>
          <cell r="I409">
            <v>127</v>
          </cell>
          <cell r="J409">
            <v>269</v>
          </cell>
          <cell r="K409">
            <v>138</v>
          </cell>
          <cell r="L409">
            <v>190</v>
          </cell>
          <cell r="M409">
            <v>178</v>
          </cell>
        </row>
        <row r="410">
          <cell r="A410">
            <v>5179004</v>
          </cell>
          <cell r="B410">
            <v>5113595</v>
          </cell>
          <cell r="C410">
            <v>4410</v>
          </cell>
          <cell r="D410">
            <v>6824002</v>
          </cell>
          <cell r="E410">
            <v>56</v>
          </cell>
          <cell r="F410">
            <v>29</v>
          </cell>
          <cell r="G410">
            <v>81</v>
          </cell>
          <cell r="H410">
            <v>109</v>
          </cell>
          <cell r="I410">
            <v>304</v>
          </cell>
          <cell r="J410">
            <v>91</v>
          </cell>
          <cell r="K410">
            <v>60</v>
          </cell>
          <cell r="L410">
            <v>15</v>
          </cell>
          <cell r="M410">
            <v>31</v>
          </cell>
        </row>
        <row r="411">
          <cell r="A411">
            <v>5178790</v>
          </cell>
          <cell r="B411">
            <v>5113488</v>
          </cell>
          <cell r="C411">
            <v>4410</v>
          </cell>
          <cell r="D411">
            <v>6823599</v>
          </cell>
          <cell r="E411">
            <v>106</v>
          </cell>
          <cell r="F411">
            <v>108</v>
          </cell>
          <cell r="G411">
            <v>93</v>
          </cell>
          <cell r="H411">
            <v>97</v>
          </cell>
          <cell r="I411">
            <v>104</v>
          </cell>
          <cell r="J411">
            <v>82</v>
          </cell>
          <cell r="K411">
            <v>109</v>
          </cell>
          <cell r="L411">
            <v>123</v>
          </cell>
          <cell r="M411">
            <v>101</v>
          </cell>
        </row>
        <row r="412">
          <cell r="A412">
            <v>5178472</v>
          </cell>
          <cell r="B412">
            <v>5113329</v>
          </cell>
          <cell r="C412">
            <v>4410</v>
          </cell>
          <cell r="D412">
            <v>7104687</v>
          </cell>
          <cell r="E412">
            <v>92</v>
          </cell>
          <cell r="F412">
            <v>81</v>
          </cell>
          <cell r="G412">
            <v>83</v>
          </cell>
          <cell r="H412">
            <v>87</v>
          </cell>
          <cell r="I412">
            <v>131</v>
          </cell>
          <cell r="J412">
            <v>121</v>
          </cell>
          <cell r="K412">
            <v>130</v>
          </cell>
          <cell r="L412">
            <v>126</v>
          </cell>
          <cell r="M412">
            <v>107</v>
          </cell>
        </row>
        <row r="413">
          <cell r="A413">
            <v>5094938</v>
          </cell>
          <cell r="B413">
            <v>5071562</v>
          </cell>
          <cell r="C413">
            <v>4410</v>
          </cell>
          <cell r="D413">
            <v>7727711</v>
          </cell>
          <cell r="E413">
            <v>256</v>
          </cell>
          <cell r="F413">
            <v>215</v>
          </cell>
          <cell r="G413">
            <v>238</v>
          </cell>
          <cell r="H413">
            <v>199</v>
          </cell>
          <cell r="I413">
            <v>211</v>
          </cell>
          <cell r="J413">
            <v>193</v>
          </cell>
          <cell r="K413">
            <v>202</v>
          </cell>
          <cell r="L413">
            <v>228</v>
          </cell>
          <cell r="M413">
            <v>211</v>
          </cell>
        </row>
        <row r="414">
          <cell r="A414">
            <v>5178812</v>
          </cell>
          <cell r="B414">
            <v>5113499</v>
          </cell>
          <cell r="C414">
            <v>4410</v>
          </cell>
          <cell r="D414">
            <v>7130291</v>
          </cell>
          <cell r="E414">
            <v>472</v>
          </cell>
          <cell r="F414">
            <v>432</v>
          </cell>
          <cell r="G414">
            <v>478</v>
          </cell>
          <cell r="H414">
            <v>463</v>
          </cell>
          <cell r="I414">
            <v>491</v>
          </cell>
          <cell r="J414">
            <v>410</v>
          </cell>
          <cell r="K414">
            <v>437</v>
          </cell>
          <cell r="L414">
            <v>605</v>
          </cell>
          <cell r="M414">
            <v>450</v>
          </cell>
        </row>
        <row r="415">
          <cell r="A415">
            <v>5178532</v>
          </cell>
          <cell r="B415">
            <v>5113359</v>
          </cell>
          <cell r="C415">
            <v>4410</v>
          </cell>
          <cell r="D415">
            <v>7104777</v>
          </cell>
          <cell r="E415">
            <v>507</v>
          </cell>
          <cell r="F415">
            <v>328</v>
          </cell>
          <cell r="G415">
            <v>235</v>
          </cell>
          <cell r="H415">
            <v>218</v>
          </cell>
          <cell r="I415">
            <v>196</v>
          </cell>
          <cell r="J415">
            <v>165</v>
          </cell>
          <cell r="K415">
            <v>159</v>
          </cell>
          <cell r="L415">
            <v>182</v>
          </cell>
          <cell r="M415">
            <v>205</v>
          </cell>
        </row>
        <row r="416">
          <cell r="A416">
            <v>5178914</v>
          </cell>
          <cell r="B416">
            <v>5113550</v>
          </cell>
          <cell r="C416">
            <v>4410</v>
          </cell>
          <cell r="D416">
            <v>70006355</v>
          </cell>
          <cell r="E416">
            <v>144</v>
          </cell>
          <cell r="F416">
            <v>123</v>
          </cell>
          <cell r="G416">
            <v>127</v>
          </cell>
          <cell r="H416">
            <v>142</v>
          </cell>
          <cell r="I416">
            <v>143</v>
          </cell>
          <cell r="J416">
            <v>134</v>
          </cell>
          <cell r="K416">
            <v>142</v>
          </cell>
          <cell r="L416">
            <v>159</v>
          </cell>
          <cell r="M416">
            <v>139</v>
          </cell>
        </row>
        <row r="417">
          <cell r="A417">
            <v>5094940</v>
          </cell>
          <cell r="B417">
            <v>5071563</v>
          </cell>
          <cell r="C417">
            <v>4410</v>
          </cell>
          <cell r="D417">
            <v>3656133</v>
          </cell>
          <cell r="E417">
            <v>224</v>
          </cell>
          <cell r="F417">
            <v>177</v>
          </cell>
          <cell r="G417">
            <v>207</v>
          </cell>
          <cell r="H417">
            <v>179</v>
          </cell>
          <cell r="I417">
            <v>196</v>
          </cell>
          <cell r="J417">
            <v>170</v>
          </cell>
          <cell r="K417">
            <v>167</v>
          </cell>
          <cell r="L417">
            <v>186</v>
          </cell>
          <cell r="M417">
            <v>173</v>
          </cell>
        </row>
        <row r="418">
          <cell r="A418">
            <v>5179386</v>
          </cell>
          <cell r="B418">
            <v>5113786</v>
          </cell>
          <cell r="C418">
            <v>4410</v>
          </cell>
          <cell r="E418">
            <v>231</v>
          </cell>
          <cell r="F418">
            <v>206</v>
          </cell>
          <cell r="G418">
            <v>198</v>
          </cell>
          <cell r="H418">
            <v>176</v>
          </cell>
          <cell r="I418">
            <v>229</v>
          </cell>
          <cell r="J418">
            <v>198</v>
          </cell>
          <cell r="K418">
            <v>211</v>
          </cell>
          <cell r="L418">
            <v>191</v>
          </cell>
          <cell r="M418">
            <v>203</v>
          </cell>
        </row>
        <row r="419">
          <cell r="A419">
            <v>5179370</v>
          </cell>
          <cell r="B419">
            <v>5113778</v>
          </cell>
          <cell r="C419">
            <v>4410</v>
          </cell>
          <cell r="E419">
            <v>246</v>
          </cell>
          <cell r="F419">
            <v>220</v>
          </cell>
          <cell r="G419">
            <v>211</v>
          </cell>
          <cell r="H419">
            <v>188</v>
          </cell>
          <cell r="I419">
            <v>245</v>
          </cell>
          <cell r="J419">
            <v>211</v>
          </cell>
          <cell r="K419">
            <v>225</v>
          </cell>
          <cell r="L419">
            <v>203</v>
          </cell>
          <cell r="M419">
            <v>217</v>
          </cell>
        </row>
        <row r="420">
          <cell r="A420">
            <v>5179382</v>
          </cell>
          <cell r="B420">
            <v>5113784</v>
          </cell>
          <cell r="C420">
            <v>4410</v>
          </cell>
          <cell r="D420">
            <v>3652567</v>
          </cell>
          <cell r="E420">
            <v>172</v>
          </cell>
          <cell r="F420">
            <v>152</v>
          </cell>
          <cell r="G420">
            <v>148</v>
          </cell>
          <cell r="H420">
            <v>144</v>
          </cell>
          <cell r="I420">
            <v>213</v>
          </cell>
          <cell r="J420">
            <v>183</v>
          </cell>
          <cell r="K420">
            <v>193</v>
          </cell>
          <cell r="L420">
            <v>172</v>
          </cell>
          <cell r="M420">
            <v>184</v>
          </cell>
        </row>
        <row r="421">
          <cell r="A421">
            <v>5179384</v>
          </cell>
          <cell r="B421">
            <v>5113785</v>
          </cell>
          <cell r="C421">
            <v>4410</v>
          </cell>
          <cell r="D421">
            <v>16009352</v>
          </cell>
          <cell r="E421">
            <v>233</v>
          </cell>
          <cell r="F421">
            <v>206</v>
          </cell>
          <cell r="G421">
            <v>200</v>
          </cell>
          <cell r="H421">
            <v>189</v>
          </cell>
          <cell r="I421">
            <v>273</v>
          </cell>
          <cell r="J421">
            <v>237</v>
          </cell>
          <cell r="K421">
            <v>251</v>
          </cell>
          <cell r="L421">
            <v>224</v>
          </cell>
          <cell r="M421">
            <v>149</v>
          </cell>
        </row>
        <row r="422">
          <cell r="A422">
            <v>5179090</v>
          </cell>
          <cell r="B422">
            <v>5113638</v>
          </cell>
          <cell r="C422">
            <v>4410</v>
          </cell>
          <cell r="D422">
            <v>6821038</v>
          </cell>
          <cell r="E422">
            <v>233</v>
          </cell>
          <cell r="F422">
            <v>206</v>
          </cell>
          <cell r="G422">
            <v>200</v>
          </cell>
          <cell r="H422">
            <v>189</v>
          </cell>
          <cell r="I422">
            <v>273</v>
          </cell>
          <cell r="J422">
            <v>212</v>
          </cell>
          <cell r="K422">
            <v>100</v>
          </cell>
          <cell r="L422">
            <v>103</v>
          </cell>
          <cell r="M422">
            <v>114</v>
          </cell>
        </row>
        <row r="423">
          <cell r="A423">
            <v>5179332</v>
          </cell>
          <cell r="B423">
            <v>5113759</v>
          </cell>
          <cell r="C423">
            <v>4410</v>
          </cell>
          <cell r="D423">
            <v>1502247</v>
          </cell>
          <cell r="E423">
            <v>342</v>
          </cell>
          <cell r="F423">
            <v>618</v>
          </cell>
          <cell r="G423">
            <v>330</v>
          </cell>
          <cell r="H423">
            <v>321</v>
          </cell>
          <cell r="I423">
            <v>341</v>
          </cell>
          <cell r="J423">
            <v>311</v>
          </cell>
          <cell r="K423">
            <v>313</v>
          </cell>
          <cell r="L423">
            <v>303</v>
          </cell>
          <cell r="M423">
            <v>328</v>
          </cell>
        </row>
        <row r="424">
          <cell r="A424">
            <v>5179112</v>
          </cell>
          <cell r="B424">
            <v>5113649</v>
          </cell>
          <cell r="C424">
            <v>4410</v>
          </cell>
          <cell r="D424">
            <v>2951262</v>
          </cell>
          <cell r="E424">
            <v>100</v>
          </cell>
          <cell r="F424">
            <v>82</v>
          </cell>
          <cell r="G424">
            <v>98</v>
          </cell>
          <cell r="H424">
            <v>90</v>
          </cell>
          <cell r="I424">
            <v>91</v>
          </cell>
          <cell r="J424">
            <v>86</v>
          </cell>
          <cell r="K424">
            <v>96</v>
          </cell>
          <cell r="L424">
            <v>100</v>
          </cell>
          <cell r="M424">
            <v>95</v>
          </cell>
        </row>
        <row r="425">
          <cell r="A425">
            <v>5179200</v>
          </cell>
          <cell r="B425">
            <v>5113693</v>
          </cell>
          <cell r="C425">
            <v>4410</v>
          </cell>
          <cell r="D425">
            <v>1692334</v>
          </cell>
          <cell r="E425">
            <v>268</v>
          </cell>
          <cell r="F425">
            <v>229</v>
          </cell>
          <cell r="G425">
            <v>255</v>
          </cell>
          <cell r="H425">
            <v>248</v>
          </cell>
          <cell r="I425">
            <v>232</v>
          </cell>
          <cell r="J425">
            <v>218</v>
          </cell>
          <cell r="K425">
            <v>224</v>
          </cell>
          <cell r="L425">
            <v>251</v>
          </cell>
          <cell r="M425">
            <v>288</v>
          </cell>
        </row>
        <row r="426">
          <cell r="A426">
            <v>5179046</v>
          </cell>
          <cell r="B426">
            <v>5113616</v>
          </cell>
          <cell r="C426">
            <v>4410</v>
          </cell>
          <cell r="D426">
            <v>6822055</v>
          </cell>
          <cell r="E426">
            <v>186</v>
          </cell>
          <cell r="F426">
            <v>156</v>
          </cell>
          <cell r="G426">
            <v>165</v>
          </cell>
          <cell r="H426">
            <v>166</v>
          </cell>
          <cell r="I426">
            <v>177</v>
          </cell>
          <cell r="J426">
            <v>171</v>
          </cell>
          <cell r="K426">
            <v>171</v>
          </cell>
          <cell r="L426">
            <v>164</v>
          </cell>
          <cell r="M426">
            <v>186</v>
          </cell>
        </row>
        <row r="427">
          <cell r="A427">
            <v>5179158</v>
          </cell>
          <cell r="B427">
            <v>5113672</v>
          </cell>
          <cell r="C427">
            <v>4410</v>
          </cell>
          <cell r="D427">
            <v>3741358</v>
          </cell>
          <cell r="E427">
            <v>185</v>
          </cell>
          <cell r="F427">
            <v>152</v>
          </cell>
          <cell r="G427">
            <v>153</v>
          </cell>
          <cell r="H427">
            <v>190</v>
          </cell>
          <cell r="I427">
            <v>180</v>
          </cell>
          <cell r="J427">
            <v>158</v>
          </cell>
          <cell r="K427">
            <v>68</v>
          </cell>
          <cell r="L427">
            <v>93</v>
          </cell>
          <cell r="M427">
            <v>101</v>
          </cell>
        </row>
        <row r="428">
          <cell r="A428">
            <v>5179222</v>
          </cell>
          <cell r="B428">
            <v>5113704</v>
          </cell>
          <cell r="C428">
            <v>4410</v>
          </cell>
          <cell r="D428">
            <v>6822409</v>
          </cell>
          <cell r="E428">
            <v>17</v>
          </cell>
          <cell r="F428">
            <v>48</v>
          </cell>
          <cell r="G428">
            <v>44</v>
          </cell>
          <cell r="H428">
            <v>10</v>
          </cell>
          <cell r="I428">
            <v>10</v>
          </cell>
          <cell r="J428">
            <v>16</v>
          </cell>
          <cell r="K428">
            <v>0</v>
          </cell>
          <cell r="L428">
            <v>25</v>
          </cell>
          <cell r="M428">
            <v>39</v>
          </cell>
        </row>
        <row r="429">
          <cell r="A429">
            <v>5179242</v>
          </cell>
          <cell r="B429">
            <v>5113714</v>
          </cell>
          <cell r="C429">
            <v>4410</v>
          </cell>
          <cell r="D429">
            <v>6822101</v>
          </cell>
          <cell r="E429">
            <v>0</v>
          </cell>
          <cell r="F429">
            <v>168</v>
          </cell>
          <cell r="G429">
            <v>164</v>
          </cell>
          <cell r="H429">
            <v>125</v>
          </cell>
          <cell r="I429">
            <v>170</v>
          </cell>
          <cell r="J429">
            <v>157</v>
          </cell>
          <cell r="K429">
            <v>162</v>
          </cell>
          <cell r="L429">
            <v>236</v>
          </cell>
          <cell r="M429">
            <v>228</v>
          </cell>
        </row>
        <row r="430">
          <cell r="A430">
            <v>5179258</v>
          </cell>
          <cell r="B430">
            <v>5113722</v>
          </cell>
          <cell r="C430">
            <v>4410</v>
          </cell>
          <cell r="D430">
            <v>1676014</v>
          </cell>
          <cell r="E430">
            <v>0</v>
          </cell>
          <cell r="F430">
            <v>74</v>
          </cell>
          <cell r="G430">
            <v>126</v>
          </cell>
          <cell r="H430">
            <v>121</v>
          </cell>
          <cell r="I430">
            <v>164</v>
          </cell>
          <cell r="J430">
            <v>217</v>
          </cell>
          <cell r="K430">
            <v>98</v>
          </cell>
          <cell r="L430">
            <v>176</v>
          </cell>
          <cell r="M430">
            <v>234</v>
          </cell>
        </row>
        <row r="431">
          <cell r="A431">
            <v>5179354</v>
          </cell>
          <cell r="B431">
            <v>5113770</v>
          </cell>
          <cell r="C431">
            <v>4410</v>
          </cell>
          <cell r="D431">
            <v>3729707</v>
          </cell>
          <cell r="E431">
            <v>247</v>
          </cell>
          <cell r="F431">
            <v>457</v>
          </cell>
          <cell r="G431">
            <v>212</v>
          </cell>
          <cell r="H431">
            <v>176</v>
          </cell>
          <cell r="I431">
            <v>189</v>
          </cell>
          <cell r="J431">
            <v>170</v>
          </cell>
          <cell r="K431">
            <v>172</v>
          </cell>
          <cell r="L431">
            <v>139</v>
          </cell>
          <cell r="M431">
            <v>64</v>
          </cell>
        </row>
        <row r="432">
          <cell r="A432">
            <v>5179390</v>
          </cell>
          <cell r="B432">
            <v>5113788</v>
          </cell>
          <cell r="C432">
            <v>4410</v>
          </cell>
          <cell r="D432">
            <v>3730069</v>
          </cell>
          <cell r="E432">
            <v>272</v>
          </cell>
          <cell r="F432">
            <v>238</v>
          </cell>
          <cell r="G432">
            <v>230</v>
          </cell>
          <cell r="H432">
            <v>236</v>
          </cell>
          <cell r="I432">
            <v>251</v>
          </cell>
          <cell r="J432">
            <v>211</v>
          </cell>
          <cell r="K432">
            <v>227</v>
          </cell>
          <cell r="L432">
            <v>206</v>
          </cell>
          <cell r="M432">
            <v>228</v>
          </cell>
        </row>
        <row r="433">
          <cell r="A433">
            <v>5179388</v>
          </cell>
          <cell r="B433">
            <v>5113787</v>
          </cell>
          <cell r="C433">
            <v>4410</v>
          </cell>
          <cell r="D433">
            <v>6824767</v>
          </cell>
          <cell r="E433">
            <v>204</v>
          </cell>
          <cell r="F433">
            <v>135</v>
          </cell>
          <cell r="G433">
            <v>144</v>
          </cell>
          <cell r="H433">
            <v>183</v>
          </cell>
          <cell r="I433">
            <v>188</v>
          </cell>
          <cell r="J433">
            <v>180</v>
          </cell>
          <cell r="K433">
            <v>168</v>
          </cell>
          <cell r="L433">
            <v>156</v>
          </cell>
          <cell r="M433">
            <v>158</v>
          </cell>
        </row>
        <row r="434">
          <cell r="A434">
            <v>5179068</v>
          </cell>
          <cell r="B434">
            <v>5113627</v>
          </cell>
          <cell r="C434">
            <v>4410</v>
          </cell>
          <cell r="D434">
            <v>6829489</v>
          </cell>
          <cell r="E434">
            <v>59</v>
          </cell>
          <cell r="F434">
            <v>46</v>
          </cell>
          <cell r="G434">
            <v>56</v>
          </cell>
          <cell r="H434">
            <v>56</v>
          </cell>
          <cell r="I434">
            <v>60</v>
          </cell>
          <cell r="J434">
            <v>54</v>
          </cell>
          <cell r="K434">
            <v>43</v>
          </cell>
          <cell r="L434">
            <v>35</v>
          </cell>
          <cell r="M434">
            <v>31</v>
          </cell>
        </row>
        <row r="435">
          <cell r="A435">
            <v>5179274</v>
          </cell>
          <cell r="B435">
            <v>5113730</v>
          </cell>
          <cell r="C435">
            <v>4410</v>
          </cell>
          <cell r="D435">
            <v>3729711</v>
          </cell>
          <cell r="E435">
            <v>152</v>
          </cell>
          <cell r="F435">
            <v>152</v>
          </cell>
          <cell r="G435">
            <v>164</v>
          </cell>
          <cell r="H435">
            <v>148</v>
          </cell>
          <cell r="I435">
            <v>145</v>
          </cell>
          <cell r="J435">
            <v>127</v>
          </cell>
          <cell r="K435">
            <v>145</v>
          </cell>
          <cell r="L435">
            <v>123</v>
          </cell>
          <cell r="M435">
            <v>138</v>
          </cell>
        </row>
        <row r="436">
          <cell r="A436">
            <v>5179292</v>
          </cell>
          <cell r="B436">
            <v>5113739</v>
          </cell>
          <cell r="C436">
            <v>4410</v>
          </cell>
          <cell r="D436">
            <v>6825066</v>
          </cell>
          <cell r="E436">
            <v>227</v>
          </cell>
          <cell r="F436">
            <v>161</v>
          </cell>
          <cell r="G436">
            <v>135</v>
          </cell>
          <cell r="H436">
            <v>106</v>
          </cell>
          <cell r="I436">
            <v>133</v>
          </cell>
          <cell r="J436">
            <v>111</v>
          </cell>
          <cell r="K436">
            <v>192</v>
          </cell>
          <cell r="L436">
            <v>169</v>
          </cell>
          <cell r="M436">
            <v>195</v>
          </cell>
        </row>
        <row r="437">
          <cell r="A437">
            <v>5179178</v>
          </cell>
          <cell r="B437">
            <v>5113682</v>
          </cell>
          <cell r="C437">
            <v>4410</v>
          </cell>
          <cell r="D437">
            <v>6427949</v>
          </cell>
          <cell r="E437">
            <v>64</v>
          </cell>
          <cell r="F437">
            <v>60</v>
          </cell>
          <cell r="G437">
            <v>71</v>
          </cell>
          <cell r="H437">
            <v>128</v>
          </cell>
          <cell r="I437">
            <v>141</v>
          </cell>
          <cell r="J437">
            <v>133</v>
          </cell>
          <cell r="K437">
            <v>146</v>
          </cell>
          <cell r="L437">
            <v>138</v>
          </cell>
          <cell r="M437">
            <v>152</v>
          </cell>
        </row>
        <row r="438">
          <cell r="A438">
            <v>5179134</v>
          </cell>
          <cell r="B438">
            <v>5113660</v>
          </cell>
          <cell r="C438">
            <v>4410</v>
          </cell>
          <cell r="D438">
            <v>7104762</v>
          </cell>
          <cell r="E438">
            <v>241</v>
          </cell>
          <cell r="F438">
            <v>190</v>
          </cell>
          <cell r="G438">
            <v>201</v>
          </cell>
          <cell r="H438">
            <v>209</v>
          </cell>
          <cell r="I438">
            <v>168</v>
          </cell>
          <cell r="J438">
            <v>165</v>
          </cell>
          <cell r="K438">
            <v>175</v>
          </cell>
          <cell r="L438">
            <v>192</v>
          </cell>
          <cell r="M438">
            <v>193</v>
          </cell>
        </row>
        <row r="439">
          <cell r="A439">
            <v>5179380</v>
          </cell>
          <cell r="B439">
            <v>5113783</v>
          </cell>
          <cell r="C439">
            <v>4410</v>
          </cell>
          <cell r="D439">
            <v>7128931</v>
          </cell>
          <cell r="E439">
            <v>171</v>
          </cell>
          <cell r="F439">
            <v>151</v>
          </cell>
          <cell r="G439">
            <v>180</v>
          </cell>
          <cell r="H439">
            <v>238</v>
          </cell>
          <cell r="I439">
            <v>240</v>
          </cell>
          <cell r="J439">
            <v>220</v>
          </cell>
          <cell r="K439">
            <v>230</v>
          </cell>
          <cell r="L439">
            <v>222</v>
          </cell>
          <cell r="M439">
            <v>187</v>
          </cell>
        </row>
        <row r="440">
          <cell r="A440">
            <v>5179378</v>
          </cell>
          <cell r="B440">
            <v>5113782</v>
          </cell>
          <cell r="C440">
            <v>4410</v>
          </cell>
          <cell r="D440">
            <v>7314725</v>
          </cell>
          <cell r="E440">
            <v>219</v>
          </cell>
          <cell r="F440">
            <v>175</v>
          </cell>
          <cell r="G440">
            <v>175</v>
          </cell>
          <cell r="H440">
            <v>233</v>
          </cell>
          <cell r="I440">
            <v>243</v>
          </cell>
          <cell r="J440">
            <v>225</v>
          </cell>
          <cell r="K440">
            <v>247</v>
          </cell>
          <cell r="L440">
            <v>237</v>
          </cell>
          <cell r="M440">
            <v>262</v>
          </cell>
        </row>
        <row r="441">
          <cell r="A441">
            <v>5179310</v>
          </cell>
          <cell r="B441">
            <v>5113748</v>
          </cell>
          <cell r="C441">
            <v>4410</v>
          </cell>
          <cell r="D441">
            <v>3355246</v>
          </cell>
          <cell r="E441">
            <v>312</v>
          </cell>
          <cell r="F441">
            <v>79</v>
          </cell>
          <cell r="G441">
            <v>234</v>
          </cell>
          <cell r="H441">
            <v>208</v>
          </cell>
          <cell r="I441">
            <v>221</v>
          </cell>
          <cell r="J441">
            <v>200</v>
          </cell>
          <cell r="K441">
            <v>228</v>
          </cell>
          <cell r="L441">
            <v>225</v>
          </cell>
          <cell r="M441">
            <v>249</v>
          </cell>
        </row>
        <row r="442">
          <cell r="A442">
            <v>5179514</v>
          </cell>
          <cell r="B442">
            <v>5113850</v>
          </cell>
          <cell r="C442">
            <v>4410</v>
          </cell>
          <cell r="E442">
            <v>172</v>
          </cell>
          <cell r="F442">
            <v>152</v>
          </cell>
          <cell r="G442">
            <v>148</v>
          </cell>
          <cell r="H442">
            <v>144</v>
          </cell>
          <cell r="I442">
            <v>213</v>
          </cell>
          <cell r="J442">
            <v>183</v>
          </cell>
          <cell r="K442">
            <v>193</v>
          </cell>
          <cell r="L442">
            <v>172</v>
          </cell>
          <cell r="M442">
            <v>184</v>
          </cell>
        </row>
        <row r="443">
          <cell r="A443">
            <v>5179456</v>
          </cell>
          <cell r="B443">
            <v>5113821</v>
          </cell>
          <cell r="C443">
            <v>4410</v>
          </cell>
          <cell r="D443">
            <v>3353310</v>
          </cell>
          <cell r="E443">
            <v>259</v>
          </cell>
          <cell r="F443">
            <v>172</v>
          </cell>
          <cell r="G443">
            <v>180</v>
          </cell>
          <cell r="H443">
            <v>144</v>
          </cell>
          <cell r="I443">
            <v>140</v>
          </cell>
          <cell r="J443">
            <v>129</v>
          </cell>
          <cell r="K443">
            <v>156</v>
          </cell>
          <cell r="L443">
            <v>162</v>
          </cell>
          <cell r="M443">
            <v>192</v>
          </cell>
        </row>
        <row r="444">
          <cell r="A444">
            <v>5179658</v>
          </cell>
          <cell r="B444">
            <v>5113922</v>
          </cell>
          <cell r="C444">
            <v>4410</v>
          </cell>
          <cell r="D444">
            <v>1751036</v>
          </cell>
          <cell r="E444">
            <v>202</v>
          </cell>
          <cell r="F444">
            <v>278</v>
          </cell>
          <cell r="G444">
            <v>197</v>
          </cell>
          <cell r="H444">
            <v>115</v>
          </cell>
          <cell r="I444">
            <v>120</v>
          </cell>
          <cell r="J444">
            <v>102</v>
          </cell>
          <cell r="K444">
            <v>98</v>
          </cell>
          <cell r="L444">
            <v>74</v>
          </cell>
          <cell r="M444">
            <v>77</v>
          </cell>
        </row>
        <row r="445">
          <cell r="A445">
            <v>5179638</v>
          </cell>
          <cell r="B445">
            <v>5113912</v>
          </cell>
          <cell r="C445">
            <v>4410</v>
          </cell>
          <cell r="D445">
            <v>6829266</v>
          </cell>
          <cell r="E445">
            <v>314</v>
          </cell>
          <cell r="F445">
            <v>196</v>
          </cell>
          <cell r="G445">
            <v>234</v>
          </cell>
          <cell r="H445">
            <v>221</v>
          </cell>
          <cell r="I445">
            <v>229</v>
          </cell>
          <cell r="J445">
            <v>218</v>
          </cell>
          <cell r="K445">
            <v>138</v>
          </cell>
          <cell r="L445">
            <v>300</v>
          </cell>
          <cell r="M445">
            <v>245</v>
          </cell>
        </row>
        <row r="446">
          <cell r="A446">
            <v>5179596</v>
          </cell>
          <cell r="B446">
            <v>5113891</v>
          </cell>
          <cell r="C446">
            <v>4410</v>
          </cell>
          <cell r="D446">
            <v>6824305</v>
          </cell>
          <cell r="E446">
            <v>136</v>
          </cell>
          <cell r="F446">
            <v>124</v>
          </cell>
          <cell r="G446">
            <v>107</v>
          </cell>
          <cell r="H446">
            <v>129</v>
          </cell>
          <cell r="I446">
            <v>151</v>
          </cell>
          <cell r="J446">
            <v>105</v>
          </cell>
          <cell r="K446">
            <v>99</v>
          </cell>
          <cell r="L446">
            <v>124</v>
          </cell>
          <cell r="M446">
            <v>152</v>
          </cell>
        </row>
        <row r="447">
          <cell r="A447">
            <v>5179554</v>
          </cell>
          <cell r="B447">
            <v>5113870</v>
          </cell>
          <cell r="C447">
            <v>4410</v>
          </cell>
          <cell r="D447">
            <v>6824322</v>
          </cell>
          <cell r="E447">
            <v>190</v>
          </cell>
          <cell r="F447">
            <v>165</v>
          </cell>
          <cell r="G447">
            <v>166</v>
          </cell>
          <cell r="H447">
            <v>163</v>
          </cell>
          <cell r="I447">
            <v>175</v>
          </cell>
          <cell r="J447">
            <v>160</v>
          </cell>
          <cell r="K447">
            <v>195</v>
          </cell>
          <cell r="L447">
            <v>191</v>
          </cell>
          <cell r="M447">
            <v>188</v>
          </cell>
        </row>
        <row r="448">
          <cell r="A448">
            <v>5179696</v>
          </cell>
          <cell r="B448">
            <v>5113941</v>
          </cell>
          <cell r="C448">
            <v>4410</v>
          </cell>
          <cell r="D448">
            <v>3741427</v>
          </cell>
          <cell r="E448">
            <v>260</v>
          </cell>
          <cell r="F448">
            <v>145</v>
          </cell>
          <cell r="G448">
            <v>107</v>
          </cell>
          <cell r="H448">
            <v>125</v>
          </cell>
          <cell r="I448">
            <v>129</v>
          </cell>
          <cell r="J448">
            <v>175</v>
          </cell>
          <cell r="K448">
            <v>278</v>
          </cell>
          <cell r="L448">
            <v>187</v>
          </cell>
          <cell r="M448">
            <v>82</v>
          </cell>
        </row>
        <row r="449">
          <cell r="A449">
            <v>5179676</v>
          </cell>
          <cell r="B449">
            <v>5113931</v>
          </cell>
          <cell r="C449">
            <v>4410</v>
          </cell>
          <cell r="D449">
            <v>6822122</v>
          </cell>
          <cell r="E449">
            <v>30</v>
          </cell>
          <cell r="F449">
            <v>82</v>
          </cell>
          <cell r="G449">
            <v>76</v>
          </cell>
          <cell r="H449">
            <v>99</v>
          </cell>
          <cell r="I449">
            <v>57</v>
          </cell>
          <cell r="J449">
            <v>75</v>
          </cell>
          <cell r="K449">
            <v>76</v>
          </cell>
          <cell r="L449">
            <v>75</v>
          </cell>
          <cell r="M449">
            <v>76</v>
          </cell>
        </row>
        <row r="450">
          <cell r="A450">
            <v>5179574</v>
          </cell>
          <cell r="B450">
            <v>5113880</v>
          </cell>
          <cell r="C450">
            <v>4410</v>
          </cell>
          <cell r="D450">
            <v>6822441</v>
          </cell>
          <cell r="E450">
            <v>149</v>
          </cell>
          <cell r="F450">
            <v>120</v>
          </cell>
          <cell r="G450">
            <v>123</v>
          </cell>
          <cell r="H450">
            <v>110</v>
          </cell>
          <cell r="I450">
            <v>120</v>
          </cell>
          <cell r="J450">
            <v>90</v>
          </cell>
          <cell r="K450">
            <v>85</v>
          </cell>
          <cell r="L450">
            <v>144</v>
          </cell>
          <cell r="M450">
            <v>145</v>
          </cell>
        </row>
        <row r="451">
          <cell r="A451">
            <v>5179472</v>
          </cell>
          <cell r="B451">
            <v>5113829</v>
          </cell>
          <cell r="C451">
            <v>4410</v>
          </cell>
          <cell r="D451">
            <v>6824725</v>
          </cell>
          <cell r="E451">
            <v>237</v>
          </cell>
          <cell r="F451">
            <v>225</v>
          </cell>
          <cell r="G451">
            <v>452</v>
          </cell>
          <cell r="H451">
            <v>216</v>
          </cell>
          <cell r="I451">
            <v>218</v>
          </cell>
          <cell r="J451">
            <v>211</v>
          </cell>
          <cell r="K451">
            <v>221</v>
          </cell>
          <cell r="L451">
            <v>173</v>
          </cell>
          <cell r="M451">
            <v>239</v>
          </cell>
        </row>
        <row r="452">
          <cell r="A452">
            <v>5179436</v>
          </cell>
          <cell r="B452">
            <v>5113811</v>
          </cell>
          <cell r="C452">
            <v>4410</v>
          </cell>
          <cell r="D452">
            <v>7299050</v>
          </cell>
          <cell r="E452">
            <v>288</v>
          </cell>
          <cell r="F452">
            <v>117</v>
          </cell>
          <cell r="G452">
            <v>239</v>
          </cell>
          <cell r="H452">
            <v>185</v>
          </cell>
          <cell r="I452">
            <v>136</v>
          </cell>
          <cell r="J452">
            <v>213</v>
          </cell>
          <cell r="K452">
            <v>226</v>
          </cell>
          <cell r="L452">
            <v>233</v>
          </cell>
          <cell r="M452">
            <v>251</v>
          </cell>
        </row>
        <row r="453">
          <cell r="A453">
            <v>5179616</v>
          </cell>
          <cell r="B453">
            <v>5113901</v>
          </cell>
          <cell r="C453">
            <v>4410</v>
          </cell>
          <cell r="D453">
            <v>7103154</v>
          </cell>
          <cell r="E453">
            <v>188</v>
          </cell>
          <cell r="F453">
            <v>178</v>
          </cell>
          <cell r="G453">
            <v>175</v>
          </cell>
          <cell r="H453">
            <v>162</v>
          </cell>
          <cell r="I453">
            <v>147</v>
          </cell>
          <cell r="J453">
            <v>126</v>
          </cell>
          <cell r="K453">
            <v>137</v>
          </cell>
          <cell r="L453">
            <v>128</v>
          </cell>
          <cell r="M453">
            <v>154</v>
          </cell>
        </row>
        <row r="454">
          <cell r="A454">
            <v>5179416</v>
          </cell>
          <cell r="B454">
            <v>5113801</v>
          </cell>
          <cell r="C454">
            <v>4410</v>
          </cell>
          <cell r="D454">
            <v>15961103</v>
          </cell>
          <cell r="E454">
            <v>206</v>
          </cell>
          <cell r="F454">
            <v>154</v>
          </cell>
          <cell r="G454">
            <v>173</v>
          </cell>
          <cell r="H454">
            <v>167</v>
          </cell>
          <cell r="I454">
            <v>169</v>
          </cell>
          <cell r="J454">
            <v>184</v>
          </cell>
          <cell r="K454">
            <v>186</v>
          </cell>
          <cell r="L454">
            <v>187</v>
          </cell>
          <cell r="M454">
            <v>170</v>
          </cell>
        </row>
        <row r="455">
          <cell r="A455">
            <v>5179836</v>
          </cell>
          <cell r="B455">
            <v>5114011</v>
          </cell>
          <cell r="C455">
            <v>4410</v>
          </cell>
          <cell r="E455">
            <v>172</v>
          </cell>
          <cell r="F455">
            <v>152</v>
          </cell>
          <cell r="G455">
            <v>148</v>
          </cell>
          <cell r="H455">
            <v>144</v>
          </cell>
          <cell r="I455">
            <v>213</v>
          </cell>
          <cell r="J455">
            <v>183</v>
          </cell>
          <cell r="K455">
            <v>193</v>
          </cell>
          <cell r="L455">
            <v>172</v>
          </cell>
          <cell r="M455">
            <v>184</v>
          </cell>
        </row>
        <row r="456">
          <cell r="A456">
            <v>5175380</v>
          </cell>
          <cell r="B456">
            <v>5111783</v>
          </cell>
          <cell r="C456">
            <v>4410</v>
          </cell>
          <cell r="D456">
            <v>3649102</v>
          </cell>
          <cell r="E456">
            <v>239</v>
          </cell>
          <cell r="F456">
            <v>200</v>
          </cell>
          <cell r="G456">
            <v>223</v>
          </cell>
          <cell r="H456">
            <v>259</v>
          </cell>
          <cell r="I456">
            <v>291</v>
          </cell>
          <cell r="J456">
            <v>250</v>
          </cell>
          <cell r="K456">
            <v>253</v>
          </cell>
          <cell r="L456">
            <v>241</v>
          </cell>
          <cell r="M456">
            <v>253</v>
          </cell>
        </row>
        <row r="457">
          <cell r="A457">
            <v>5179716</v>
          </cell>
          <cell r="B457">
            <v>5113951</v>
          </cell>
          <cell r="C457">
            <v>4410</v>
          </cell>
          <cell r="D457">
            <v>3652839</v>
          </cell>
          <cell r="E457">
            <v>279</v>
          </cell>
          <cell r="F457">
            <v>248</v>
          </cell>
          <cell r="G457">
            <v>241</v>
          </cell>
          <cell r="H457">
            <v>233</v>
          </cell>
          <cell r="I457">
            <v>253</v>
          </cell>
          <cell r="J457">
            <v>232</v>
          </cell>
          <cell r="K457">
            <v>235</v>
          </cell>
          <cell r="L457">
            <v>218</v>
          </cell>
          <cell r="M457">
            <v>240</v>
          </cell>
        </row>
        <row r="458">
          <cell r="A458">
            <v>5181132</v>
          </cell>
          <cell r="B458">
            <v>5114659</v>
          </cell>
          <cell r="C458">
            <v>4410</v>
          </cell>
          <cell r="D458">
            <v>33001804</v>
          </cell>
          <cell r="E458">
            <v>172</v>
          </cell>
          <cell r="F458">
            <v>152</v>
          </cell>
          <cell r="G458">
            <v>148</v>
          </cell>
          <cell r="H458">
            <v>144</v>
          </cell>
          <cell r="I458">
            <v>213</v>
          </cell>
          <cell r="J458">
            <v>183</v>
          </cell>
          <cell r="K458">
            <v>193</v>
          </cell>
          <cell r="L458">
            <v>172</v>
          </cell>
          <cell r="M458">
            <v>184</v>
          </cell>
        </row>
        <row r="459">
          <cell r="A459">
            <v>5181130</v>
          </cell>
          <cell r="B459">
            <v>5114658</v>
          </cell>
          <cell r="C459">
            <v>4410</v>
          </cell>
          <cell r="D459">
            <v>31993465</v>
          </cell>
          <cell r="E459">
            <v>48</v>
          </cell>
          <cell r="F459">
            <v>59</v>
          </cell>
          <cell r="G459">
            <v>53</v>
          </cell>
          <cell r="H459">
            <v>52</v>
          </cell>
          <cell r="I459">
            <v>17</v>
          </cell>
          <cell r="J459">
            <v>43</v>
          </cell>
          <cell r="K459">
            <v>36</v>
          </cell>
          <cell r="L459">
            <v>39</v>
          </cell>
          <cell r="M459">
            <v>41</v>
          </cell>
        </row>
        <row r="460">
          <cell r="A460">
            <v>5179776</v>
          </cell>
          <cell r="B460">
            <v>5113981</v>
          </cell>
          <cell r="C460">
            <v>4410</v>
          </cell>
          <cell r="D460">
            <v>3741336</v>
          </cell>
          <cell r="E460">
            <v>233</v>
          </cell>
          <cell r="F460">
            <v>206</v>
          </cell>
          <cell r="G460">
            <v>200</v>
          </cell>
          <cell r="H460">
            <v>189</v>
          </cell>
          <cell r="I460">
            <v>273</v>
          </cell>
          <cell r="J460">
            <v>237</v>
          </cell>
          <cell r="K460">
            <v>251</v>
          </cell>
          <cell r="L460">
            <v>448</v>
          </cell>
          <cell r="M460">
            <v>136</v>
          </cell>
        </row>
        <row r="461">
          <cell r="A461">
            <v>5179756</v>
          </cell>
          <cell r="B461">
            <v>5113971</v>
          </cell>
          <cell r="C461">
            <v>4410</v>
          </cell>
          <cell r="D461">
            <v>31991508</v>
          </cell>
          <cell r="E461">
            <v>433</v>
          </cell>
          <cell r="F461">
            <v>447</v>
          </cell>
          <cell r="G461">
            <v>518</v>
          </cell>
          <cell r="H461">
            <v>289</v>
          </cell>
          <cell r="I461">
            <v>306</v>
          </cell>
          <cell r="J461">
            <v>291</v>
          </cell>
          <cell r="K461">
            <v>389</v>
          </cell>
          <cell r="L461">
            <v>527</v>
          </cell>
          <cell r="M461">
            <v>404</v>
          </cell>
        </row>
        <row r="462">
          <cell r="A462">
            <v>5179816</v>
          </cell>
          <cell r="B462">
            <v>5114001</v>
          </cell>
          <cell r="C462">
            <v>4410</v>
          </cell>
          <cell r="D462">
            <v>15960499</v>
          </cell>
          <cell r="E462">
            <v>50</v>
          </cell>
          <cell r="F462">
            <v>60</v>
          </cell>
          <cell r="G462">
            <v>65</v>
          </cell>
          <cell r="H462">
            <v>203</v>
          </cell>
          <cell r="I462">
            <v>195</v>
          </cell>
          <cell r="J462">
            <v>196</v>
          </cell>
          <cell r="K462">
            <v>169</v>
          </cell>
          <cell r="L462">
            <v>166</v>
          </cell>
          <cell r="M462">
            <v>167</v>
          </cell>
        </row>
        <row r="463">
          <cell r="A463">
            <v>5175446</v>
          </cell>
          <cell r="B463">
            <v>5111816</v>
          </cell>
          <cell r="C463">
            <v>4410</v>
          </cell>
          <cell r="D463">
            <v>156186</v>
          </cell>
          <cell r="E463">
            <v>73</v>
          </cell>
          <cell r="F463">
            <v>51</v>
          </cell>
          <cell r="G463">
            <v>47</v>
          </cell>
          <cell r="H463">
            <v>52</v>
          </cell>
          <cell r="I463">
            <v>61</v>
          </cell>
          <cell r="J463">
            <v>48</v>
          </cell>
          <cell r="K463">
            <v>48</v>
          </cell>
          <cell r="L463">
            <v>57</v>
          </cell>
          <cell r="M463">
            <v>58</v>
          </cell>
        </row>
        <row r="464">
          <cell r="A464">
            <v>5175360</v>
          </cell>
          <cell r="B464">
            <v>5111773</v>
          </cell>
          <cell r="C464">
            <v>4410</v>
          </cell>
          <cell r="D464">
            <v>156183</v>
          </cell>
          <cell r="E464">
            <v>229</v>
          </cell>
          <cell r="F464">
            <v>293</v>
          </cell>
          <cell r="G464">
            <v>320</v>
          </cell>
          <cell r="H464">
            <v>284</v>
          </cell>
          <cell r="I464">
            <v>354</v>
          </cell>
          <cell r="J464">
            <v>213</v>
          </cell>
          <cell r="K464">
            <v>288</v>
          </cell>
          <cell r="L464">
            <v>287</v>
          </cell>
          <cell r="M464">
            <v>352</v>
          </cell>
        </row>
        <row r="465">
          <cell r="A465">
            <v>5181122</v>
          </cell>
          <cell r="B465">
            <v>5114654</v>
          </cell>
          <cell r="C465">
            <v>4410</v>
          </cell>
          <cell r="D465">
            <v>355558</v>
          </cell>
          <cell r="E465">
            <v>681</v>
          </cell>
          <cell r="F465">
            <v>593</v>
          </cell>
          <cell r="G465">
            <v>639</v>
          </cell>
          <cell r="H465">
            <v>578</v>
          </cell>
          <cell r="I465">
            <v>572</v>
          </cell>
          <cell r="J465">
            <v>514</v>
          </cell>
          <cell r="K465">
            <v>490</v>
          </cell>
          <cell r="L465">
            <v>459</v>
          </cell>
          <cell r="M465">
            <v>356</v>
          </cell>
        </row>
        <row r="466">
          <cell r="A466">
            <v>5179736</v>
          </cell>
          <cell r="B466">
            <v>5113961</v>
          </cell>
          <cell r="C466">
            <v>4410</v>
          </cell>
          <cell r="D466">
            <v>16007907</v>
          </cell>
          <cell r="E466">
            <v>230</v>
          </cell>
          <cell r="F466">
            <v>193</v>
          </cell>
          <cell r="G466">
            <v>208</v>
          </cell>
          <cell r="H466">
            <v>210</v>
          </cell>
          <cell r="I466">
            <v>223</v>
          </cell>
          <cell r="J466">
            <v>173</v>
          </cell>
          <cell r="K466">
            <v>191</v>
          </cell>
          <cell r="L466">
            <v>201</v>
          </cell>
          <cell r="M466">
            <v>235</v>
          </cell>
        </row>
        <row r="467">
          <cell r="A467">
            <v>5179396</v>
          </cell>
          <cell r="B467">
            <v>5113791</v>
          </cell>
          <cell r="C467">
            <v>4410</v>
          </cell>
          <cell r="D467">
            <v>1910723</v>
          </cell>
          <cell r="E467">
            <v>282</v>
          </cell>
          <cell r="F467">
            <v>184</v>
          </cell>
          <cell r="G467">
            <v>240</v>
          </cell>
          <cell r="H467">
            <v>218</v>
          </cell>
          <cell r="I467">
            <v>198</v>
          </cell>
          <cell r="J467">
            <v>168</v>
          </cell>
          <cell r="K467">
            <v>148</v>
          </cell>
          <cell r="L467">
            <v>126</v>
          </cell>
          <cell r="M467">
            <v>131</v>
          </cell>
        </row>
        <row r="468">
          <cell r="A468">
            <v>5175424</v>
          </cell>
          <cell r="B468">
            <v>5111805</v>
          </cell>
          <cell r="C468">
            <v>4410</v>
          </cell>
          <cell r="D468">
            <v>1911907</v>
          </cell>
          <cell r="E468">
            <v>173</v>
          </cell>
          <cell r="F468">
            <v>152</v>
          </cell>
          <cell r="G468">
            <v>154</v>
          </cell>
          <cell r="H468">
            <v>150</v>
          </cell>
          <cell r="I468">
            <v>150</v>
          </cell>
          <cell r="J468">
            <v>142</v>
          </cell>
          <cell r="K468">
            <v>159</v>
          </cell>
          <cell r="L468">
            <v>151</v>
          </cell>
          <cell r="M468">
            <v>166</v>
          </cell>
        </row>
        <row r="469">
          <cell r="A469">
            <v>5181110</v>
          </cell>
          <cell r="B469">
            <v>5114648</v>
          </cell>
          <cell r="C469">
            <v>4410</v>
          </cell>
          <cell r="D469">
            <v>1535571</v>
          </cell>
          <cell r="E469">
            <v>260</v>
          </cell>
          <cell r="F469">
            <v>226</v>
          </cell>
          <cell r="G469">
            <v>217</v>
          </cell>
          <cell r="H469">
            <v>224</v>
          </cell>
          <cell r="I469">
            <v>236</v>
          </cell>
          <cell r="J469">
            <v>238</v>
          </cell>
          <cell r="K469">
            <v>227</v>
          </cell>
          <cell r="L469">
            <v>229</v>
          </cell>
          <cell r="M469">
            <v>183</v>
          </cell>
        </row>
        <row r="470">
          <cell r="A470">
            <v>5181116</v>
          </cell>
          <cell r="B470">
            <v>5114651</v>
          </cell>
          <cell r="C470">
            <v>4410</v>
          </cell>
          <cell r="D470">
            <v>2962692</v>
          </cell>
          <cell r="E470">
            <v>121</v>
          </cell>
          <cell r="F470">
            <v>181</v>
          </cell>
          <cell r="G470">
            <v>210</v>
          </cell>
          <cell r="H470">
            <v>172</v>
          </cell>
          <cell r="I470">
            <v>185</v>
          </cell>
          <cell r="J470">
            <v>166</v>
          </cell>
          <cell r="K470">
            <v>164</v>
          </cell>
          <cell r="L470">
            <v>175</v>
          </cell>
          <cell r="M470">
            <v>188</v>
          </cell>
        </row>
        <row r="471">
          <cell r="A471">
            <v>5179400</v>
          </cell>
          <cell r="B471">
            <v>5113793</v>
          </cell>
          <cell r="C471">
            <v>4410</v>
          </cell>
          <cell r="D471">
            <v>1753308</v>
          </cell>
          <cell r="E471">
            <v>237</v>
          </cell>
          <cell r="F471">
            <v>183</v>
          </cell>
          <cell r="G471">
            <v>220</v>
          </cell>
          <cell r="H471">
            <v>214</v>
          </cell>
          <cell r="I471">
            <v>291</v>
          </cell>
          <cell r="J471">
            <v>282</v>
          </cell>
          <cell r="K471">
            <v>323</v>
          </cell>
          <cell r="L471">
            <v>337</v>
          </cell>
          <cell r="M471">
            <v>367</v>
          </cell>
        </row>
        <row r="472">
          <cell r="A472">
            <v>5175298</v>
          </cell>
          <cell r="B472">
            <v>5111742</v>
          </cell>
          <cell r="C472">
            <v>4410</v>
          </cell>
          <cell r="D472">
            <v>3730356</v>
          </cell>
          <cell r="E472">
            <v>305</v>
          </cell>
          <cell r="F472">
            <v>267</v>
          </cell>
          <cell r="G472">
            <v>274</v>
          </cell>
          <cell r="H472">
            <v>268</v>
          </cell>
          <cell r="I472">
            <v>271</v>
          </cell>
          <cell r="J472">
            <v>280</v>
          </cell>
          <cell r="K472">
            <v>232</v>
          </cell>
          <cell r="L472">
            <v>149</v>
          </cell>
          <cell r="M472">
            <v>203</v>
          </cell>
        </row>
        <row r="473">
          <cell r="A473">
            <v>5179398</v>
          </cell>
          <cell r="B473">
            <v>5113792</v>
          </cell>
          <cell r="C473">
            <v>4410</v>
          </cell>
          <cell r="D473">
            <v>6823869</v>
          </cell>
          <cell r="E473">
            <v>218</v>
          </cell>
          <cell r="F473">
            <v>182</v>
          </cell>
          <cell r="G473">
            <v>188</v>
          </cell>
          <cell r="H473">
            <v>178</v>
          </cell>
          <cell r="I473">
            <v>195</v>
          </cell>
          <cell r="J473">
            <v>176</v>
          </cell>
          <cell r="K473">
            <v>174</v>
          </cell>
          <cell r="L473">
            <v>172</v>
          </cell>
          <cell r="M473">
            <v>212</v>
          </cell>
        </row>
        <row r="474">
          <cell r="A474">
            <v>5179402</v>
          </cell>
          <cell r="B474">
            <v>5113794</v>
          </cell>
          <cell r="C474">
            <v>4410</v>
          </cell>
          <cell r="D474">
            <v>3725850</v>
          </cell>
          <cell r="E474">
            <v>151</v>
          </cell>
          <cell r="F474">
            <v>128</v>
          </cell>
          <cell r="G474">
            <v>123</v>
          </cell>
          <cell r="H474">
            <v>121</v>
          </cell>
          <cell r="I474">
            <v>138</v>
          </cell>
          <cell r="J474">
            <v>136</v>
          </cell>
          <cell r="K474">
            <v>141</v>
          </cell>
          <cell r="L474">
            <v>117</v>
          </cell>
          <cell r="M474">
            <v>152</v>
          </cell>
        </row>
        <row r="475">
          <cell r="A475">
            <v>5179858</v>
          </cell>
          <cell r="B475">
            <v>5114022</v>
          </cell>
          <cell r="C475">
            <v>4410</v>
          </cell>
          <cell r="D475">
            <v>6821123</v>
          </cell>
          <cell r="E475">
            <v>135</v>
          </cell>
          <cell r="F475">
            <v>158</v>
          </cell>
          <cell r="G475">
            <v>123</v>
          </cell>
          <cell r="H475">
            <v>151</v>
          </cell>
          <cell r="I475">
            <v>160</v>
          </cell>
          <cell r="J475">
            <v>140</v>
          </cell>
          <cell r="K475">
            <v>132</v>
          </cell>
          <cell r="L475">
            <v>139</v>
          </cell>
          <cell r="M475">
            <v>148</v>
          </cell>
        </row>
        <row r="476">
          <cell r="A476">
            <v>5179880</v>
          </cell>
          <cell r="B476">
            <v>5114033</v>
          </cell>
          <cell r="C476">
            <v>4410</v>
          </cell>
          <cell r="D476">
            <v>6823343</v>
          </cell>
          <cell r="E476">
            <v>87</v>
          </cell>
          <cell r="F476">
            <v>87</v>
          </cell>
          <cell r="G476">
            <v>79</v>
          </cell>
          <cell r="H476">
            <v>82</v>
          </cell>
          <cell r="I476">
            <v>79</v>
          </cell>
          <cell r="J476">
            <v>68</v>
          </cell>
          <cell r="K476">
            <v>71</v>
          </cell>
          <cell r="L476">
            <v>70</v>
          </cell>
          <cell r="M476">
            <v>46</v>
          </cell>
        </row>
        <row r="477">
          <cell r="A477">
            <v>5175340</v>
          </cell>
          <cell r="B477">
            <v>5111763</v>
          </cell>
          <cell r="C477">
            <v>4410</v>
          </cell>
          <cell r="D477">
            <v>6829406</v>
          </cell>
          <cell r="E477">
            <v>141</v>
          </cell>
          <cell r="F477">
            <v>110</v>
          </cell>
          <cell r="G477">
            <v>123</v>
          </cell>
          <cell r="H477">
            <v>299</v>
          </cell>
          <cell r="I477">
            <v>286</v>
          </cell>
          <cell r="J477">
            <v>806</v>
          </cell>
          <cell r="K477">
            <v>233</v>
          </cell>
          <cell r="L477">
            <v>249</v>
          </cell>
          <cell r="M477">
            <v>306</v>
          </cell>
        </row>
        <row r="478">
          <cell r="A478">
            <v>5175318</v>
          </cell>
          <cell r="B478">
            <v>5111752</v>
          </cell>
          <cell r="C478">
            <v>4410</v>
          </cell>
          <cell r="D478">
            <v>1751648</v>
          </cell>
          <cell r="E478">
            <v>257</v>
          </cell>
          <cell r="F478">
            <v>224</v>
          </cell>
          <cell r="G478">
            <v>201</v>
          </cell>
          <cell r="H478">
            <v>210</v>
          </cell>
          <cell r="I478">
            <v>206</v>
          </cell>
          <cell r="J478">
            <v>172</v>
          </cell>
          <cell r="K478">
            <v>184</v>
          </cell>
          <cell r="L478">
            <v>206</v>
          </cell>
          <cell r="M478">
            <v>223</v>
          </cell>
        </row>
        <row r="479">
          <cell r="A479">
            <v>5181126</v>
          </cell>
          <cell r="B479">
            <v>5114656</v>
          </cell>
          <cell r="C479">
            <v>4410</v>
          </cell>
          <cell r="D479">
            <v>3314066</v>
          </cell>
          <cell r="E479">
            <v>223</v>
          </cell>
          <cell r="F479">
            <v>189</v>
          </cell>
          <cell r="G479">
            <v>199</v>
          </cell>
          <cell r="H479">
            <v>179</v>
          </cell>
          <cell r="I479">
            <v>199</v>
          </cell>
          <cell r="J479">
            <v>186</v>
          </cell>
          <cell r="K479">
            <v>201</v>
          </cell>
          <cell r="L479">
            <v>190</v>
          </cell>
          <cell r="M479">
            <v>202</v>
          </cell>
        </row>
        <row r="480">
          <cell r="A480">
            <v>5181112</v>
          </cell>
          <cell r="B480">
            <v>5114649</v>
          </cell>
          <cell r="C480">
            <v>4410</v>
          </cell>
          <cell r="D480">
            <v>3304967</v>
          </cell>
          <cell r="E480">
            <v>89</v>
          </cell>
          <cell r="F480">
            <v>90</v>
          </cell>
          <cell r="G480">
            <v>68</v>
          </cell>
          <cell r="H480">
            <v>79</v>
          </cell>
          <cell r="I480">
            <v>84</v>
          </cell>
          <cell r="J480">
            <v>90</v>
          </cell>
          <cell r="K480">
            <v>86</v>
          </cell>
          <cell r="L480">
            <v>87</v>
          </cell>
          <cell r="M480">
            <v>121</v>
          </cell>
        </row>
        <row r="481">
          <cell r="A481">
            <v>5095622</v>
          </cell>
          <cell r="B481">
            <v>5071904</v>
          </cell>
          <cell r="C481">
            <v>4410</v>
          </cell>
          <cell r="D481">
            <v>7146519</v>
          </cell>
          <cell r="E481">
            <v>125</v>
          </cell>
          <cell r="F481">
            <v>86</v>
          </cell>
          <cell r="G481">
            <v>75</v>
          </cell>
          <cell r="H481">
            <v>106</v>
          </cell>
          <cell r="I481">
            <v>120</v>
          </cell>
          <cell r="J481">
            <v>119</v>
          </cell>
          <cell r="K481">
            <v>20</v>
          </cell>
          <cell r="L481">
            <v>89</v>
          </cell>
          <cell r="M481">
            <v>85</v>
          </cell>
        </row>
        <row r="482">
          <cell r="A482">
            <v>5179796</v>
          </cell>
          <cell r="B482">
            <v>5113991</v>
          </cell>
          <cell r="C482">
            <v>4410</v>
          </cell>
          <cell r="D482">
            <v>7130334</v>
          </cell>
          <cell r="E482">
            <v>107</v>
          </cell>
          <cell r="F482">
            <v>137</v>
          </cell>
          <cell r="G482">
            <v>228</v>
          </cell>
          <cell r="H482">
            <v>269</v>
          </cell>
          <cell r="I482">
            <v>609</v>
          </cell>
          <cell r="J482">
            <v>84</v>
          </cell>
          <cell r="K482">
            <v>75</v>
          </cell>
          <cell r="L482">
            <v>91</v>
          </cell>
          <cell r="M482">
            <v>103</v>
          </cell>
        </row>
        <row r="483">
          <cell r="A483">
            <v>5175402</v>
          </cell>
          <cell r="B483">
            <v>5111794</v>
          </cell>
          <cell r="C483">
            <v>4410</v>
          </cell>
          <cell r="D483">
            <v>7116786</v>
          </cell>
          <cell r="E483">
            <v>217</v>
          </cell>
          <cell r="F483">
            <v>177</v>
          </cell>
          <cell r="G483">
            <v>169</v>
          </cell>
          <cell r="H483">
            <v>189</v>
          </cell>
          <cell r="I483">
            <v>187</v>
          </cell>
          <cell r="J483">
            <v>168</v>
          </cell>
          <cell r="K483">
            <v>177</v>
          </cell>
          <cell r="L483">
            <v>173</v>
          </cell>
          <cell r="M483">
            <v>192</v>
          </cell>
        </row>
        <row r="484">
          <cell r="A484">
            <v>5181108</v>
          </cell>
          <cell r="B484">
            <v>5114647</v>
          </cell>
          <cell r="C484">
            <v>4410</v>
          </cell>
          <cell r="D484">
            <v>7118154</v>
          </cell>
          <cell r="E484">
            <v>226</v>
          </cell>
          <cell r="F484">
            <v>206</v>
          </cell>
          <cell r="G484">
            <v>199</v>
          </cell>
          <cell r="H484">
            <v>189</v>
          </cell>
          <cell r="I484">
            <v>205</v>
          </cell>
          <cell r="J484">
            <v>179</v>
          </cell>
          <cell r="K484">
            <v>194</v>
          </cell>
          <cell r="L484">
            <v>191</v>
          </cell>
          <cell r="M484">
            <v>205</v>
          </cell>
        </row>
        <row r="485">
          <cell r="A485">
            <v>5181124</v>
          </cell>
          <cell r="B485">
            <v>5114655</v>
          </cell>
          <cell r="C485">
            <v>4410</v>
          </cell>
          <cell r="D485">
            <v>7116084</v>
          </cell>
          <cell r="E485">
            <v>51</v>
          </cell>
          <cell r="F485">
            <v>0</v>
          </cell>
          <cell r="G485">
            <v>0</v>
          </cell>
          <cell r="H485">
            <v>299</v>
          </cell>
          <cell r="I485">
            <v>446</v>
          </cell>
          <cell r="J485">
            <v>376</v>
          </cell>
          <cell r="K485">
            <v>352</v>
          </cell>
          <cell r="L485">
            <v>331</v>
          </cell>
          <cell r="M485">
            <v>355</v>
          </cell>
        </row>
        <row r="486">
          <cell r="A486">
            <v>5181114</v>
          </cell>
          <cell r="B486">
            <v>5114650</v>
          </cell>
          <cell r="C486">
            <v>4410</v>
          </cell>
          <cell r="D486">
            <v>7117927</v>
          </cell>
          <cell r="E486">
            <v>277</v>
          </cell>
          <cell r="F486">
            <v>243</v>
          </cell>
          <cell r="G486">
            <v>255</v>
          </cell>
          <cell r="H486">
            <v>248</v>
          </cell>
          <cell r="I486">
            <v>271</v>
          </cell>
          <cell r="J486">
            <v>228</v>
          </cell>
          <cell r="K486">
            <v>269</v>
          </cell>
          <cell r="L486">
            <v>225</v>
          </cell>
          <cell r="M486">
            <v>243</v>
          </cell>
        </row>
        <row r="487">
          <cell r="A487">
            <v>5181128</v>
          </cell>
          <cell r="B487">
            <v>5114657</v>
          </cell>
          <cell r="C487">
            <v>4410</v>
          </cell>
          <cell r="D487">
            <v>443766</v>
          </cell>
          <cell r="E487">
            <v>179</v>
          </cell>
          <cell r="F487">
            <v>167</v>
          </cell>
          <cell r="G487">
            <v>158</v>
          </cell>
          <cell r="H487">
            <v>168</v>
          </cell>
          <cell r="I487">
            <v>155</v>
          </cell>
          <cell r="J487">
            <v>150</v>
          </cell>
          <cell r="K487">
            <v>149</v>
          </cell>
          <cell r="L487">
            <v>161</v>
          </cell>
          <cell r="M487">
            <v>183</v>
          </cell>
        </row>
        <row r="488">
          <cell r="A488">
            <v>5181120</v>
          </cell>
          <cell r="B488">
            <v>5114653</v>
          </cell>
          <cell r="C488">
            <v>4410</v>
          </cell>
          <cell r="D488">
            <v>721580</v>
          </cell>
          <cell r="E488">
            <v>185</v>
          </cell>
          <cell r="F488">
            <v>137</v>
          </cell>
          <cell r="G488">
            <v>149</v>
          </cell>
          <cell r="H488">
            <v>141</v>
          </cell>
          <cell r="I488">
            <v>150</v>
          </cell>
          <cell r="J488">
            <v>132</v>
          </cell>
          <cell r="K488">
            <v>132</v>
          </cell>
          <cell r="L488">
            <v>138</v>
          </cell>
          <cell r="M488">
            <v>144</v>
          </cell>
        </row>
        <row r="489">
          <cell r="A489">
            <v>5070046</v>
          </cell>
          <cell r="B489">
            <v>5059116</v>
          </cell>
          <cell r="C489">
            <v>4410</v>
          </cell>
          <cell r="E489">
            <v>172</v>
          </cell>
          <cell r="F489">
            <v>143</v>
          </cell>
          <cell r="G489">
            <v>157</v>
          </cell>
          <cell r="H489">
            <v>149</v>
          </cell>
          <cell r="I489">
            <v>207</v>
          </cell>
          <cell r="J489">
            <v>189</v>
          </cell>
          <cell r="K489">
            <v>181</v>
          </cell>
          <cell r="L489">
            <v>183</v>
          </cell>
          <cell r="M489">
            <v>179</v>
          </cell>
        </row>
        <row r="490">
          <cell r="A490">
            <v>5174896</v>
          </cell>
          <cell r="B490">
            <v>5111541</v>
          </cell>
          <cell r="C490">
            <v>4410</v>
          </cell>
          <cell r="E490">
            <v>353</v>
          </cell>
          <cell r="F490">
            <v>315</v>
          </cell>
          <cell r="G490">
            <v>303</v>
          </cell>
          <cell r="H490">
            <v>270</v>
          </cell>
          <cell r="I490">
            <v>352</v>
          </cell>
          <cell r="J490">
            <v>303</v>
          </cell>
          <cell r="K490">
            <v>323</v>
          </cell>
          <cell r="L490">
            <v>292</v>
          </cell>
          <cell r="M490">
            <v>312</v>
          </cell>
        </row>
        <row r="491">
          <cell r="A491">
            <v>5174998</v>
          </cell>
          <cell r="B491">
            <v>5111592</v>
          </cell>
          <cell r="C491">
            <v>4410</v>
          </cell>
          <cell r="F491">
            <v>612</v>
          </cell>
          <cell r="H491">
            <v>278</v>
          </cell>
          <cell r="I491">
            <v>247</v>
          </cell>
          <cell r="J491">
            <v>323</v>
          </cell>
          <cell r="K491">
            <v>277</v>
          </cell>
          <cell r="L491">
            <v>295</v>
          </cell>
          <cell r="M491">
            <v>267</v>
          </cell>
        </row>
        <row r="492">
          <cell r="A492">
            <v>5181150</v>
          </cell>
          <cell r="B492">
            <v>5114668</v>
          </cell>
          <cell r="C492">
            <v>4410</v>
          </cell>
          <cell r="D492">
            <v>33001592</v>
          </cell>
          <cell r="E492">
            <v>3389</v>
          </cell>
          <cell r="F492">
            <v>95</v>
          </cell>
          <cell r="G492">
            <v>116</v>
          </cell>
          <cell r="H492">
            <v>157</v>
          </cell>
          <cell r="I492">
            <v>33</v>
          </cell>
          <cell r="J492">
            <v>69</v>
          </cell>
          <cell r="K492">
            <v>70</v>
          </cell>
          <cell r="L492">
            <v>77</v>
          </cell>
          <cell r="M492">
            <v>88</v>
          </cell>
        </row>
        <row r="493">
          <cell r="A493">
            <v>5181148</v>
          </cell>
          <cell r="B493">
            <v>5114667</v>
          </cell>
          <cell r="C493">
            <v>4410</v>
          </cell>
          <cell r="D493">
            <v>33001697</v>
          </cell>
          <cell r="E493">
            <v>151</v>
          </cell>
          <cell r="F493">
            <v>30</v>
          </cell>
          <cell r="G493">
            <v>116</v>
          </cell>
          <cell r="H493">
            <v>112</v>
          </cell>
          <cell r="I493">
            <v>116</v>
          </cell>
          <cell r="J493">
            <v>105</v>
          </cell>
          <cell r="K493">
            <v>107</v>
          </cell>
          <cell r="L493">
            <v>92</v>
          </cell>
          <cell r="M493">
            <v>110</v>
          </cell>
        </row>
        <row r="494">
          <cell r="A494">
            <v>5181152</v>
          </cell>
          <cell r="B494">
            <v>5114669</v>
          </cell>
          <cell r="C494">
            <v>4410</v>
          </cell>
          <cell r="D494">
            <v>33001593</v>
          </cell>
          <cell r="E494">
            <v>53</v>
          </cell>
          <cell r="F494">
            <v>29</v>
          </cell>
          <cell r="G494">
            <v>72</v>
          </cell>
          <cell r="H494">
            <v>48</v>
          </cell>
          <cell r="I494">
            <v>57</v>
          </cell>
          <cell r="J494">
            <v>43</v>
          </cell>
          <cell r="K494">
            <v>41</v>
          </cell>
          <cell r="L494">
            <v>51</v>
          </cell>
          <cell r="M494">
            <v>54</v>
          </cell>
        </row>
        <row r="495">
          <cell r="A495">
            <v>5181162</v>
          </cell>
          <cell r="B495">
            <v>5114674</v>
          </cell>
          <cell r="C495">
            <v>4410</v>
          </cell>
          <cell r="D495">
            <v>33001588</v>
          </cell>
          <cell r="E495">
            <v>283</v>
          </cell>
          <cell r="F495">
            <v>253</v>
          </cell>
          <cell r="G495">
            <v>243</v>
          </cell>
          <cell r="H495">
            <v>216</v>
          </cell>
          <cell r="I495">
            <v>282</v>
          </cell>
          <cell r="J495">
            <v>243</v>
          </cell>
          <cell r="K495">
            <v>259</v>
          </cell>
          <cell r="L495">
            <v>234</v>
          </cell>
          <cell r="M495">
            <v>250</v>
          </cell>
        </row>
        <row r="496">
          <cell r="A496">
            <v>5181158</v>
          </cell>
          <cell r="B496">
            <v>5114672</v>
          </cell>
          <cell r="C496">
            <v>4410</v>
          </cell>
          <cell r="D496">
            <v>33001667</v>
          </cell>
          <cell r="E496">
            <v>133</v>
          </cell>
          <cell r="F496">
            <v>104</v>
          </cell>
          <cell r="G496">
            <v>93</v>
          </cell>
          <cell r="H496">
            <v>105</v>
          </cell>
          <cell r="I496">
            <v>110</v>
          </cell>
          <cell r="J496">
            <v>105</v>
          </cell>
          <cell r="K496">
            <v>103</v>
          </cell>
          <cell r="L496">
            <v>102</v>
          </cell>
          <cell r="M496">
            <v>105</v>
          </cell>
        </row>
        <row r="497">
          <cell r="A497">
            <v>5174954</v>
          </cell>
          <cell r="B497">
            <v>5111570</v>
          </cell>
          <cell r="C497">
            <v>4410</v>
          </cell>
          <cell r="D497">
            <v>3727095</v>
          </cell>
          <cell r="E497">
            <v>172</v>
          </cell>
          <cell r="F497">
            <v>152</v>
          </cell>
          <cell r="G497">
            <v>148</v>
          </cell>
          <cell r="H497">
            <v>144</v>
          </cell>
          <cell r="I497">
            <v>213</v>
          </cell>
          <cell r="J497">
            <v>183</v>
          </cell>
          <cell r="K497">
            <v>193</v>
          </cell>
          <cell r="L497">
            <v>155</v>
          </cell>
          <cell r="M497">
            <v>171</v>
          </cell>
        </row>
        <row r="498">
          <cell r="A498">
            <v>5175028</v>
          </cell>
          <cell r="B498">
            <v>5111607</v>
          </cell>
          <cell r="C498">
            <v>4410</v>
          </cell>
          <cell r="D498">
            <v>18492450</v>
          </cell>
          <cell r="E498">
            <v>172</v>
          </cell>
          <cell r="F498">
            <v>152</v>
          </cell>
          <cell r="G498">
            <v>148</v>
          </cell>
          <cell r="H498">
            <v>144</v>
          </cell>
          <cell r="I498">
            <v>213</v>
          </cell>
          <cell r="J498">
            <v>121</v>
          </cell>
          <cell r="K498">
            <v>165</v>
          </cell>
          <cell r="L498">
            <v>133</v>
          </cell>
          <cell r="M498">
            <v>149</v>
          </cell>
        </row>
        <row r="499">
          <cell r="A499">
            <v>5175148</v>
          </cell>
          <cell r="B499">
            <v>5111667</v>
          </cell>
          <cell r="C499">
            <v>4410</v>
          </cell>
          <cell r="D499">
            <v>3362761</v>
          </cell>
          <cell r="E499">
            <v>327</v>
          </cell>
          <cell r="F499">
            <v>105</v>
          </cell>
          <cell r="G499">
            <v>100</v>
          </cell>
          <cell r="H499">
            <v>214</v>
          </cell>
          <cell r="I499">
            <v>219</v>
          </cell>
          <cell r="J499">
            <v>161</v>
          </cell>
          <cell r="K499">
            <v>154</v>
          </cell>
          <cell r="L499">
            <v>122</v>
          </cell>
          <cell r="M499">
            <v>136</v>
          </cell>
        </row>
        <row r="500">
          <cell r="A500">
            <v>5174934</v>
          </cell>
          <cell r="B500">
            <v>5111560</v>
          </cell>
          <cell r="C500">
            <v>4410</v>
          </cell>
          <cell r="D500">
            <v>3361097</v>
          </cell>
          <cell r="E500">
            <v>138</v>
          </cell>
          <cell r="F500">
            <v>117</v>
          </cell>
          <cell r="G500">
            <v>112</v>
          </cell>
          <cell r="H500">
            <v>117</v>
          </cell>
          <cell r="I500">
            <v>122</v>
          </cell>
          <cell r="J500">
            <v>121</v>
          </cell>
          <cell r="K500">
            <v>149</v>
          </cell>
          <cell r="L500">
            <v>146</v>
          </cell>
          <cell r="M500">
            <v>165</v>
          </cell>
        </row>
        <row r="501">
          <cell r="A501">
            <v>5176422</v>
          </cell>
          <cell r="B501">
            <v>5112304</v>
          </cell>
          <cell r="C501">
            <v>4410</v>
          </cell>
          <cell r="D501">
            <v>156078</v>
          </cell>
          <cell r="E501">
            <v>93</v>
          </cell>
          <cell r="F501">
            <v>101</v>
          </cell>
          <cell r="G501">
            <v>109</v>
          </cell>
          <cell r="H501">
            <v>93</v>
          </cell>
          <cell r="I501">
            <v>101</v>
          </cell>
          <cell r="J501">
            <v>98</v>
          </cell>
          <cell r="K501">
            <v>95</v>
          </cell>
          <cell r="L501">
            <v>94</v>
          </cell>
          <cell r="M501">
            <v>101</v>
          </cell>
        </row>
        <row r="502">
          <cell r="A502">
            <v>5174992</v>
          </cell>
          <cell r="B502">
            <v>5111589</v>
          </cell>
          <cell r="C502">
            <v>4410</v>
          </cell>
          <cell r="D502">
            <v>156257</v>
          </cell>
          <cell r="E502">
            <v>206</v>
          </cell>
          <cell r="F502">
            <v>187</v>
          </cell>
          <cell r="G502">
            <v>185</v>
          </cell>
          <cell r="H502">
            <v>176</v>
          </cell>
          <cell r="I502">
            <v>201</v>
          </cell>
          <cell r="J502">
            <v>183</v>
          </cell>
          <cell r="K502">
            <v>196</v>
          </cell>
          <cell r="L502">
            <v>165</v>
          </cell>
          <cell r="M502">
            <v>201</v>
          </cell>
        </row>
        <row r="503">
          <cell r="A503">
            <v>5181168</v>
          </cell>
          <cell r="B503">
            <v>5114677</v>
          </cell>
          <cell r="C503">
            <v>4410</v>
          </cell>
          <cell r="D503">
            <v>2934728</v>
          </cell>
          <cell r="E503">
            <v>197</v>
          </cell>
          <cell r="F503">
            <v>178</v>
          </cell>
          <cell r="G503">
            <v>175</v>
          </cell>
          <cell r="H503">
            <v>176</v>
          </cell>
          <cell r="I503">
            <v>187</v>
          </cell>
          <cell r="J503">
            <v>0</v>
          </cell>
          <cell r="K503">
            <v>0</v>
          </cell>
          <cell r="L503">
            <v>0</v>
          </cell>
          <cell r="M503">
            <v>0</v>
          </cell>
        </row>
        <row r="504">
          <cell r="A504">
            <v>5174878</v>
          </cell>
          <cell r="B504">
            <v>5111532</v>
          </cell>
          <cell r="C504">
            <v>4410</v>
          </cell>
          <cell r="D504">
            <v>1502245</v>
          </cell>
          <cell r="E504">
            <v>161</v>
          </cell>
          <cell r="F504">
            <v>127</v>
          </cell>
          <cell r="G504">
            <v>152</v>
          </cell>
          <cell r="H504">
            <v>166</v>
          </cell>
          <cell r="I504">
            <v>172</v>
          </cell>
          <cell r="J504">
            <v>200</v>
          </cell>
          <cell r="K504">
            <v>265</v>
          </cell>
          <cell r="L504">
            <v>196</v>
          </cell>
          <cell r="M504">
            <v>226</v>
          </cell>
        </row>
        <row r="505">
          <cell r="A505">
            <v>5181156</v>
          </cell>
          <cell r="B505">
            <v>5114671</v>
          </cell>
          <cell r="C505">
            <v>4410</v>
          </cell>
          <cell r="D505">
            <v>1530244</v>
          </cell>
          <cell r="E505">
            <v>257</v>
          </cell>
          <cell r="F505">
            <v>202</v>
          </cell>
          <cell r="G505">
            <v>211</v>
          </cell>
          <cell r="H505">
            <v>199</v>
          </cell>
          <cell r="I505">
            <v>218</v>
          </cell>
          <cell r="J505">
            <v>218</v>
          </cell>
          <cell r="K505">
            <v>220</v>
          </cell>
          <cell r="L505">
            <v>195</v>
          </cell>
          <cell r="M505">
            <v>244</v>
          </cell>
        </row>
        <row r="506">
          <cell r="A506">
            <v>5175084</v>
          </cell>
          <cell r="B506">
            <v>5111635</v>
          </cell>
          <cell r="C506">
            <v>4410</v>
          </cell>
          <cell r="D506">
            <v>3741011</v>
          </cell>
          <cell r="E506">
            <v>180</v>
          </cell>
          <cell r="F506">
            <v>86</v>
          </cell>
          <cell r="G506">
            <v>132</v>
          </cell>
          <cell r="H506">
            <v>175</v>
          </cell>
          <cell r="I506">
            <v>252</v>
          </cell>
          <cell r="J506">
            <v>86</v>
          </cell>
          <cell r="K506">
            <v>128</v>
          </cell>
          <cell r="L506">
            <v>160</v>
          </cell>
          <cell r="M506">
            <v>131</v>
          </cell>
        </row>
        <row r="507">
          <cell r="A507">
            <v>5175014</v>
          </cell>
          <cell r="B507">
            <v>5111600</v>
          </cell>
          <cell r="C507">
            <v>4410</v>
          </cell>
          <cell r="D507">
            <v>3730354</v>
          </cell>
          <cell r="E507">
            <v>168</v>
          </cell>
          <cell r="F507">
            <v>124</v>
          </cell>
          <cell r="G507">
            <v>100</v>
          </cell>
          <cell r="H507">
            <v>120</v>
          </cell>
          <cell r="I507">
            <v>106</v>
          </cell>
          <cell r="J507">
            <v>114</v>
          </cell>
          <cell r="K507">
            <v>88</v>
          </cell>
          <cell r="L507">
            <v>126</v>
          </cell>
          <cell r="M507">
            <v>130</v>
          </cell>
        </row>
        <row r="508">
          <cell r="A508">
            <v>5175170</v>
          </cell>
          <cell r="B508">
            <v>5111678</v>
          </cell>
          <cell r="C508">
            <v>4410</v>
          </cell>
          <cell r="D508">
            <v>1752157</v>
          </cell>
          <cell r="E508">
            <v>190</v>
          </cell>
          <cell r="F508">
            <v>183</v>
          </cell>
          <cell r="G508">
            <v>165</v>
          </cell>
          <cell r="H508">
            <v>184</v>
          </cell>
          <cell r="I508">
            <v>137</v>
          </cell>
          <cell r="J508">
            <v>147</v>
          </cell>
          <cell r="K508">
            <v>174</v>
          </cell>
          <cell r="L508">
            <v>157</v>
          </cell>
          <cell r="M508">
            <v>101</v>
          </cell>
        </row>
        <row r="509">
          <cell r="A509">
            <v>5174916</v>
          </cell>
          <cell r="B509">
            <v>5111551</v>
          </cell>
          <cell r="C509">
            <v>4410</v>
          </cell>
          <cell r="D509">
            <v>6826732</v>
          </cell>
          <cell r="E509">
            <v>243</v>
          </cell>
          <cell r="F509">
            <v>253</v>
          </cell>
          <cell r="G509">
            <v>254</v>
          </cell>
          <cell r="H509">
            <v>237</v>
          </cell>
          <cell r="I509">
            <v>241</v>
          </cell>
          <cell r="J509">
            <v>229</v>
          </cell>
          <cell r="K509">
            <v>238</v>
          </cell>
          <cell r="L509">
            <v>240</v>
          </cell>
          <cell r="M509">
            <v>251</v>
          </cell>
        </row>
        <row r="510">
          <cell r="A510">
            <v>5174864</v>
          </cell>
          <cell r="B510">
            <v>5111525</v>
          </cell>
          <cell r="C510">
            <v>4410</v>
          </cell>
          <cell r="D510">
            <v>6827200</v>
          </cell>
          <cell r="E510">
            <v>333</v>
          </cell>
          <cell r="F510">
            <v>278</v>
          </cell>
          <cell r="G510">
            <v>343</v>
          </cell>
          <cell r="H510">
            <v>377</v>
          </cell>
          <cell r="I510">
            <v>341</v>
          </cell>
          <cell r="J510">
            <v>294</v>
          </cell>
          <cell r="K510">
            <v>295</v>
          </cell>
          <cell r="L510">
            <v>289</v>
          </cell>
          <cell r="M510">
            <v>325</v>
          </cell>
        </row>
        <row r="511">
          <cell r="A511">
            <v>5181166</v>
          </cell>
          <cell r="B511">
            <v>5114676</v>
          </cell>
          <cell r="C511">
            <v>4410</v>
          </cell>
          <cell r="D511">
            <v>2207229</v>
          </cell>
          <cell r="E511">
            <v>160</v>
          </cell>
          <cell r="F511">
            <v>102</v>
          </cell>
          <cell r="G511">
            <v>140</v>
          </cell>
          <cell r="H511">
            <v>123</v>
          </cell>
          <cell r="I511">
            <v>143</v>
          </cell>
          <cell r="J511">
            <v>163</v>
          </cell>
          <cell r="K511">
            <v>159</v>
          </cell>
          <cell r="L511">
            <v>171</v>
          </cell>
          <cell r="M511">
            <v>210</v>
          </cell>
        </row>
        <row r="512">
          <cell r="A512">
            <v>5181154</v>
          </cell>
          <cell r="B512">
            <v>5114670</v>
          </cell>
          <cell r="C512">
            <v>4410</v>
          </cell>
          <cell r="D512">
            <v>6313517</v>
          </cell>
          <cell r="E512">
            <v>91</v>
          </cell>
          <cell r="F512">
            <v>78</v>
          </cell>
          <cell r="G512">
            <v>90</v>
          </cell>
          <cell r="H512">
            <v>68</v>
          </cell>
          <cell r="I512">
            <v>94</v>
          </cell>
          <cell r="J512">
            <v>89</v>
          </cell>
          <cell r="K512">
            <v>112</v>
          </cell>
          <cell r="L512">
            <v>100</v>
          </cell>
          <cell r="M512">
            <v>97</v>
          </cell>
        </row>
        <row r="513">
          <cell r="A513">
            <v>5175192</v>
          </cell>
          <cell r="B513">
            <v>5111689</v>
          </cell>
          <cell r="C513">
            <v>4410</v>
          </cell>
          <cell r="D513">
            <v>6823609</v>
          </cell>
          <cell r="E513">
            <v>111</v>
          </cell>
          <cell r="F513">
            <v>83</v>
          </cell>
          <cell r="G513">
            <v>79</v>
          </cell>
          <cell r="H513">
            <v>83</v>
          </cell>
          <cell r="I513">
            <v>82</v>
          </cell>
          <cell r="J513">
            <v>78</v>
          </cell>
          <cell r="K513">
            <v>81</v>
          </cell>
          <cell r="L513">
            <v>83</v>
          </cell>
          <cell r="M513">
            <v>128</v>
          </cell>
        </row>
        <row r="514">
          <cell r="A514">
            <v>5175214</v>
          </cell>
          <cell r="B514">
            <v>5111700</v>
          </cell>
          <cell r="C514">
            <v>4410</v>
          </cell>
          <cell r="D514">
            <v>6820904</v>
          </cell>
          <cell r="E514">
            <v>117</v>
          </cell>
          <cell r="F514">
            <v>72</v>
          </cell>
          <cell r="G514">
            <v>65</v>
          </cell>
          <cell r="H514">
            <v>101</v>
          </cell>
          <cell r="I514">
            <v>125</v>
          </cell>
          <cell r="J514">
            <v>96</v>
          </cell>
          <cell r="K514">
            <v>109</v>
          </cell>
          <cell r="L514">
            <v>113</v>
          </cell>
          <cell r="M514">
            <v>129</v>
          </cell>
        </row>
        <row r="515">
          <cell r="A515">
            <v>5181174</v>
          </cell>
          <cell r="B515">
            <v>5114680</v>
          </cell>
          <cell r="C515">
            <v>4410</v>
          </cell>
          <cell r="D515">
            <v>2177224</v>
          </cell>
          <cell r="E515">
            <v>230</v>
          </cell>
          <cell r="F515">
            <v>9</v>
          </cell>
          <cell r="G515">
            <v>374</v>
          </cell>
          <cell r="H515">
            <v>196</v>
          </cell>
          <cell r="I515">
            <v>204</v>
          </cell>
          <cell r="J515">
            <v>374</v>
          </cell>
          <cell r="K515">
            <v>204</v>
          </cell>
          <cell r="L515">
            <v>221</v>
          </cell>
          <cell r="M515">
            <v>162</v>
          </cell>
        </row>
        <row r="516">
          <cell r="A516">
            <v>5181172</v>
          </cell>
          <cell r="B516">
            <v>5114679</v>
          </cell>
          <cell r="C516">
            <v>4410</v>
          </cell>
          <cell r="D516">
            <v>3361758</v>
          </cell>
          <cell r="E516">
            <v>182</v>
          </cell>
          <cell r="F516">
            <v>150</v>
          </cell>
          <cell r="G516">
            <v>222</v>
          </cell>
          <cell r="H516">
            <v>166</v>
          </cell>
          <cell r="I516">
            <v>162</v>
          </cell>
          <cell r="J516">
            <v>314</v>
          </cell>
          <cell r="K516">
            <v>185</v>
          </cell>
          <cell r="L516">
            <v>162</v>
          </cell>
          <cell r="M516">
            <v>202</v>
          </cell>
        </row>
        <row r="517">
          <cell r="A517">
            <v>5181164</v>
          </cell>
          <cell r="B517">
            <v>5114675</v>
          </cell>
          <cell r="C517">
            <v>4410</v>
          </cell>
          <cell r="D517">
            <v>2178270</v>
          </cell>
          <cell r="E517">
            <v>122</v>
          </cell>
          <cell r="F517">
            <v>109</v>
          </cell>
          <cell r="G517">
            <v>101</v>
          </cell>
          <cell r="H517">
            <v>91</v>
          </cell>
          <cell r="I517">
            <v>95</v>
          </cell>
          <cell r="J517">
            <v>100</v>
          </cell>
          <cell r="K517">
            <v>122</v>
          </cell>
          <cell r="L517">
            <v>104</v>
          </cell>
          <cell r="M517">
            <v>102</v>
          </cell>
        </row>
        <row r="518">
          <cell r="A518">
            <v>5175064</v>
          </cell>
          <cell r="B518">
            <v>5111625</v>
          </cell>
          <cell r="C518">
            <v>4410</v>
          </cell>
          <cell r="D518">
            <v>7314866</v>
          </cell>
          <cell r="E518">
            <v>154</v>
          </cell>
          <cell r="F518">
            <v>140</v>
          </cell>
          <cell r="G518">
            <v>168</v>
          </cell>
          <cell r="H518">
            <v>128</v>
          </cell>
          <cell r="I518">
            <v>138</v>
          </cell>
          <cell r="J518">
            <v>135</v>
          </cell>
          <cell r="K518">
            <v>175</v>
          </cell>
          <cell r="L518">
            <v>217</v>
          </cell>
          <cell r="M518">
            <v>175</v>
          </cell>
        </row>
        <row r="519">
          <cell r="A519">
            <v>5174972</v>
          </cell>
          <cell r="B519">
            <v>5111579</v>
          </cell>
          <cell r="C519">
            <v>4410</v>
          </cell>
          <cell r="D519">
            <v>7129741</v>
          </cell>
          <cell r="E519">
            <v>261</v>
          </cell>
          <cell r="F519">
            <v>228</v>
          </cell>
          <cell r="G519">
            <v>222</v>
          </cell>
          <cell r="H519">
            <v>182</v>
          </cell>
          <cell r="I519">
            <v>197</v>
          </cell>
          <cell r="J519">
            <v>167</v>
          </cell>
          <cell r="K519">
            <v>152</v>
          </cell>
          <cell r="L519">
            <v>121</v>
          </cell>
          <cell r="M519">
            <v>396</v>
          </cell>
        </row>
        <row r="520">
          <cell r="A520">
            <v>5175236</v>
          </cell>
          <cell r="B520">
            <v>5111711</v>
          </cell>
          <cell r="C520">
            <v>4410</v>
          </cell>
          <cell r="D520">
            <v>7129869</v>
          </cell>
          <cell r="E520">
            <v>110</v>
          </cell>
          <cell r="F520">
            <v>91</v>
          </cell>
          <cell r="G520">
            <v>119</v>
          </cell>
          <cell r="H520">
            <v>123</v>
          </cell>
          <cell r="I520">
            <v>132</v>
          </cell>
          <cell r="J520">
            <v>125</v>
          </cell>
          <cell r="K520">
            <v>150</v>
          </cell>
          <cell r="L520">
            <v>152</v>
          </cell>
          <cell r="M520">
            <v>181</v>
          </cell>
        </row>
        <row r="521">
          <cell r="A521">
            <v>5175106</v>
          </cell>
          <cell r="B521">
            <v>5111646</v>
          </cell>
          <cell r="C521">
            <v>4410</v>
          </cell>
          <cell r="D521">
            <v>7117821</v>
          </cell>
          <cell r="E521">
            <v>109</v>
          </cell>
          <cell r="F521">
            <v>96</v>
          </cell>
          <cell r="G521">
            <v>118</v>
          </cell>
          <cell r="H521">
            <v>102</v>
          </cell>
          <cell r="I521">
            <v>120</v>
          </cell>
          <cell r="J521">
            <v>77</v>
          </cell>
          <cell r="K521">
            <v>114</v>
          </cell>
          <cell r="L521">
            <v>81</v>
          </cell>
          <cell r="M521">
            <v>116</v>
          </cell>
        </row>
        <row r="522">
          <cell r="A522">
            <v>5175126</v>
          </cell>
          <cell r="B522">
            <v>5111656</v>
          </cell>
          <cell r="C522">
            <v>4410</v>
          </cell>
          <cell r="D522">
            <v>7129903</v>
          </cell>
          <cell r="E522">
            <v>235</v>
          </cell>
          <cell r="F522">
            <v>205</v>
          </cell>
          <cell r="G522">
            <v>193</v>
          </cell>
          <cell r="H522">
            <v>186</v>
          </cell>
          <cell r="I522">
            <v>201</v>
          </cell>
          <cell r="J522">
            <v>193</v>
          </cell>
          <cell r="K522">
            <v>199</v>
          </cell>
          <cell r="L522">
            <v>203</v>
          </cell>
          <cell r="M522">
            <v>204</v>
          </cell>
        </row>
        <row r="523">
          <cell r="A523">
            <v>5181144</v>
          </cell>
          <cell r="B523">
            <v>5114665</v>
          </cell>
          <cell r="C523">
            <v>4410</v>
          </cell>
          <cell r="D523">
            <v>7727099</v>
          </cell>
          <cell r="E523">
            <v>235</v>
          </cell>
          <cell r="F523">
            <v>342</v>
          </cell>
          <cell r="G523">
            <v>175</v>
          </cell>
          <cell r="H523">
            <v>299</v>
          </cell>
          <cell r="I523">
            <v>264</v>
          </cell>
          <cell r="J523">
            <v>214</v>
          </cell>
          <cell r="K523">
            <v>227</v>
          </cell>
          <cell r="L523">
            <v>219</v>
          </cell>
          <cell r="M523">
            <v>490</v>
          </cell>
        </row>
        <row r="524">
          <cell r="A524">
            <v>5181146</v>
          </cell>
          <cell r="B524">
            <v>5114666</v>
          </cell>
          <cell r="C524">
            <v>4410</v>
          </cell>
          <cell r="D524">
            <v>7128985</v>
          </cell>
          <cell r="E524">
            <v>278</v>
          </cell>
          <cell r="F524">
            <v>176</v>
          </cell>
          <cell r="G524">
            <v>204</v>
          </cell>
          <cell r="H524">
            <v>240</v>
          </cell>
          <cell r="I524">
            <v>225</v>
          </cell>
          <cell r="J524">
            <v>205</v>
          </cell>
          <cell r="K524">
            <v>241</v>
          </cell>
          <cell r="L524">
            <v>254</v>
          </cell>
          <cell r="M524">
            <v>224</v>
          </cell>
        </row>
        <row r="525">
          <cell r="A525">
            <v>5051536</v>
          </cell>
          <cell r="B525">
            <v>5049861</v>
          </cell>
          <cell r="C525">
            <v>4410</v>
          </cell>
          <cell r="D525">
            <v>7286434</v>
          </cell>
          <cell r="E525">
            <v>236</v>
          </cell>
          <cell r="F525">
            <v>237</v>
          </cell>
          <cell r="G525">
            <v>260</v>
          </cell>
          <cell r="H525">
            <v>223</v>
          </cell>
          <cell r="I525">
            <v>210</v>
          </cell>
          <cell r="J525">
            <v>197</v>
          </cell>
          <cell r="K525">
            <v>235</v>
          </cell>
          <cell r="L525">
            <v>237</v>
          </cell>
          <cell r="M525">
            <v>199</v>
          </cell>
        </row>
        <row r="526">
          <cell r="A526">
            <v>5181170</v>
          </cell>
          <cell r="B526">
            <v>5114678</v>
          </cell>
          <cell r="C526">
            <v>4410</v>
          </cell>
          <cell r="D526">
            <v>7117754</v>
          </cell>
          <cell r="E526">
            <v>160</v>
          </cell>
          <cell r="F526">
            <v>7</v>
          </cell>
          <cell r="G526">
            <v>273</v>
          </cell>
          <cell r="H526">
            <v>136</v>
          </cell>
          <cell r="I526">
            <v>104</v>
          </cell>
          <cell r="J526">
            <v>129</v>
          </cell>
          <cell r="K526">
            <v>168</v>
          </cell>
          <cell r="L526">
            <v>156</v>
          </cell>
          <cell r="M526">
            <v>121</v>
          </cell>
        </row>
        <row r="527">
          <cell r="A527">
            <v>5175042</v>
          </cell>
          <cell r="B527">
            <v>5111614</v>
          </cell>
          <cell r="C527">
            <v>4410</v>
          </cell>
          <cell r="D527">
            <v>18492543</v>
          </cell>
          <cell r="E527">
            <v>153</v>
          </cell>
          <cell r="F527">
            <v>131</v>
          </cell>
          <cell r="G527">
            <v>126</v>
          </cell>
          <cell r="H527">
            <v>131</v>
          </cell>
          <cell r="I527">
            <v>157</v>
          </cell>
          <cell r="J527">
            <v>156</v>
          </cell>
          <cell r="K527">
            <v>152</v>
          </cell>
          <cell r="L527">
            <v>154</v>
          </cell>
          <cell r="M527">
            <v>138</v>
          </cell>
        </row>
        <row r="528">
          <cell r="A528">
            <v>5174814</v>
          </cell>
          <cell r="B528">
            <v>5111500</v>
          </cell>
          <cell r="C528">
            <v>4410</v>
          </cell>
          <cell r="D528">
            <v>3648819</v>
          </cell>
          <cell r="E528">
            <v>233</v>
          </cell>
          <cell r="F528">
            <v>412</v>
          </cell>
          <cell r="G528">
            <v>200</v>
          </cell>
          <cell r="H528">
            <v>189</v>
          </cell>
          <cell r="I528">
            <v>273</v>
          </cell>
          <cell r="J528">
            <v>339</v>
          </cell>
          <cell r="K528">
            <v>159</v>
          </cell>
          <cell r="L528">
            <v>170</v>
          </cell>
          <cell r="M528">
            <v>178</v>
          </cell>
        </row>
        <row r="529">
          <cell r="A529">
            <v>5181194</v>
          </cell>
          <cell r="B529">
            <v>5114690</v>
          </cell>
          <cell r="C529">
            <v>4410</v>
          </cell>
          <cell r="D529">
            <v>31993432</v>
          </cell>
          <cell r="E529">
            <v>333</v>
          </cell>
          <cell r="F529">
            <v>237</v>
          </cell>
          <cell r="G529">
            <v>174</v>
          </cell>
          <cell r="H529">
            <v>101</v>
          </cell>
          <cell r="I529">
            <v>91</v>
          </cell>
          <cell r="J529">
            <v>187</v>
          </cell>
          <cell r="K529">
            <v>107</v>
          </cell>
          <cell r="L529">
            <v>88</v>
          </cell>
          <cell r="M529">
            <v>127</v>
          </cell>
        </row>
        <row r="530">
          <cell r="A530">
            <v>5181202</v>
          </cell>
          <cell r="B530">
            <v>5114694</v>
          </cell>
          <cell r="C530">
            <v>4410</v>
          </cell>
          <cell r="D530">
            <v>33001596</v>
          </cell>
          <cell r="E530">
            <v>190</v>
          </cell>
          <cell r="F530">
            <v>175</v>
          </cell>
          <cell r="G530">
            <v>139</v>
          </cell>
          <cell r="H530">
            <v>134</v>
          </cell>
          <cell r="I530">
            <v>51</v>
          </cell>
          <cell r="J530">
            <v>19</v>
          </cell>
          <cell r="K530">
            <v>105</v>
          </cell>
          <cell r="L530">
            <v>92</v>
          </cell>
          <cell r="M530">
            <v>91</v>
          </cell>
        </row>
        <row r="531">
          <cell r="A531">
            <v>5181186</v>
          </cell>
          <cell r="B531">
            <v>5114686</v>
          </cell>
          <cell r="C531">
            <v>4410</v>
          </cell>
          <cell r="D531">
            <v>33001601</v>
          </cell>
          <cell r="E531">
            <v>123</v>
          </cell>
          <cell r="F531">
            <v>107</v>
          </cell>
          <cell r="G531">
            <v>128</v>
          </cell>
          <cell r="H531">
            <v>98</v>
          </cell>
          <cell r="I531">
            <v>98</v>
          </cell>
          <cell r="J531">
            <v>131</v>
          </cell>
          <cell r="K531">
            <v>135</v>
          </cell>
          <cell r="L531">
            <v>109</v>
          </cell>
          <cell r="M531">
            <v>118</v>
          </cell>
        </row>
        <row r="532">
          <cell r="A532">
            <v>5181210</v>
          </cell>
          <cell r="B532">
            <v>5114698</v>
          </cell>
          <cell r="C532">
            <v>4410</v>
          </cell>
          <cell r="D532">
            <v>33001773</v>
          </cell>
          <cell r="E532">
            <v>22</v>
          </cell>
          <cell r="F532">
            <v>16</v>
          </cell>
          <cell r="G532">
            <v>22</v>
          </cell>
          <cell r="H532">
            <v>30</v>
          </cell>
          <cell r="I532">
            <v>32</v>
          </cell>
          <cell r="J532">
            <v>26</v>
          </cell>
          <cell r="K532">
            <v>31</v>
          </cell>
          <cell r="L532">
            <v>19</v>
          </cell>
          <cell r="M532">
            <v>27</v>
          </cell>
        </row>
        <row r="533">
          <cell r="A533">
            <v>5174714</v>
          </cell>
          <cell r="B533">
            <v>5111450</v>
          </cell>
          <cell r="C533">
            <v>4410</v>
          </cell>
          <cell r="D533">
            <v>33001188</v>
          </cell>
          <cell r="E533">
            <v>278</v>
          </cell>
          <cell r="F533">
            <v>227</v>
          </cell>
          <cell r="G533">
            <v>249</v>
          </cell>
          <cell r="H533">
            <v>132</v>
          </cell>
          <cell r="I533">
            <v>342</v>
          </cell>
          <cell r="J533">
            <v>206</v>
          </cell>
          <cell r="K533">
            <v>81</v>
          </cell>
          <cell r="L533">
            <v>194</v>
          </cell>
          <cell r="M533">
            <v>204</v>
          </cell>
        </row>
        <row r="534">
          <cell r="A534">
            <v>5174520</v>
          </cell>
          <cell r="B534">
            <v>5111353</v>
          </cell>
          <cell r="C534">
            <v>4410</v>
          </cell>
          <cell r="D534">
            <v>33001602</v>
          </cell>
          <cell r="E534">
            <v>185</v>
          </cell>
          <cell r="F534">
            <v>161</v>
          </cell>
          <cell r="G534">
            <v>150</v>
          </cell>
          <cell r="H534">
            <v>155</v>
          </cell>
          <cell r="I534">
            <v>154</v>
          </cell>
          <cell r="J534">
            <v>151</v>
          </cell>
          <cell r="K534">
            <v>167</v>
          </cell>
          <cell r="L534">
            <v>152</v>
          </cell>
          <cell r="M534">
            <v>157</v>
          </cell>
        </row>
        <row r="535">
          <cell r="A535">
            <v>5174632</v>
          </cell>
          <cell r="B535">
            <v>5111409</v>
          </cell>
          <cell r="C535">
            <v>4410</v>
          </cell>
          <cell r="D535">
            <v>33001169</v>
          </cell>
          <cell r="E535">
            <v>172</v>
          </cell>
          <cell r="F535">
            <v>132</v>
          </cell>
          <cell r="G535">
            <v>269</v>
          </cell>
          <cell r="H535">
            <v>19</v>
          </cell>
          <cell r="I535">
            <v>6</v>
          </cell>
          <cell r="J535">
            <v>75</v>
          </cell>
          <cell r="K535">
            <v>92</v>
          </cell>
          <cell r="L535">
            <v>72</v>
          </cell>
          <cell r="M535">
            <v>68</v>
          </cell>
        </row>
        <row r="536">
          <cell r="A536">
            <v>5181208</v>
          </cell>
          <cell r="B536">
            <v>5114697</v>
          </cell>
          <cell r="C536">
            <v>4410</v>
          </cell>
          <cell r="D536">
            <v>33001662</v>
          </cell>
          <cell r="E536">
            <v>40</v>
          </cell>
          <cell r="F536">
            <v>0</v>
          </cell>
          <cell r="G536">
            <v>0</v>
          </cell>
          <cell r="H536">
            <v>245</v>
          </cell>
          <cell r="I536">
            <v>87</v>
          </cell>
          <cell r="J536">
            <v>93</v>
          </cell>
          <cell r="K536">
            <v>310</v>
          </cell>
          <cell r="L536">
            <v>176</v>
          </cell>
          <cell r="M536">
            <v>128</v>
          </cell>
        </row>
        <row r="537">
          <cell r="A537">
            <v>5181200</v>
          </cell>
          <cell r="B537">
            <v>5114693</v>
          </cell>
          <cell r="C537">
            <v>4410</v>
          </cell>
          <cell r="D537">
            <v>31993387</v>
          </cell>
          <cell r="E537">
            <v>310</v>
          </cell>
          <cell r="F537">
            <v>247</v>
          </cell>
          <cell r="G537">
            <v>208</v>
          </cell>
          <cell r="H537">
            <v>249</v>
          </cell>
          <cell r="I537">
            <v>253</v>
          </cell>
          <cell r="J537">
            <v>434</v>
          </cell>
          <cell r="K537">
            <v>192</v>
          </cell>
          <cell r="L537">
            <v>188</v>
          </cell>
          <cell r="M537">
            <v>221</v>
          </cell>
        </row>
        <row r="538">
          <cell r="A538">
            <v>5174746</v>
          </cell>
          <cell r="B538">
            <v>5111466</v>
          </cell>
          <cell r="C538">
            <v>4410</v>
          </cell>
          <cell r="D538">
            <v>32998192</v>
          </cell>
          <cell r="E538">
            <v>257</v>
          </cell>
          <cell r="F538">
            <v>206</v>
          </cell>
          <cell r="G538">
            <v>213</v>
          </cell>
          <cell r="H538">
            <v>127</v>
          </cell>
          <cell r="I538">
            <v>362</v>
          </cell>
          <cell r="J538">
            <v>212</v>
          </cell>
          <cell r="K538">
            <v>221</v>
          </cell>
          <cell r="L538">
            <v>228</v>
          </cell>
          <cell r="M538">
            <v>231</v>
          </cell>
        </row>
        <row r="539">
          <cell r="A539">
            <v>5174766</v>
          </cell>
          <cell r="B539">
            <v>5111476</v>
          </cell>
          <cell r="C539">
            <v>4410</v>
          </cell>
          <cell r="D539">
            <v>156238</v>
          </cell>
          <cell r="E539">
            <v>233</v>
          </cell>
          <cell r="F539">
            <v>206</v>
          </cell>
          <cell r="G539">
            <v>200</v>
          </cell>
          <cell r="H539">
            <v>189</v>
          </cell>
          <cell r="I539">
            <v>273</v>
          </cell>
          <cell r="J539">
            <v>531</v>
          </cell>
          <cell r="K539">
            <v>205</v>
          </cell>
          <cell r="L539">
            <v>168</v>
          </cell>
          <cell r="M539">
            <v>165</v>
          </cell>
        </row>
        <row r="540">
          <cell r="A540">
            <v>5174744</v>
          </cell>
          <cell r="B540">
            <v>5111465</v>
          </cell>
          <cell r="C540">
            <v>4410</v>
          </cell>
          <cell r="D540">
            <v>31116437</v>
          </cell>
          <cell r="E540">
            <v>233</v>
          </cell>
          <cell r="F540">
            <v>206</v>
          </cell>
          <cell r="G540">
            <v>200</v>
          </cell>
          <cell r="H540">
            <v>189</v>
          </cell>
          <cell r="I540">
            <v>273</v>
          </cell>
          <cell r="J540">
            <v>331</v>
          </cell>
          <cell r="K540">
            <v>321</v>
          </cell>
          <cell r="L540">
            <v>230</v>
          </cell>
          <cell r="M540">
            <v>246</v>
          </cell>
        </row>
        <row r="541">
          <cell r="A541">
            <v>5181188</v>
          </cell>
          <cell r="B541">
            <v>5114687</v>
          </cell>
          <cell r="C541">
            <v>4410</v>
          </cell>
          <cell r="D541">
            <v>3361154</v>
          </cell>
          <cell r="E541">
            <v>58</v>
          </cell>
          <cell r="F541">
            <v>135</v>
          </cell>
          <cell r="G541">
            <v>103</v>
          </cell>
          <cell r="H541">
            <v>105</v>
          </cell>
          <cell r="I541">
            <v>192</v>
          </cell>
          <cell r="J541">
            <v>223</v>
          </cell>
          <cell r="K541">
            <v>248</v>
          </cell>
          <cell r="L541">
            <v>230</v>
          </cell>
          <cell r="M541">
            <v>216</v>
          </cell>
        </row>
        <row r="542">
          <cell r="A542">
            <v>5174748</v>
          </cell>
          <cell r="B542">
            <v>5111467</v>
          </cell>
          <cell r="C542">
            <v>4410</v>
          </cell>
          <cell r="D542">
            <v>3366079</v>
          </cell>
          <cell r="E542">
            <v>14</v>
          </cell>
          <cell r="F542">
            <v>61</v>
          </cell>
          <cell r="G542">
            <v>6</v>
          </cell>
          <cell r="H542">
            <v>32</v>
          </cell>
          <cell r="I542">
            <v>0</v>
          </cell>
          <cell r="J542">
            <v>0</v>
          </cell>
          <cell r="K542">
            <v>7</v>
          </cell>
          <cell r="L542">
            <v>34</v>
          </cell>
          <cell r="M542">
            <v>31</v>
          </cell>
        </row>
        <row r="543">
          <cell r="A543">
            <v>5174788</v>
          </cell>
          <cell r="B543">
            <v>5111487</v>
          </cell>
          <cell r="C543">
            <v>4410</v>
          </cell>
          <cell r="D543">
            <v>1472658</v>
          </cell>
          <cell r="E543">
            <v>233</v>
          </cell>
          <cell r="F543">
            <v>206</v>
          </cell>
          <cell r="G543">
            <v>200</v>
          </cell>
          <cell r="H543">
            <v>3</v>
          </cell>
          <cell r="I543">
            <v>0</v>
          </cell>
          <cell r="J543">
            <v>11</v>
          </cell>
          <cell r="K543">
            <v>47</v>
          </cell>
          <cell r="L543">
            <v>51</v>
          </cell>
          <cell r="M543">
            <v>59</v>
          </cell>
        </row>
        <row r="544">
          <cell r="A544">
            <v>5181216</v>
          </cell>
          <cell r="B544">
            <v>5114701</v>
          </cell>
          <cell r="C544">
            <v>4410</v>
          </cell>
          <cell r="D544">
            <v>10412047</v>
          </cell>
          <cell r="E544">
            <v>208</v>
          </cell>
          <cell r="F544">
            <v>180</v>
          </cell>
          <cell r="G544">
            <v>456</v>
          </cell>
          <cell r="H544">
            <v>108</v>
          </cell>
          <cell r="I544">
            <v>145</v>
          </cell>
          <cell r="J544">
            <v>90</v>
          </cell>
          <cell r="K544">
            <v>73</v>
          </cell>
          <cell r="L544">
            <v>100</v>
          </cell>
          <cell r="M544">
            <v>110</v>
          </cell>
        </row>
        <row r="545">
          <cell r="A545">
            <v>5095546</v>
          </cell>
          <cell r="B545">
            <v>5071866</v>
          </cell>
          <cell r="C545">
            <v>4410</v>
          </cell>
          <cell r="D545">
            <v>3352125</v>
          </cell>
          <cell r="E545">
            <v>437</v>
          </cell>
          <cell r="F545">
            <v>655</v>
          </cell>
          <cell r="G545">
            <v>355</v>
          </cell>
          <cell r="H545">
            <v>310</v>
          </cell>
          <cell r="I545">
            <v>151</v>
          </cell>
          <cell r="J545">
            <v>114</v>
          </cell>
          <cell r="K545">
            <v>109</v>
          </cell>
          <cell r="L545">
            <v>150</v>
          </cell>
          <cell r="M545">
            <v>121</v>
          </cell>
        </row>
        <row r="546">
          <cell r="A546">
            <v>5174740</v>
          </cell>
          <cell r="B546">
            <v>5111463</v>
          </cell>
          <cell r="C546">
            <v>4410</v>
          </cell>
          <cell r="D546">
            <v>10503444</v>
          </cell>
          <cell r="E546">
            <v>233</v>
          </cell>
          <cell r="F546">
            <v>1</v>
          </cell>
          <cell r="G546">
            <v>56</v>
          </cell>
          <cell r="H546">
            <v>130</v>
          </cell>
          <cell r="I546">
            <v>272</v>
          </cell>
          <cell r="J546">
            <v>117</v>
          </cell>
          <cell r="K546">
            <v>25</v>
          </cell>
          <cell r="L546">
            <v>33</v>
          </cell>
          <cell r="M546">
            <v>163</v>
          </cell>
        </row>
        <row r="547">
          <cell r="A547">
            <v>5095544</v>
          </cell>
          <cell r="B547">
            <v>5071865</v>
          </cell>
          <cell r="C547">
            <v>4410</v>
          </cell>
          <cell r="D547">
            <v>10505319</v>
          </cell>
          <cell r="E547">
            <v>172</v>
          </cell>
          <cell r="F547">
            <v>187</v>
          </cell>
          <cell r="G547">
            <v>183</v>
          </cell>
          <cell r="H547">
            <v>151</v>
          </cell>
          <cell r="I547">
            <v>149</v>
          </cell>
          <cell r="J547">
            <v>139</v>
          </cell>
          <cell r="K547">
            <v>118</v>
          </cell>
          <cell r="L547">
            <v>127</v>
          </cell>
          <cell r="M547">
            <v>135</v>
          </cell>
        </row>
        <row r="548">
          <cell r="A548">
            <v>5181192</v>
          </cell>
          <cell r="B548">
            <v>5114689</v>
          </cell>
          <cell r="C548">
            <v>4410</v>
          </cell>
          <cell r="D548">
            <v>5397879</v>
          </cell>
          <cell r="E548">
            <v>379</v>
          </cell>
          <cell r="F548">
            <v>327</v>
          </cell>
          <cell r="G548">
            <v>328</v>
          </cell>
          <cell r="H548">
            <v>307</v>
          </cell>
          <cell r="I548">
            <v>349</v>
          </cell>
          <cell r="J548">
            <v>325</v>
          </cell>
          <cell r="K548">
            <v>317</v>
          </cell>
          <cell r="L548">
            <v>304</v>
          </cell>
          <cell r="M548">
            <v>345</v>
          </cell>
        </row>
        <row r="549">
          <cell r="A549">
            <v>5174562</v>
          </cell>
          <cell r="B549">
            <v>5111374</v>
          </cell>
          <cell r="C549">
            <v>4410</v>
          </cell>
          <cell r="D549">
            <v>156269</v>
          </cell>
          <cell r="E549">
            <v>158</v>
          </cell>
          <cell r="F549">
            <v>132</v>
          </cell>
          <cell r="G549">
            <v>141</v>
          </cell>
          <cell r="H549">
            <v>120</v>
          </cell>
          <cell r="I549">
            <v>114</v>
          </cell>
          <cell r="J549">
            <v>89</v>
          </cell>
          <cell r="K549">
            <v>96</v>
          </cell>
          <cell r="L549">
            <v>103</v>
          </cell>
          <cell r="M549">
            <v>113</v>
          </cell>
        </row>
        <row r="550">
          <cell r="A550">
            <v>5181196</v>
          </cell>
          <cell r="B550">
            <v>5114691</v>
          </cell>
          <cell r="C550">
            <v>4410</v>
          </cell>
          <cell r="D550">
            <v>16007159</v>
          </cell>
          <cell r="E550">
            <v>176</v>
          </cell>
          <cell r="F550">
            <v>94</v>
          </cell>
          <cell r="G550">
            <v>145</v>
          </cell>
          <cell r="H550">
            <v>0</v>
          </cell>
          <cell r="I550">
            <v>64</v>
          </cell>
          <cell r="J550">
            <v>86</v>
          </cell>
          <cell r="K550">
            <v>127</v>
          </cell>
          <cell r="L550">
            <v>90</v>
          </cell>
          <cell r="M550">
            <v>85</v>
          </cell>
        </row>
        <row r="551">
          <cell r="A551">
            <v>5174500</v>
          </cell>
          <cell r="B551">
            <v>5111343</v>
          </cell>
          <cell r="C551">
            <v>4410</v>
          </cell>
          <cell r="D551">
            <v>2935810</v>
          </cell>
          <cell r="E551">
            <v>163</v>
          </cell>
          <cell r="F551">
            <v>127</v>
          </cell>
          <cell r="G551">
            <v>342</v>
          </cell>
          <cell r="H551">
            <v>193</v>
          </cell>
          <cell r="I551">
            <v>168</v>
          </cell>
          <cell r="J551">
            <v>144</v>
          </cell>
          <cell r="K551">
            <v>120</v>
          </cell>
          <cell r="L551">
            <v>159</v>
          </cell>
          <cell r="M551">
            <v>306</v>
          </cell>
        </row>
        <row r="552">
          <cell r="A552">
            <v>5174614</v>
          </cell>
          <cell r="B552">
            <v>5111400</v>
          </cell>
          <cell r="C552">
            <v>4410</v>
          </cell>
          <cell r="D552">
            <v>1618667</v>
          </cell>
          <cell r="E552">
            <v>105</v>
          </cell>
          <cell r="F552">
            <v>128</v>
          </cell>
          <cell r="G552">
            <v>139</v>
          </cell>
          <cell r="H552">
            <v>132</v>
          </cell>
          <cell r="I552">
            <v>86</v>
          </cell>
          <cell r="J552">
            <v>80</v>
          </cell>
          <cell r="K552">
            <v>73</v>
          </cell>
          <cell r="L552">
            <v>85</v>
          </cell>
          <cell r="M552">
            <v>149</v>
          </cell>
        </row>
        <row r="553">
          <cell r="A553">
            <v>5174730</v>
          </cell>
          <cell r="B553">
            <v>5111458</v>
          </cell>
          <cell r="C553">
            <v>4410</v>
          </cell>
          <cell r="D553">
            <v>1908798</v>
          </cell>
          <cell r="E553">
            <v>70</v>
          </cell>
          <cell r="F553">
            <v>39</v>
          </cell>
          <cell r="G553">
            <v>14</v>
          </cell>
          <cell r="H553">
            <v>11</v>
          </cell>
          <cell r="I553">
            <v>13</v>
          </cell>
          <cell r="J553">
            <v>8</v>
          </cell>
          <cell r="K553">
            <v>7</v>
          </cell>
          <cell r="L553">
            <v>13</v>
          </cell>
          <cell r="M553">
            <v>462</v>
          </cell>
        </row>
        <row r="554">
          <cell r="A554">
            <v>5174732</v>
          </cell>
          <cell r="B554">
            <v>5111459</v>
          </cell>
          <cell r="C554">
            <v>4410</v>
          </cell>
          <cell r="D554">
            <v>1618663</v>
          </cell>
          <cell r="E554">
            <v>228</v>
          </cell>
          <cell r="F554">
            <v>201</v>
          </cell>
          <cell r="G554">
            <v>209</v>
          </cell>
          <cell r="H554">
            <v>204</v>
          </cell>
          <cell r="I554">
            <v>214</v>
          </cell>
          <cell r="J554">
            <v>217</v>
          </cell>
          <cell r="K554">
            <v>217</v>
          </cell>
          <cell r="L554">
            <v>219</v>
          </cell>
          <cell r="M554">
            <v>233</v>
          </cell>
        </row>
        <row r="555">
          <cell r="A555">
            <v>5174750</v>
          </cell>
          <cell r="B555">
            <v>5111468</v>
          </cell>
          <cell r="C555">
            <v>4410</v>
          </cell>
          <cell r="D555">
            <v>1911856</v>
          </cell>
          <cell r="E555">
            <v>78</v>
          </cell>
          <cell r="F555">
            <v>52</v>
          </cell>
          <cell r="G555">
            <v>23</v>
          </cell>
          <cell r="H555">
            <v>53</v>
          </cell>
          <cell r="I555">
            <v>57</v>
          </cell>
          <cell r="J555">
            <v>57</v>
          </cell>
          <cell r="K555">
            <v>34</v>
          </cell>
          <cell r="L555">
            <v>14</v>
          </cell>
          <cell r="M555">
            <v>0</v>
          </cell>
        </row>
        <row r="556">
          <cell r="A556">
            <v>5174570</v>
          </cell>
          <cell r="B556">
            <v>5111378</v>
          </cell>
          <cell r="C556">
            <v>4410</v>
          </cell>
          <cell r="D556">
            <v>1617397</v>
          </cell>
          <cell r="E556">
            <v>153</v>
          </cell>
          <cell r="F556">
            <v>142</v>
          </cell>
          <cell r="G556">
            <v>129</v>
          </cell>
          <cell r="H556">
            <v>67</v>
          </cell>
          <cell r="I556">
            <v>53</v>
          </cell>
          <cell r="J556">
            <v>51</v>
          </cell>
          <cell r="K556">
            <v>50</v>
          </cell>
          <cell r="L556">
            <v>67</v>
          </cell>
          <cell r="M556">
            <v>71</v>
          </cell>
        </row>
        <row r="557">
          <cell r="A557">
            <v>5174834</v>
          </cell>
          <cell r="B557">
            <v>5111510</v>
          </cell>
          <cell r="C557">
            <v>4410</v>
          </cell>
          <cell r="D557">
            <v>1617687</v>
          </cell>
          <cell r="E557">
            <v>648</v>
          </cell>
          <cell r="F557">
            <v>507</v>
          </cell>
          <cell r="G557">
            <v>493</v>
          </cell>
          <cell r="H557">
            <v>472</v>
          </cell>
          <cell r="I557">
            <v>550</v>
          </cell>
          <cell r="J557">
            <v>489</v>
          </cell>
          <cell r="K557">
            <v>496</v>
          </cell>
          <cell r="L557">
            <v>495</v>
          </cell>
          <cell r="M557">
            <v>527</v>
          </cell>
        </row>
        <row r="558">
          <cell r="A558">
            <v>5072676</v>
          </cell>
          <cell r="B558">
            <v>5060431</v>
          </cell>
          <cell r="C558">
            <v>4410</v>
          </cell>
          <cell r="D558">
            <v>1692471</v>
          </cell>
          <cell r="E558">
            <v>278</v>
          </cell>
          <cell r="F558">
            <v>247</v>
          </cell>
          <cell r="G558">
            <v>270</v>
          </cell>
          <cell r="H558">
            <v>268</v>
          </cell>
          <cell r="I558">
            <v>263</v>
          </cell>
          <cell r="J558">
            <v>241</v>
          </cell>
          <cell r="K558">
            <v>239</v>
          </cell>
          <cell r="L558">
            <v>228</v>
          </cell>
          <cell r="M558">
            <v>311</v>
          </cell>
        </row>
        <row r="559">
          <cell r="A559">
            <v>5174728</v>
          </cell>
          <cell r="B559">
            <v>5111457</v>
          </cell>
          <cell r="C559">
            <v>4410</v>
          </cell>
          <cell r="D559">
            <v>70003617</v>
          </cell>
          <cell r="E559">
            <v>103</v>
          </cell>
          <cell r="F559">
            <v>102</v>
          </cell>
          <cell r="G559">
            <v>96</v>
          </cell>
          <cell r="H559">
            <v>116</v>
          </cell>
          <cell r="I559">
            <v>143</v>
          </cell>
          <cell r="J559">
            <v>111</v>
          </cell>
          <cell r="K559">
            <v>104</v>
          </cell>
          <cell r="L559">
            <v>104</v>
          </cell>
          <cell r="M559">
            <v>223</v>
          </cell>
        </row>
        <row r="560">
          <cell r="A560">
            <v>5174558</v>
          </cell>
          <cell r="B560">
            <v>5111372</v>
          </cell>
          <cell r="C560">
            <v>4410</v>
          </cell>
          <cell r="D560">
            <v>6821752</v>
          </cell>
          <cell r="E560">
            <v>223</v>
          </cell>
          <cell r="F560">
            <v>94</v>
          </cell>
          <cell r="G560">
            <v>74</v>
          </cell>
          <cell r="H560">
            <v>76</v>
          </cell>
          <cell r="I560">
            <v>80</v>
          </cell>
          <cell r="J560">
            <v>99</v>
          </cell>
          <cell r="K560">
            <v>112</v>
          </cell>
          <cell r="L560">
            <v>101</v>
          </cell>
          <cell r="M560">
            <v>174</v>
          </cell>
        </row>
        <row r="561">
          <cell r="A561">
            <v>5174556</v>
          </cell>
          <cell r="B561">
            <v>5111371</v>
          </cell>
          <cell r="C561">
            <v>4410</v>
          </cell>
          <cell r="D561">
            <v>3726725</v>
          </cell>
          <cell r="E561">
            <v>227</v>
          </cell>
          <cell r="F561">
            <v>199</v>
          </cell>
          <cell r="G561">
            <v>210</v>
          </cell>
          <cell r="H561">
            <v>203</v>
          </cell>
          <cell r="I561">
            <v>204</v>
          </cell>
          <cell r="J561">
            <v>164</v>
          </cell>
          <cell r="K561">
            <v>159</v>
          </cell>
          <cell r="L561">
            <v>150</v>
          </cell>
          <cell r="M561">
            <v>156</v>
          </cell>
        </row>
        <row r="562">
          <cell r="A562">
            <v>5174536</v>
          </cell>
          <cell r="B562">
            <v>5111361</v>
          </cell>
          <cell r="C562">
            <v>4410</v>
          </cell>
          <cell r="D562">
            <v>1616912</v>
          </cell>
          <cell r="E562">
            <v>163</v>
          </cell>
          <cell r="F562">
            <v>136</v>
          </cell>
          <cell r="G562">
            <v>112</v>
          </cell>
          <cell r="H562">
            <v>0</v>
          </cell>
          <cell r="I562">
            <v>48</v>
          </cell>
          <cell r="J562">
            <v>16</v>
          </cell>
          <cell r="K562">
            <v>20</v>
          </cell>
          <cell r="L562">
            <v>26</v>
          </cell>
          <cell r="M562">
            <v>81</v>
          </cell>
        </row>
        <row r="563">
          <cell r="A563">
            <v>5174654</v>
          </cell>
          <cell r="B563">
            <v>5111420</v>
          </cell>
          <cell r="C563">
            <v>4410</v>
          </cell>
          <cell r="D563">
            <v>3726685</v>
          </cell>
          <cell r="E563">
            <v>111</v>
          </cell>
          <cell r="F563">
            <v>94</v>
          </cell>
          <cell r="G563">
            <v>111</v>
          </cell>
          <cell r="H563">
            <v>147</v>
          </cell>
          <cell r="I563">
            <v>146</v>
          </cell>
          <cell r="J563">
            <v>137</v>
          </cell>
          <cell r="K563">
            <v>145</v>
          </cell>
          <cell r="L563">
            <v>140</v>
          </cell>
          <cell r="M563">
            <v>178</v>
          </cell>
        </row>
        <row r="564">
          <cell r="A564">
            <v>5181218</v>
          </cell>
          <cell r="B564">
            <v>5114702</v>
          </cell>
          <cell r="C564">
            <v>4410</v>
          </cell>
          <cell r="D564">
            <v>3726394</v>
          </cell>
          <cell r="E564">
            <v>56</v>
          </cell>
          <cell r="F564">
            <v>47</v>
          </cell>
          <cell r="G564">
            <v>104</v>
          </cell>
          <cell r="H564">
            <v>148</v>
          </cell>
          <cell r="I564">
            <v>90</v>
          </cell>
          <cell r="J564">
            <v>90</v>
          </cell>
          <cell r="K564">
            <v>83</v>
          </cell>
          <cell r="L564">
            <v>94</v>
          </cell>
          <cell r="M564">
            <v>111</v>
          </cell>
        </row>
        <row r="565">
          <cell r="A565">
            <v>5174742</v>
          </cell>
          <cell r="B565">
            <v>5111464</v>
          </cell>
          <cell r="C565">
            <v>4410</v>
          </cell>
          <cell r="D565">
            <v>7129712</v>
          </cell>
          <cell r="E565">
            <v>66</v>
          </cell>
          <cell r="F565">
            <v>63</v>
          </cell>
          <cell r="G565">
            <v>83</v>
          </cell>
          <cell r="H565">
            <v>73</v>
          </cell>
          <cell r="I565">
            <v>73</v>
          </cell>
          <cell r="J565">
            <v>70</v>
          </cell>
          <cell r="K565">
            <v>78</v>
          </cell>
          <cell r="L565">
            <v>78</v>
          </cell>
          <cell r="M565">
            <v>84</v>
          </cell>
        </row>
        <row r="566">
          <cell r="A566">
            <v>5095548</v>
          </cell>
          <cell r="B566">
            <v>5071867</v>
          </cell>
          <cell r="C566">
            <v>4410</v>
          </cell>
          <cell r="D566">
            <v>6894254</v>
          </cell>
          <cell r="E566">
            <v>73</v>
          </cell>
          <cell r="F566">
            <v>63</v>
          </cell>
          <cell r="G566">
            <v>62</v>
          </cell>
          <cell r="H566">
            <v>57</v>
          </cell>
          <cell r="I566">
            <v>145</v>
          </cell>
          <cell r="J566">
            <v>76</v>
          </cell>
          <cell r="K566">
            <v>230</v>
          </cell>
          <cell r="L566">
            <v>153</v>
          </cell>
          <cell r="M566">
            <v>122</v>
          </cell>
        </row>
        <row r="567">
          <cell r="A567">
            <v>5174592</v>
          </cell>
          <cell r="B567">
            <v>5111389</v>
          </cell>
          <cell r="C567">
            <v>4410</v>
          </cell>
          <cell r="D567">
            <v>7117911</v>
          </cell>
          <cell r="E567">
            <v>357</v>
          </cell>
          <cell r="F567">
            <v>330</v>
          </cell>
          <cell r="G567">
            <v>330</v>
          </cell>
          <cell r="H567">
            <v>313</v>
          </cell>
          <cell r="I567">
            <v>326</v>
          </cell>
          <cell r="J567">
            <v>313</v>
          </cell>
          <cell r="K567">
            <v>341</v>
          </cell>
          <cell r="L567">
            <v>311</v>
          </cell>
          <cell r="M567">
            <v>332</v>
          </cell>
        </row>
        <row r="568">
          <cell r="A568">
            <v>5174734</v>
          </cell>
          <cell r="B568">
            <v>5111460</v>
          </cell>
          <cell r="C568">
            <v>4410</v>
          </cell>
          <cell r="D568">
            <v>7729420</v>
          </cell>
          <cell r="E568">
            <v>205</v>
          </cell>
          <cell r="F568">
            <v>177</v>
          </cell>
          <cell r="G568">
            <v>182</v>
          </cell>
          <cell r="H568">
            <v>221</v>
          </cell>
          <cell r="I568">
            <v>214</v>
          </cell>
          <cell r="J568">
            <v>198</v>
          </cell>
          <cell r="K568">
            <v>202</v>
          </cell>
          <cell r="L568">
            <v>167</v>
          </cell>
          <cell r="M568">
            <v>189</v>
          </cell>
        </row>
        <row r="569">
          <cell r="A569">
            <v>5181190</v>
          </cell>
          <cell r="B569">
            <v>5114688</v>
          </cell>
          <cell r="C569">
            <v>4410</v>
          </cell>
          <cell r="D569">
            <v>15961073</v>
          </cell>
          <cell r="E569">
            <v>139</v>
          </cell>
          <cell r="F569">
            <v>141</v>
          </cell>
          <cell r="G569">
            <v>0</v>
          </cell>
          <cell r="H569">
            <v>120</v>
          </cell>
          <cell r="I569">
            <v>179</v>
          </cell>
          <cell r="J569">
            <v>104</v>
          </cell>
          <cell r="K569">
            <v>0</v>
          </cell>
          <cell r="L569">
            <v>166</v>
          </cell>
          <cell r="M569">
            <v>165</v>
          </cell>
        </row>
        <row r="570">
          <cell r="A570">
            <v>5181198</v>
          </cell>
          <cell r="B570">
            <v>5114692</v>
          </cell>
          <cell r="C570">
            <v>4410</v>
          </cell>
          <cell r="D570">
            <v>15960526</v>
          </cell>
          <cell r="E570">
            <v>80</v>
          </cell>
          <cell r="F570">
            <v>62</v>
          </cell>
          <cell r="G570">
            <v>45</v>
          </cell>
          <cell r="H570">
            <v>44</v>
          </cell>
          <cell r="I570">
            <v>39</v>
          </cell>
          <cell r="J570">
            <v>34</v>
          </cell>
          <cell r="K570">
            <v>34</v>
          </cell>
          <cell r="L570">
            <v>31</v>
          </cell>
          <cell r="M570">
            <v>39</v>
          </cell>
        </row>
        <row r="571">
          <cell r="A571">
            <v>5181214</v>
          </cell>
          <cell r="B571">
            <v>5114700</v>
          </cell>
          <cell r="C571">
            <v>4410</v>
          </cell>
          <cell r="D571">
            <v>6997086</v>
          </cell>
          <cell r="E571">
            <v>0</v>
          </cell>
          <cell r="F571">
            <v>0</v>
          </cell>
          <cell r="G571">
            <v>0</v>
          </cell>
          <cell r="H571">
            <v>50</v>
          </cell>
          <cell r="I571">
            <v>99</v>
          </cell>
          <cell r="J571">
            <v>74</v>
          </cell>
          <cell r="K571">
            <v>83</v>
          </cell>
          <cell r="L571">
            <v>75</v>
          </cell>
          <cell r="M571">
            <v>63</v>
          </cell>
        </row>
        <row r="572">
          <cell r="A572">
            <v>5174806</v>
          </cell>
          <cell r="B572">
            <v>5111496</v>
          </cell>
          <cell r="C572">
            <v>4410</v>
          </cell>
          <cell r="D572">
            <v>445011</v>
          </cell>
          <cell r="E572">
            <v>75</v>
          </cell>
          <cell r="F572">
            <v>56</v>
          </cell>
          <cell r="G572">
            <v>58</v>
          </cell>
          <cell r="H572">
            <v>59</v>
          </cell>
          <cell r="I572">
            <v>72</v>
          </cell>
          <cell r="J572">
            <v>43</v>
          </cell>
          <cell r="K572">
            <v>48</v>
          </cell>
          <cell r="L572">
            <v>64</v>
          </cell>
          <cell r="M572">
            <v>66</v>
          </cell>
        </row>
        <row r="573">
          <cell r="A573">
            <v>5181212</v>
          </cell>
          <cell r="B573">
            <v>5114699</v>
          </cell>
          <cell r="C573">
            <v>4410</v>
          </cell>
          <cell r="D573">
            <v>443767</v>
          </cell>
          <cell r="E573">
            <v>144</v>
          </cell>
          <cell r="F573">
            <v>123</v>
          </cell>
          <cell r="G573">
            <v>12</v>
          </cell>
          <cell r="H573">
            <v>142</v>
          </cell>
          <cell r="I573">
            <v>140</v>
          </cell>
          <cell r="J573">
            <v>128</v>
          </cell>
          <cell r="K573">
            <v>158</v>
          </cell>
          <cell r="L573">
            <v>182</v>
          </cell>
          <cell r="M573">
            <v>213</v>
          </cell>
        </row>
        <row r="574">
          <cell r="A574">
            <v>5174692</v>
          </cell>
          <cell r="B574">
            <v>5111439</v>
          </cell>
          <cell r="C574">
            <v>4410</v>
          </cell>
          <cell r="D574">
            <v>156092</v>
          </cell>
          <cell r="E574">
            <v>172</v>
          </cell>
          <cell r="F574">
            <v>152</v>
          </cell>
          <cell r="G574">
            <v>148</v>
          </cell>
          <cell r="H574">
            <v>144</v>
          </cell>
          <cell r="I574">
            <v>213</v>
          </cell>
          <cell r="J574">
            <v>183</v>
          </cell>
          <cell r="K574">
            <v>193</v>
          </cell>
          <cell r="L574">
            <v>172</v>
          </cell>
          <cell r="M574">
            <v>184</v>
          </cell>
        </row>
        <row r="575">
          <cell r="A575">
            <v>5174674</v>
          </cell>
          <cell r="B575">
            <v>5111430</v>
          </cell>
          <cell r="C575">
            <v>4410</v>
          </cell>
          <cell r="D575">
            <v>156074</v>
          </cell>
          <cell r="E575">
            <v>172</v>
          </cell>
          <cell r="F575">
            <v>152</v>
          </cell>
          <cell r="G575">
            <v>148</v>
          </cell>
          <cell r="H575">
            <v>144</v>
          </cell>
          <cell r="I575">
            <v>213</v>
          </cell>
          <cell r="J575">
            <v>183</v>
          </cell>
          <cell r="K575">
            <v>193</v>
          </cell>
          <cell r="L575">
            <v>172</v>
          </cell>
          <cell r="M575">
            <v>184</v>
          </cell>
        </row>
        <row r="576">
          <cell r="A576">
            <v>5181206</v>
          </cell>
          <cell r="B576">
            <v>5114696</v>
          </cell>
          <cell r="C576">
            <v>4410</v>
          </cell>
          <cell r="D576">
            <v>31993760</v>
          </cell>
          <cell r="E576">
            <v>99</v>
          </cell>
          <cell r="F576">
            <v>27</v>
          </cell>
          <cell r="G576">
            <v>26</v>
          </cell>
          <cell r="H576">
            <v>58</v>
          </cell>
          <cell r="I576">
            <v>26</v>
          </cell>
          <cell r="J576">
            <v>39</v>
          </cell>
          <cell r="K576">
            <v>35</v>
          </cell>
          <cell r="L576">
            <v>19</v>
          </cell>
          <cell r="M576">
            <v>34</v>
          </cell>
        </row>
        <row r="577">
          <cell r="A577">
            <v>5095596</v>
          </cell>
          <cell r="B577">
            <v>5071891</v>
          </cell>
          <cell r="C577">
            <v>4410</v>
          </cell>
          <cell r="E577">
            <v>172</v>
          </cell>
          <cell r="F577">
            <v>143</v>
          </cell>
          <cell r="H577">
            <v>157</v>
          </cell>
          <cell r="I577">
            <v>149</v>
          </cell>
          <cell r="J577">
            <v>207</v>
          </cell>
          <cell r="K577">
            <v>189</v>
          </cell>
          <cell r="L577">
            <v>181</v>
          </cell>
          <cell r="M577">
            <v>183</v>
          </cell>
        </row>
        <row r="578">
          <cell r="A578">
            <v>5174188</v>
          </cell>
          <cell r="B578">
            <v>5111187</v>
          </cell>
          <cell r="C578">
            <v>4410</v>
          </cell>
          <cell r="E578">
            <v>233</v>
          </cell>
          <cell r="F578">
            <v>206</v>
          </cell>
          <cell r="G578">
            <v>200</v>
          </cell>
          <cell r="H578">
            <v>189</v>
          </cell>
          <cell r="I578">
            <v>273</v>
          </cell>
          <cell r="J578">
            <v>237</v>
          </cell>
          <cell r="K578">
            <v>251</v>
          </cell>
          <cell r="L578">
            <v>224</v>
          </cell>
          <cell r="M578">
            <v>242</v>
          </cell>
        </row>
        <row r="579">
          <cell r="A579">
            <v>5181262</v>
          </cell>
          <cell r="B579">
            <v>5114724</v>
          </cell>
          <cell r="C579">
            <v>4410</v>
          </cell>
          <cell r="D579">
            <v>33001584</v>
          </cell>
          <cell r="E579">
            <v>430</v>
          </cell>
          <cell r="F579">
            <v>474</v>
          </cell>
          <cell r="G579">
            <v>427</v>
          </cell>
          <cell r="H579">
            <v>455</v>
          </cell>
          <cell r="I579">
            <v>434</v>
          </cell>
          <cell r="J579">
            <v>453</v>
          </cell>
          <cell r="K579">
            <v>584</v>
          </cell>
          <cell r="L579">
            <v>422</v>
          </cell>
          <cell r="M579">
            <v>470</v>
          </cell>
        </row>
        <row r="580">
          <cell r="A580">
            <v>5181260</v>
          </cell>
          <cell r="B580">
            <v>5114723</v>
          </cell>
          <cell r="C580">
            <v>4410</v>
          </cell>
          <cell r="D580">
            <v>33001792</v>
          </cell>
          <cell r="E580">
            <v>110</v>
          </cell>
          <cell r="F580">
            <v>95</v>
          </cell>
          <cell r="G580">
            <v>89</v>
          </cell>
          <cell r="H580">
            <v>87</v>
          </cell>
          <cell r="I580">
            <v>87</v>
          </cell>
          <cell r="J580">
            <v>84</v>
          </cell>
          <cell r="K580">
            <v>81</v>
          </cell>
          <cell r="L580">
            <v>66</v>
          </cell>
          <cell r="M580">
            <v>84</v>
          </cell>
        </row>
        <row r="581">
          <cell r="A581">
            <v>5181270</v>
          </cell>
          <cell r="B581">
            <v>5114728</v>
          </cell>
          <cell r="C581">
            <v>4410</v>
          </cell>
          <cell r="D581">
            <v>33001774</v>
          </cell>
          <cell r="E581">
            <v>83</v>
          </cell>
          <cell r="F581">
            <v>83</v>
          </cell>
          <cell r="G581">
            <v>86</v>
          </cell>
          <cell r="H581">
            <v>91</v>
          </cell>
          <cell r="I581">
            <v>85</v>
          </cell>
          <cell r="J581">
            <v>101</v>
          </cell>
          <cell r="K581">
            <v>112</v>
          </cell>
          <cell r="L581">
            <v>152</v>
          </cell>
          <cell r="M581">
            <v>106</v>
          </cell>
        </row>
        <row r="582">
          <cell r="A582">
            <v>5181236</v>
          </cell>
          <cell r="B582">
            <v>5114711</v>
          </cell>
          <cell r="C582">
            <v>4410</v>
          </cell>
          <cell r="D582">
            <v>33001663</v>
          </cell>
          <cell r="E582">
            <v>172</v>
          </cell>
          <cell r="F582">
            <v>124</v>
          </cell>
          <cell r="G582">
            <v>110</v>
          </cell>
          <cell r="H582">
            <v>119</v>
          </cell>
          <cell r="I582">
            <v>96</v>
          </cell>
          <cell r="J582">
            <v>96</v>
          </cell>
          <cell r="K582">
            <v>99</v>
          </cell>
          <cell r="L582">
            <v>126</v>
          </cell>
          <cell r="M582">
            <v>109</v>
          </cell>
        </row>
        <row r="583">
          <cell r="A583">
            <v>5174316</v>
          </cell>
          <cell r="B583">
            <v>5111251</v>
          </cell>
          <cell r="C583">
            <v>4410</v>
          </cell>
          <cell r="D583">
            <v>33001191</v>
          </cell>
          <cell r="E583">
            <v>263</v>
          </cell>
          <cell r="F583">
            <v>462</v>
          </cell>
          <cell r="G583">
            <v>450</v>
          </cell>
          <cell r="H583">
            <v>210</v>
          </cell>
          <cell r="I583">
            <v>226</v>
          </cell>
          <cell r="J583">
            <v>185</v>
          </cell>
          <cell r="K583">
            <v>64</v>
          </cell>
          <cell r="L583">
            <v>169</v>
          </cell>
          <cell r="M583">
            <v>183</v>
          </cell>
        </row>
        <row r="584">
          <cell r="A584">
            <v>5174226</v>
          </cell>
          <cell r="B584">
            <v>5111206</v>
          </cell>
          <cell r="C584">
            <v>4410</v>
          </cell>
          <cell r="D584">
            <v>33001570</v>
          </cell>
          <cell r="E584">
            <v>56</v>
          </cell>
          <cell r="F584">
            <v>109</v>
          </cell>
          <cell r="G584">
            <v>45</v>
          </cell>
          <cell r="H584">
            <v>96</v>
          </cell>
          <cell r="I584">
            <v>113</v>
          </cell>
          <cell r="J584">
            <v>51</v>
          </cell>
          <cell r="K584">
            <v>80</v>
          </cell>
          <cell r="L584">
            <v>77</v>
          </cell>
          <cell r="M584">
            <v>78</v>
          </cell>
        </row>
        <row r="585">
          <cell r="A585">
            <v>5174002</v>
          </cell>
          <cell r="B585">
            <v>5111094</v>
          </cell>
          <cell r="C585">
            <v>4410</v>
          </cell>
          <cell r="D585">
            <v>33001430</v>
          </cell>
          <cell r="E585">
            <v>10</v>
          </cell>
          <cell r="F585">
            <v>73</v>
          </cell>
          <cell r="G585">
            <v>60</v>
          </cell>
          <cell r="H585">
            <v>58</v>
          </cell>
          <cell r="I585">
            <v>71</v>
          </cell>
          <cell r="J585">
            <v>45</v>
          </cell>
          <cell r="K585">
            <v>54</v>
          </cell>
          <cell r="L585">
            <v>57</v>
          </cell>
          <cell r="M585">
            <v>58</v>
          </cell>
        </row>
        <row r="586">
          <cell r="A586">
            <v>5174258</v>
          </cell>
          <cell r="B586">
            <v>5111222</v>
          </cell>
          <cell r="C586">
            <v>4410</v>
          </cell>
          <cell r="D586">
            <v>33001417</v>
          </cell>
          <cell r="E586">
            <v>112</v>
          </cell>
          <cell r="F586">
            <v>111</v>
          </cell>
          <cell r="G586">
            <v>70</v>
          </cell>
          <cell r="H586">
            <v>83</v>
          </cell>
          <cell r="I586">
            <v>103</v>
          </cell>
          <cell r="J586">
            <v>99</v>
          </cell>
          <cell r="K586">
            <v>96</v>
          </cell>
          <cell r="L586">
            <v>107</v>
          </cell>
          <cell r="M586">
            <v>95</v>
          </cell>
        </row>
        <row r="587">
          <cell r="A587">
            <v>5174208</v>
          </cell>
          <cell r="B587">
            <v>5111197</v>
          </cell>
          <cell r="C587">
            <v>4410</v>
          </cell>
          <cell r="D587">
            <v>33001419</v>
          </cell>
          <cell r="E587">
            <v>291</v>
          </cell>
          <cell r="F587">
            <v>256</v>
          </cell>
          <cell r="G587">
            <v>271</v>
          </cell>
          <cell r="H587">
            <v>267</v>
          </cell>
          <cell r="I587">
            <v>289</v>
          </cell>
          <cell r="J587">
            <v>260</v>
          </cell>
          <cell r="K587">
            <v>274</v>
          </cell>
          <cell r="L587">
            <v>273</v>
          </cell>
          <cell r="M587">
            <v>277</v>
          </cell>
        </row>
        <row r="588">
          <cell r="A588">
            <v>5173818</v>
          </cell>
          <cell r="B588">
            <v>5111002</v>
          </cell>
          <cell r="C588">
            <v>4410</v>
          </cell>
          <cell r="D588">
            <v>31993648</v>
          </cell>
          <cell r="E588">
            <v>283</v>
          </cell>
          <cell r="F588">
            <v>221</v>
          </cell>
          <cell r="G588">
            <v>224</v>
          </cell>
          <cell r="H588">
            <v>190</v>
          </cell>
          <cell r="I588">
            <v>230</v>
          </cell>
          <cell r="J588">
            <v>210</v>
          </cell>
          <cell r="K588">
            <v>226</v>
          </cell>
          <cell r="L588">
            <v>215</v>
          </cell>
          <cell r="M588">
            <v>219</v>
          </cell>
        </row>
        <row r="589">
          <cell r="A589">
            <v>5173856</v>
          </cell>
          <cell r="B589">
            <v>5111021</v>
          </cell>
          <cell r="C589">
            <v>4410</v>
          </cell>
          <cell r="D589">
            <v>33001442</v>
          </cell>
          <cell r="E589">
            <v>294</v>
          </cell>
          <cell r="F589">
            <v>235</v>
          </cell>
          <cell r="G589">
            <v>305</v>
          </cell>
          <cell r="H589">
            <v>267</v>
          </cell>
          <cell r="I589">
            <v>284</v>
          </cell>
          <cell r="J589">
            <v>306</v>
          </cell>
          <cell r="K589">
            <v>310</v>
          </cell>
          <cell r="L589">
            <v>267</v>
          </cell>
          <cell r="M589">
            <v>295</v>
          </cell>
        </row>
        <row r="590">
          <cell r="A590">
            <v>5174356</v>
          </cell>
          <cell r="B590">
            <v>5111271</v>
          </cell>
          <cell r="C590">
            <v>4410</v>
          </cell>
          <cell r="D590">
            <v>33001425</v>
          </cell>
          <cell r="E590">
            <v>338</v>
          </cell>
          <cell r="F590">
            <v>300</v>
          </cell>
          <cell r="G590">
            <v>289</v>
          </cell>
          <cell r="H590">
            <v>257</v>
          </cell>
          <cell r="I590">
            <v>336</v>
          </cell>
          <cell r="J590">
            <v>289</v>
          </cell>
          <cell r="K590">
            <v>308</v>
          </cell>
          <cell r="L590">
            <v>278</v>
          </cell>
          <cell r="M590">
            <v>297</v>
          </cell>
        </row>
        <row r="591">
          <cell r="A591">
            <v>5173900</v>
          </cell>
          <cell r="B591">
            <v>5111043</v>
          </cell>
          <cell r="C591">
            <v>4410</v>
          </cell>
          <cell r="D591">
            <v>7220476</v>
          </cell>
          <cell r="E591">
            <v>295</v>
          </cell>
          <cell r="F591">
            <v>260</v>
          </cell>
          <cell r="G591">
            <v>250</v>
          </cell>
          <cell r="H591">
            <v>221</v>
          </cell>
          <cell r="I591">
            <v>289</v>
          </cell>
          <cell r="J591">
            <v>250</v>
          </cell>
          <cell r="K591">
            <v>266</v>
          </cell>
          <cell r="L591">
            <v>240</v>
          </cell>
          <cell r="M591">
            <v>675</v>
          </cell>
        </row>
        <row r="592">
          <cell r="A592">
            <v>5181242</v>
          </cell>
          <cell r="B592">
            <v>5114714</v>
          </cell>
          <cell r="C592">
            <v>4410</v>
          </cell>
          <cell r="D592">
            <v>32997359</v>
          </cell>
          <cell r="E592">
            <v>275</v>
          </cell>
          <cell r="F592">
            <v>14</v>
          </cell>
          <cell r="G592">
            <v>436</v>
          </cell>
          <cell r="H592">
            <v>227</v>
          </cell>
          <cell r="I592">
            <v>244</v>
          </cell>
          <cell r="J592">
            <v>466</v>
          </cell>
          <cell r="K592">
            <v>242</v>
          </cell>
          <cell r="L592">
            <v>205</v>
          </cell>
          <cell r="M592">
            <v>224</v>
          </cell>
        </row>
        <row r="593">
          <cell r="A593">
            <v>5181238</v>
          </cell>
          <cell r="B593">
            <v>5114712</v>
          </cell>
          <cell r="C593">
            <v>4410</v>
          </cell>
          <cell r="D593">
            <v>3651220</v>
          </cell>
          <cell r="E593">
            <v>122</v>
          </cell>
          <cell r="F593">
            <v>132</v>
          </cell>
          <cell r="G593">
            <v>120</v>
          </cell>
          <cell r="H593">
            <v>129</v>
          </cell>
          <cell r="I593">
            <v>133</v>
          </cell>
          <cell r="J593">
            <v>156</v>
          </cell>
          <cell r="K593">
            <v>138</v>
          </cell>
          <cell r="L593">
            <v>172</v>
          </cell>
          <cell r="M593">
            <v>233</v>
          </cell>
        </row>
        <row r="594">
          <cell r="A594">
            <v>5181256</v>
          </cell>
          <cell r="B594">
            <v>5114721</v>
          </cell>
          <cell r="C594">
            <v>4410</v>
          </cell>
          <cell r="D594">
            <v>3640514</v>
          </cell>
          <cell r="E594">
            <v>230</v>
          </cell>
          <cell r="F594">
            <v>110</v>
          </cell>
          <cell r="G594">
            <v>103</v>
          </cell>
          <cell r="H594">
            <v>110</v>
          </cell>
          <cell r="I594">
            <v>135</v>
          </cell>
          <cell r="J594">
            <v>117</v>
          </cell>
          <cell r="K594">
            <v>137</v>
          </cell>
          <cell r="L594">
            <v>135</v>
          </cell>
          <cell r="M594">
            <v>116</v>
          </cell>
        </row>
        <row r="595">
          <cell r="A595">
            <v>5174456</v>
          </cell>
          <cell r="B595">
            <v>5111321</v>
          </cell>
          <cell r="C595">
            <v>4410</v>
          </cell>
          <cell r="D595">
            <v>3214357</v>
          </cell>
          <cell r="E595">
            <v>887</v>
          </cell>
          <cell r="F595">
            <v>778</v>
          </cell>
          <cell r="G595">
            <v>832</v>
          </cell>
          <cell r="H595">
            <v>861</v>
          </cell>
          <cell r="I595">
            <v>930</v>
          </cell>
          <cell r="J595">
            <v>847</v>
          </cell>
          <cell r="K595">
            <v>1341</v>
          </cell>
          <cell r="L595">
            <v>1342</v>
          </cell>
          <cell r="M595">
            <v>1514</v>
          </cell>
        </row>
        <row r="596">
          <cell r="A596">
            <v>5174412</v>
          </cell>
          <cell r="B596">
            <v>5111299</v>
          </cell>
          <cell r="C596">
            <v>4410</v>
          </cell>
          <cell r="D596">
            <v>7728631</v>
          </cell>
          <cell r="E596">
            <v>172</v>
          </cell>
          <cell r="F596">
            <v>152</v>
          </cell>
          <cell r="G596">
            <v>148</v>
          </cell>
          <cell r="H596">
            <v>144</v>
          </cell>
          <cell r="I596">
            <v>213</v>
          </cell>
          <cell r="J596">
            <v>60</v>
          </cell>
          <cell r="K596">
            <v>80</v>
          </cell>
          <cell r="L596">
            <v>73</v>
          </cell>
          <cell r="M596">
            <v>95</v>
          </cell>
        </row>
        <row r="597">
          <cell r="A597">
            <v>5173838</v>
          </cell>
          <cell r="B597">
            <v>5111012</v>
          </cell>
          <cell r="C597">
            <v>4410</v>
          </cell>
          <cell r="D597">
            <v>3518882</v>
          </cell>
          <cell r="E597">
            <v>362</v>
          </cell>
          <cell r="F597">
            <v>393</v>
          </cell>
          <cell r="G597">
            <v>573</v>
          </cell>
          <cell r="H597">
            <v>474</v>
          </cell>
          <cell r="I597">
            <v>403</v>
          </cell>
          <cell r="J597">
            <v>333</v>
          </cell>
          <cell r="K597">
            <v>366</v>
          </cell>
          <cell r="L597">
            <v>324</v>
          </cell>
          <cell r="M597">
            <v>241</v>
          </cell>
        </row>
        <row r="598">
          <cell r="A598">
            <v>5174432</v>
          </cell>
          <cell r="B598">
            <v>5111309</v>
          </cell>
          <cell r="C598">
            <v>4410</v>
          </cell>
          <cell r="D598">
            <v>3524380</v>
          </cell>
          <cell r="E598">
            <v>317</v>
          </cell>
          <cell r="F598">
            <v>284</v>
          </cell>
          <cell r="G598">
            <v>273</v>
          </cell>
          <cell r="H598">
            <v>188</v>
          </cell>
          <cell r="I598">
            <v>229</v>
          </cell>
          <cell r="J598">
            <v>234</v>
          </cell>
          <cell r="K598">
            <v>293</v>
          </cell>
          <cell r="L598">
            <v>231</v>
          </cell>
          <cell r="M598">
            <v>253</v>
          </cell>
        </row>
        <row r="599">
          <cell r="A599">
            <v>5181258</v>
          </cell>
          <cell r="B599">
            <v>5114722</v>
          </cell>
          <cell r="C599">
            <v>4410</v>
          </cell>
          <cell r="D599">
            <v>10506665</v>
          </cell>
          <cell r="E599">
            <v>59</v>
          </cell>
          <cell r="F599">
            <v>159</v>
          </cell>
          <cell r="G599">
            <v>201</v>
          </cell>
          <cell r="H599">
            <v>138</v>
          </cell>
          <cell r="I599">
            <v>122</v>
          </cell>
          <cell r="J599">
            <v>154</v>
          </cell>
          <cell r="K599">
            <v>191</v>
          </cell>
          <cell r="L599">
            <v>145</v>
          </cell>
          <cell r="M599">
            <v>155</v>
          </cell>
        </row>
        <row r="600">
          <cell r="A600">
            <v>5174030</v>
          </cell>
          <cell r="B600">
            <v>5111108</v>
          </cell>
          <cell r="C600">
            <v>4410</v>
          </cell>
          <cell r="D600">
            <v>10505180</v>
          </cell>
          <cell r="E600">
            <v>240</v>
          </cell>
          <cell r="F600">
            <v>258</v>
          </cell>
          <cell r="G600">
            <v>170</v>
          </cell>
          <cell r="H600">
            <v>171</v>
          </cell>
          <cell r="I600">
            <v>189</v>
          </cell>
          <cell r="J600">
            <v>163</v>
          </cell>
          <cell r="K600">
            <v>166</v>
          </cell>
          <cell r="L600">
            <v>172</v>
          </cell>
          <cell r="M600">
            <v>207</v>
          </cell>
        </row>
        <row r="601">
          <cell r="A601">
            <v>5181268</v>
          </cell>
          <cell r="B601">
            <v>5114727</v>
          </cell>
          <cell r="C601">
            <v>4410</v>
          </cell>
          <cell r="D601">
            <v>2958357</v>
          </cell>
          <cell r="E601">
            <v>469</v>
          </cell>
          <cell r="F601">
            <v>166</v>
          </cell>
          <cell r="G601">
            <v>151</v>
          </cell>
          <cell r="H601">
            <v>130</v>
          </cell>
          <cell r="I601">
            <v>178</v>
          </cell>
          <cell r="J601">
            <v>164</v>
          </cell>
          <cell r="K601">
            <v>176</v>
          </cell>
          <cell r="L601">
            <v>159</v>
          </cell>
          <cell r="M601">
            <v>123</v>
          </cell>
        </row>
        <row r="602">
          <cell r="A602">
            <v>5181254</v>
          </cell>
          <cell r="B602">
            <v>5114720</v>
          </cell>
          <cell r="C602">
            <v>4410</v>
          </cell>
          <cell r="D602">
            <v>5308709</v>
          </cell>
          <cell r="E602">
            <v>50</v>
          </cell>
          <cell r="F602">
            <v>90</v>
          </cell>
          <cell r="G602">
            <v>73</v>
          </cell>
          <cell r="H602">
            <v>73</v>
          </cell>
          <cell r="I602">
            <v>121</v>
          </cell>
          <cell r="J602">
            <v>62</v>
          </cell>
          <cell r="K602">
            <v>60</v>
          </cell>
          <cell r="L602">
            <v>57</v>
          </cell>
          <cell r="M602">
            <v>79</v>
          </cell>
        </row>
        <row r="603">
          <cell r="A603">
            <v>5181240</v>
          </cell>
          <cell r="B603">
            <v>5114713</v>
          </cell>
          <cell r="C603">
            <v>4410</v>
          </cell>
          <cell r="D603">
            <v>10276316</v>
          </cell>
          <cell r="E603">
            <v>235</v>
          </cell>
          <cell r="F603">
            <v>187</v>
          </cell>
          <cell r="G603">
            <v>210</v>
          </cell>
          <cell r="H603">
            <v>199</v>
          </cell>
          <cell r="I603">
            <v>307</v>
          </cell>
          <cell r="J603">
            <v>200</v>
          </cell>
          <cell r="K603">
            <v>641</v>
          </cell>
          <cell r="L603">
            <v>860</v>
          </cell>
          <cell r="M603">
            <v>963</v>
          </cell>
        </row>
        <row r="604">
          <cell r="A604">
            <v>5174094</v>
          </cell>
          <cell r="B604">
            <v>5111140</v>
          </cell>
          <cell r="C604">
            <v>4410</v>
          </cell>
          <cell r="D604">
            <v>1692335</v>
          </cell>
          <cell r="E604">
            <v>128</v>
          </cell>
          <cell r="F604">
            <v>96</v>
          </cell>
          <cell r="G604">
            <v>83</v>
          </cell>
          <cell r="H604">
            <v>86</v>
          </cell>
          <cell r="I604">
            <v>88</v>
          </cell>
          <cell r="J604">
            <v>79</v>
          </cell>
          <cell r="K604">
            <v>109</v>
          </cell>
          <cell r="L604">
            <v>114</v>
          </cell>
          <cell r="M604">
            <v>134</v>
          </cell>
        </row>
        <row r="605">
          <cell r="A605">
            <v>5174392</v>
          </cell>
          <cell r="B605">
            <v>5111289</v>
          </cell>
          <cell r="C605">
            <v>4410</v>
          </cell>
          <cell r="D605">
            <v>1618670</v>
          </cell>
          <cell r="E605">
            <v>349</v>
          </cell>
          <cell r="F605">
            <v>578</v>
          </cell>
          <cell r="G605">
            <v>281</v>
          </cell>
          <cell r="H605">
            <v>276</v>
          </cell>
          <cell r="I605">
            <v>276</v>
          </cell>
          <cell r="J605">
            <v>235</v>
          </cell>
          <cell r="K605">
            <v>245</v>
          </cell>
          <cell r="L605">
            <v>231</v>
          </cell>
          <cell r="M605">
            <v>295</v>
          </cell>
        </row>
        <row r="606">
          <cell r="A606">
            <v>5181264</v>
          </cell>
          <cell r="B606">
            <v>5114725</v>
          </cell>
          <cell r="C606">
            <v>4410</v>
          </cell>
          <cell r="D606">
            <v>1618052</v>
          </cell>
          <cell r="E606">
            <v>290</v>
          </cell>
          <cell r="F606">
            <v>175</v>
          </cell>
          <cell r="G606">
            <v>187</v>
          </cell>
          <cell r="H606">
            <v>180</v>
          </cell>
          <cell r="I606">
            <v>187</v>
          </cell>
          <cell r="J606">
            <v>164</v>
          </cell>
          <cell r="K606">
            <v>191</v>
          </cell>
          <cell r="L606">
            <v>170</v>
          </cell>
          <cell r="M606">
            <v>192</v>
          </cell>
        </row>
        <row r="607">
          <cell r="A607">
            <v>5181248</v>
          </cell>
          <cell r="B607">
            <v>5114717</v>
          </cell>
          <cell r="C607">
            <v>4410</v>
          </cell>
          <cell r="D607">
            <v>1618050</v>
          </cell>
          <cell r="E607">
            <v>297</v>
          </cell>
          <cell r="F607">
            <v>233</v>
          </cell>
          <cell r="G607">
            <v>251</v>
          </cell>
          <cell r="H607">
            <v>390</v>
          </cell>
          <cell r="I607">
            <v>404</v>
          </cell>
          <cell r="J607">
            <v>257</v>
          </cell>
          <cell r="K607">
            <v>301</v>
          </cell>
          <cell r="L607">
            <v>446</v>
          </cell>
          <cell r="M607">
            <v>516</v>
          </cell>
        </row>
        <row r="608">
          <cell r="A608">
            <v>5181246</v>
          </cell>
          <cell r="B608">
            <v>5114716</v>
          </cell>
          <cell r="C608">
            <v>4410</v>
          </cell>
          <cell r="D608">
            <v>1910727</v>
          </cell>
          <cell r="E608">
            <v>184</v>
          </cell>
          <cell r="F608">
            <v>199</v>
          </cell>
          <cell r="G608">
            <v>160</v>
          </cell>
          <cell r="H608">
            <v>171</v>
          </cell>
          <cell r="I608">
            <v>186</v>
          </cell>
          <cell r="J608">
            <v>176</v>
          </cell>
          <cell r="K608">
            <v>203</v>
          </cell>
          <cell r="L608">
            <v>190</v>
          </cell>
          <cell r="M608">
            <v>195</v>
          </cell>
        </row>
        <row r="609">
          <cell r="A609">
            <v>5181278</v>
          </cell>
          <cell r="B609">
            <v>5114732</v>
          </cell>
          <cell r="C609">
            <v>4410</v>
          </cell>
          <cell r="D609">
            <v>1529861</v>
          </cell>
          <cell r="E609">
            <v>74</v>
          </cell>
          <cell r="F609">
            <v>97</v>
          </cell>
          <cell r="G609">
            <v>110</v>
          </cell>
          <cell r="H609">
            <v>36</v>
          </cell>
          <cell r="I609">
            <v>106</v>
          </cell>
          <cell r="J609">
            <v>67</v>
          </cell>
          <cell r="K609">
            <v>141</v>
          </cell>
          <cell r="L609">
            <v>83</v>
          </cell>
          <cell r="M609">
            <v>62</v>
          </cell>
        </row>
        <row r="610">
          <cell r="A610">
            <v>5181266</v>
          </cell>
          <cell r="B610">
            <v>5114726</v>
          </cell>
          <cell r="C610">
            <v>4410</v>
          </cell>
          <cell r="D610">
            <v>2953705</v>
          </cell>
          <cell r="E610">
            <v>158</v>
          </cell>
          <cell r="F610">
            <v>145</v>
          </cell>
          <cell r="G610">
            <v>178</v>
          </cell>
          <cell r="H610">
            <v>154</v>
          </cell>
          <cell r="I610">
            <v>140</v>
          </cell>
          <cell r="J610">
            <v>128</v>
          </cell>
          <cell r="K610">
            <v>117</v>
          </cell>
          <cell r="L610">
            <v>188</v>
          </cell>
          <cell r="M610">
            <v>203</v>
          </cell>
        </row>
        <row r="611">
          <cell r="A611">
            <v>5181252</v>
          </cell>
          <cell r="B611">
            <v>5114719</v>
          </cell>
          <cell r="C611">
            <v>4410</v>
          </cell>
          <cell r="D611">
            <v>1426101</v>
          </cell>
          <cell r="E611">
            <v>178</v>
          </cell>
          <cell r="F611">
            <v>125</v>
          </cell>
          <cell r="G611">
            <v>156</v>
          </cell>
          <cell r="H611">
            <v>136</v>
          </cell>
          <cell r="I611">
            <v>184</v>
          </cell>
          <cell r="J611">
            <v>180</v>
          </cell>
          <cell r="K611">
            <v>170</v>
          </cell>
          <cell r="L611">
            <v>150</v>
          </cell>
          <cell r="M611">
            <v>206</v>
          </cell>
        </row>
        <row r="612">
          <cell r="A612">
            <v>5174130</v>
          </cell>
          <cell r="B612">
            <v>5111158</v>
          </cell>
          <cell r="C612">
            <v>4410</v>
          </cell>
          <cell r="D612">
            <v>70000447</v>
          </cell>
          <cell r="E612">
            <v>123</v>
          </cell>
          <cell r="F612">
            <v>106</v>
          </cell>
          <cell r="G612">
            <v>92</v>
          </cell>
          <cell r="H612">
            <v>199</v>
          </cell>
          <cell r="I612">
            <v>153</v>
          </cell>
          <cell r="J612">
            <v>140</v>
          </cell>
          <cell r="K612">
            <v>133</v>
          </cell>
          <cell r="L612">
            <v>155</v>
          </cell>
          <cell r="M612">
            <v>138</v>
          </cell>
        </row>
        <row r="613">
          <cell r="A613">
            <v>5174244</v>
          </cell>
          <cell r="B613">
            <v>5111215</v>
          </cell>
          <cell r="C613">
            <v>4410</v>
          </cell>
          <cell r="D613">
            <v>70003621</v>
          </cell>
          <cell r="E613">
            <v>128</v>
          </cell>
          <cell r="F613">
            <v>93</v>
          </cell>
          <cell r="G613">
            <v>97</v>
          </cell>
          <cell r="H613">
            <v>78</v>
          </cell>
          <cell r="I613">
            <v>88</v>
          </cell>
          <cell r="J613">
            <v>66</v>
          </cell>
          <cell r="K613">
            <v>74</v>
          </cell>
          <cell r="L613">
            <v>90</v>
          </cell>
          <cell r="M613">
            <v>104</v>
          </cell>
        </row>
        <row r="614">
          <cell r="A614">
            <v>5174110</v>
          </cell>
          <cell r="B614">
            <v>5111148</v>
          </cell>
          <cell r="C614">
            <v>4410</v>
          </cell>
          <cell r="D614">
            <v>3729652</v>
          </cell>
          <cell r="E614">
            <v>65</v>
          </cell>
          <cell r="F614">
            <v>125</v>
          </cell>
          <cell r="G614">
            <v>129</v>
          </cell>
          <cell r="H614">
            <v>51</v>
          </cell>
          <cell r="I614">
            <v>22</v>
          </cell>
          <cell r="J614">
            <v>68</v>
          </cell>
          <cell r="K614">
            <v>78</v>
          </cell>
          <cell r="L614">
            <v>98</v>
          </cell>
          <cell r="M614">
            <v>105</v>
          </cell>
        </row>
        <row r="615">
          <cell r="A615">
            <v>5174072</v>
          </cell>
          <cell r="B615">
            <v>5111129</v>
          </cell>
          <cell r="C615">
            <v>4410</v>
          </cell>
          <cell r="D615">
            <v>3741059</v>
          </cell>
          <cell r="E615">
            <v>116</v>
          </cell>
          <cell r="F615">
            <v>121</v>
          </cell>
          <cell r="G615">
            <v>98</v>
          </cell>
          <cell r="H615">
            <v>59</v>
          </cell>
          <cell r="I615">
            <v>64</v>
          </cell>
          <cell r="J615">
            <v>47</v>
          </cell>
          <cell r="K615">
            <v>46</v>
          </cell>
          <cell r="L615">
            <v>52</v>
          </cell>
          <cell r="M615">
            <v>109</v>
          </cell>
        </row>
        <row r="616">
          <cell r="A616">
            <v>5174048</v>
          </cell>
          <cell r="B616">
            <v>5111117</v>
          </cell>
          <cell r="C616">
            <v>4410</v>
          </cell>
          <cell r="D616">
            <v>4746631</v>
          </cell>
          <cell r="E616">
            <v>105</v>
          </cell>
          <cell r="F616">
            <v>65</v>
          </cell>
          <cell r="G616">
            <v>58</v>
          </cell>
          <cell r="H616">
            <v>66</v>
          </cell>
          <cell r="I616">
            <v>94</v>
          </cell>
          <cell r="J616">
            <v>48</v>
          </cell>
          <cell r="K616">
            <v>83</v>
          </cell>
          <cell r="L616">
            <v>80</v>
          </cell>
          <cell r="M616">
            <v>57</v>
          </cell>
        </row>
        <row r="617">
          <cell r="A617">
            <v>5174278</v>
          </cell>
          <cell r="B617">
            <v>5111232</v>
          </cell>
          <cell r="C617">
            <v>4410</v>
          </cell>
          <cell r="D617">
            <v>6824939</v>
          </cell>
          <cell r="E617">
            <v>177</v>
          </cell>
          <cell r="F617">
            <v>89</v>
          </cell>
          <cell r="G617">
            <v>169</v>
          </cell>
          <cell r="H617">
            <v>223</v>
          </cell>
          <cell r="I617">
            <v>215</v>
          </cell>
          <cell r="J617">
            <v>147</v>
          </cell>
          <cell r="K617">
            <v>191</v>
          </cell>
          <cell r="L617">
            <v>193</v>
          </cell>
          <cell r="M617">
            <v>213</v>
          </cell>
        </row>
        <row r="618">
          <cell r="A618">
            <v>5173942</v>
          </cell>
          <cell r="B618">
            <v>5111064</v>
          </cell>
          <cell r="C618">
            <v>4410</v>
          </cell>
          <cell r="D618">
            <v>6822219</v>
          </cell>
          <cell r="E618">
            <v>345</v>
          </cell>
          <cell r="F618">
            <v>207</v>
          </cell>
          <cell r="G618">
            <v>135</v>
          </cell>
          <cell r="H618">
            <v>300</v>
          </cell>
          <cell r="I618">
            <v>206</v>
          </cell>
          <cell r="J618">
            <v>232</v>
          </cell>
          <cell r="K618">
            <v>204</v>
          </cell>
          <cell r="L618">
            <v>210</v>
          </cell>
          <cell r="M618">
            <v>212</v>
          </cell>
        </row>
        <row r="619">
          <cell r="A619">
            <v>5173922</v>
          </cell>
          <cell r="B619">
            <v>5111054</v>
          </cell>
          <cell r="C619">
            <v>4410</v>
          </cell>
          <cell r="D619">
            <v>3741354</v>
          </cell>
          <cell r="E619">
            <v>307</v>
          </cell>
          <cell r="F619">
            <v>536</v>
          </cell>
          <cell r="G619">
            <v>269</v>
          </cell>
          <cell r="H619">
            <v>249</v>
          </cell>
          <cell r="I619">
            <v>248</v>
          </cell>
          <cell r="J619">
            <v>219</v>
          </cell>
          <cell r="K619">
            <v>232</v>
          </cell>
          <cell r="L619">
            <v>212</v>
          </cell>
          <cell r="M619">
            <v>232</v>
          </cell>
        </row>
        <row r="620">
          <cell r="A620">
            <v>5174336</v>
          </cell>
          <cell r="B620">
            <v>5111261</v>
          </cell>
          <cell r="C620">
            <v>4410</v>
          </cell>
          <cell r="D620">
            <v>6823409</v>
          </cell>
          <cell r="E620">
            <v>164</v>
          </cell>
          <cell r="F620">
            <v>339</v>
          </cell>
          <cell r="G620">
            <v>134</v>
          </cell>
          <cell r="H620">
            <v>143</v>
          </cell>
          <cell r="I620">
            <v>136</v>
          </cell>
          <cell r="J620">
            <v>130</v>
          </cell>
          <cell r="K620">
            <v>147</v>
          </cell>
          <cell r="L620">
            <v>140</v>
          </cell>
          <cell r="M620">
            <v>388</v>
          </cell>
        </row>
        <row r="621">
          <cell r="A621">
            <v>5181276</v>
          </cell>
          <cell r="B621">
            <v>5114731</v>
          </cell>
          <cell r="C621">
            <v>4410</v>
          </cell>
          <cell r="D621">
            <v>3364526</v>
          </cell>
          <cell r="E621">
            <v>261</v>
          </cell>
          <cell r="F621">
            <v>210</v>
          </cell>
          <cell r="G621">
            <v>227</v>
          </cell>
          <cell r="H621">
            <v>231</v>
          </cell>
          <cell r="I621">
            <v>244</v>
          </cell>
          <cell r="J621">
            <v>248</v>
          </cell>
          <cell r="K621">
            <v>261</v>
          </cell>
          <cell r="L621">
            <v>227</v>
          </cell>
          <cell r="M621">
            <v>228</v>
          </cell>
        </row>
        <row r="622">
          <cell r="A622">
            <v>5181244</v>
          </cell>
          <cell r="B622">
            <v>5114715</v>
          </cell>
          <cell r="C622">
            <v>4410</v>
          </cell>
          <cell r="D622">
            <v>3308580</v>
          </cell>
          <cell r="E622">
            <v>193</v>
          </cell>
          <cell r="F622">
            <v>163</v>
          </cell>
          <cell r="G622">
            <v>175</v>
          </cell>
          <cell r="H622">
            <v>114</v>
          </cell>
          <cell r="I622">
            <v>29</v>
          </cell>
          <cell r="J622">
            <v>114</v>
          </cell>
          <cell r="K622">
            <v>123</v>
          </cell>
          <cell r="L622">
            <v>116</v>
          </cell>
          <cell r="M622">
            <v>132</v>
          </cell>
        </row>
        <row r="623">
          <cell r="A623">
            <v>5174010</v>
          </cell>
          <cell r="B623">
            <v>5111098</v>
          </cell>
          <cell r="C623">
            <v>4410</v>
          </cell>
          <cell r="D623">
            <v>3725286</v>
          </cell>
          <cell r="E623">
            <v>148</v>
          </cell>
          <cell r="F623">
            <v>64</v>
          </cell>
          <cell r="G623">
            <v>57</v>
          </cell>
          <cell r="H623">
            <v>57</v>
          </cell>
          <cell r="I623">
            <v>76</v>
          </cell>
          <cell r="J623">
            <v>51</v>
          </cell>
          <cell r="K623">
            <v>101</v>
          </cell>
          <cell r="L623">
            <v>152</v>
          </cell>
          <cell r="M623">
            <v>149</v>
          </cell>
        </row>
        <row r="624">
          <cell r="A624">
            <v>5173964</v>
          </cell>
          <cell r="B624">
            <v>5111075</v>
          </cell>
          <cell r="C624">
            <v>4410</v>
          </cell>
          <cell r="D624">
            <v>6825025</v>
          </cell>
          <cell r="E624">
            <v>221</v>
          </cell>
          <cell r="F624">
            <v>215</v>
          </cell>
          <cell r="G624">
            <v>189</v>
          </cell>
          <cell r="H624">
            <v>195</v>
          </cell>
          <cell r="I624">
            <v>193</v>
          </cell>
          <cell r="J624">
            <v>178</v>
          </cell>
          <cell r="K624">
            <v>209</v>
          </cell>
          <cell r="L624">
            <v>233</v>
          </cell>
          <cell r="M624">
            <v>263</v>
          </cell>
        </row>
        <row r="625">
          <cell r="A625">
            <v>5174298</v>
          </cell>
          <cell r="B625">
            <v>5111242</v>
          </cell>
          <cell r="C625">
            <v>4410</v>
          </cell>
          <cell r="D625">
            <v>6825279</v>
          </cell>
          <cell r="E625">
            <v>200</v>
          </cell>
          <cell r="F625">
            <v>156</v>
          </cell>
          <cell r="G625">
            <v>145</v>
          </cell>
          <cell r="H625">
            <v>81</v>
          </cell>
          <cell r="I625">
            <v>201</v>
          </cell>
          <cell r="J625">
            <v>215</v>
          </cell>
          <cell r="K625">
            <v>268</v>
          </cell>
          <cell r="L625">
            <v>256</v>
          </cell>
          <cell r="M625">
            <v>310</v>
          </cell>
        </row>
        <row r="626">
          <cell r="A626">
            <v>5173878</v>
          </cell>
          <cell r="B626">
            <v>5111032</v>
          </cell>
          <cell r="C626">
            <v>4410</v>
          </cell>
          <cell r="D626">
            <v>1751055</v>
          </cell>
          <cell r="E626">
            <v>0</v>
          </cell>
          <cell r="F626">
            <v>8</v>
          </cell>
          <cell r="G626">
            <v>171</v>
          </cell>
          <cell r="H626">
            <v>311</v>
          </cell>
          <cell r="I626">
            <v>254</v>
          </cell>
          <cell r="J626">
            <v>137</v>
          </cell>
          <cell r="K626">
            <v>94</v>
          </cell>
          <cell r="L626">
            <v>498</v>
          </cell>
          <cell r="M626">
            <v>168</v>
          </cell>
        </row>
        <row r="627">
          <cell r="A627">
            <v>5174372</v>
          </cell>
          <cell r="B627">
            <v>5111279</v>
          </cell>
          <cell r="C627">
            <v>4410</v>
          </cell>
          <cell r="D627">
            <v>6823844</v>
          </cell>
          <cell r="E627">
            <v>167</v>
          </cell>
          <cell r="F627">
            <v>132</v>
          </cell>
          <cell r="G627">
            <v>141</v>
          </cell>
          <cell r="H627">
            <v>143</v>
          </cell>
          <cell r="I627">
            <v>143</v>
          </cell>
          <cell r="J627">
            <v>125</v>
          </cell>
          <cell r="K627">
            <v>132</v>
          </cell>
          <cell r="L627">
            <v>122</v>
          </cell>
          <cell r="M627">
            <v>139</v>
          </cell>
        </row>
        <row r="628">
          <cell r="A628">
            <v>5181274</v>
          </cell>
          <cell r="B628">
            <v>5114730</v>
          </cell>
          <cell r="C628">
            <v>4410</v>
          </cell>
          <cell r="D628">
            <v>2197944</v>
          </cell>
          <cell r="E628">
            <v>198</v>
          </cell>
          <cell r="F628">
            <v>10</v>
          </cell>
          <cell r="G628">
            <v>314</v>
          </cell>
          <cell r="H628">
            <v>157</v>
          </cell>
          <cell r="I628">
            <v>163</v>
          </cell>
          <cell r="J628">
            <v>166</v>
          </cell>
          <cell r="K628">
            <v>164</v>
          </cell>
          <cell r="L628">
            <v>156</v>
          </cell>
          <cell r="M628">
            <v>234</v>
          </cell>
        </row>
        <row r="629">
          <cell r="A629">
            <v>5181272</v>
          </cell>
          <cell r="B629">
            <v>5114729</v>
          </cell>
          <cell r="C629">
            <v>4410</v>
          </cell>
          <cell r="D629">
            <v>6311924</v>
          </cell>
          <cell r="E629">
            <v>69</v>
          </cell>
          <cell r="F629">
            <v>56</v>
          </cell>
          <cell r="G629">
            <v>70</v>
          </cell>
          <cell r="H629">
            <v>86</v>
          </cell>
          <cell r="I629">
            <v>76</v>
          </cell>
          <cell r="J629">
            <v>47</v>
          </cell>
          <cell r="K629">
            <v>69</v>
          </cell>
          <cell r="L629">
            <v>96</v>
          </cell>
          <cell r="M629">
            <v>72</v>
          </cell>
        </row>
        <row r="630">
          <cell r="A630">
            <v>5181232</v>
          </cell>
          <cell r="B630">
            <v>5114709</v>
          </cell>
          <cell r="C630">
            <v>4410</v>
          </cell>
          <cell r="D630">
            <v>3360427</v>
          </cell>
          <cell r="E630">
            <v>166</v>
          </cell>
          <cell r="F630">
            <v>150</v>
          </cell>
          <cell r="G630">
            <v>151</v>
          </cell>
          <cell r="H630">
            <v>152</v>
          </cell>
          <cell r="I630">
            <v>162</v>
          </cell>
          <cell r="J630">
            <v>151</v>
          </cell>
          <cell r="K630">
            <v>159</v>
          </cell>
          <cell r="L630">
            <v>147</v>
          </cell>
          <cell r="M630">
            <v>164</v>
          </cell>
        </row>
        <row r="631">
          <cell r="A631">
            <v>5181234</v>
          </cell>
          <cell r="B631">
            <v>5114710</v>
          </cell>
          <cell r="C631">
            <v>4410</v>
          </cell>
          <cell r="D631">
            <v>3307993</v>
          </cell>
          <cell r="E631">
            <v>203</v>
          </cell>
          <cell r="F631">
            <v>175</v>
          </cell>
          <cell r="G631">
            <v>181</v>
          </cell>
          <cell r="H631">
            <v>186</v>
          </cell>
          <cell r="I631">
            <v>165</v>
          </cell>
          <cell r="J631">
            <v>76</v>
          </cell>
          <cell r="K631">
            <v>101</v>
          </cell>
          <cell r="L631">
            <v>232</v>
          </cell>
          <cell r="M631">
            <v>230</v>
          </cell>
        </row>
        <row r="632">
          <cell r="A632">
            <v>5173984</v>
          </cell>
          <cell r="B632">
            <v>5111085</v>
          </cell>
          <cell r="C632">
            <v>4410</v>
          </cell>
          <cell r="D632">
            <v>7117560</v>
          </cell>
          <cell r="E632">
            <v>197</v>
          </cell>
          <cell r="F632">
            <v>9</v>
          </cell>
          <cell r="G632">
            <v>141</v>
          </cell>
          <cell r="H632">
            <v>142</v>
          </cell>
          <cell r="I632">
            <v>153</v>
          </cell>
          <cell r="J632">
            <v>131</v>
          </cell>
          <cell r="K632">
            <v>123</v>
          </cell>
          <cell r="L632">
            <v>129</v>
          </cell>
          <cell r="M632">
            <v>123</v>
          </cell>
        </row>
        <row r="633">
          <cell r="A633">
            <v>5173796</v>
          </cell>
          <cell r="B633">
            <v>5110991</v>
          </cell>
          <cell r="C633">
            <v>4410</v>
          </cell>
          <cell r="D633">
            <v>7285185</v>
          </cell>
          <cell r="E633">
            <v>316</v>
          </cell>
          <cell r="F633">
            <v>289</v>
          </cell>
          <cell r="G633">
            <v>269</v>
          </cell>
          <cell r="H633">
            <v>303</v>
          </cell>
          <cell r="I633">
            <v>328</v>
          </cell>
          <cell r="J633">
            <v>269</v>
          </cell>
          <cell r="K633">
            <v>295</v>
          </cell>
          <cell r="L633">
            <v>285</v>
          </cell>
          <cell r="M633">
            <v>329</v>
          </cell>
        </row>
        <row r="634">
          <cell r="A634">
            <v>5173482</v>
          </cell>
          <cell r="B634">
            <v>5110834</v>
          </cell>
          <cell r="C634">
            <v>4410</v>
          </cell>
          <cell r="E634">
            <v>228</v>
          </cell>
          <cell r="F634">
            <v>203</v>
          </cell>
          <cell r="G634">
            <v>196</v>
          </cell>
          <cell r="H634">
            <v>174</v>
          </cell>
          <cell r="I634">
            <v>227</v>
          </cell>
          <cell r="J634">
            <v>195</v>
          </cell>
          <cell r="K634">
            <v>208</v>
          </cell>
          <cell r="L634">
            <v>188</v>
          </cell>
          <cell r="M634">
            <v>201</v>
          </cell>
        </row>
        <row r="635">
          <cell r="A635">
            <v>5173286</v>
          </cell>
          <cell r="B635">
            <v>5110736</v>
          </cell>
          <cell r="C635">
            <v>4410</v>
          </cell>
          <cell r="D635">
            <v>33001166</v>
          </cell>
          <cell r="E635">
            <v>527</v>
          </cell>
          <cell r="F635">
            <v>366</v>
          </cell>
          <cell r="G635">
            <v>470</v>
          </cell>
          <cell r="H635">
            <v>345</v>
          </cell>
          <cell r="I635">
            <v>385</v>
          </cell>
          <cell r="J635">
            <v>319</v>
          </cell>
          <cell r="K635">
            <v>328</v>
          </cell>
          <cell r="L635">
            <v>384</v>
          </cell>
          <cell r="M635">
            <v>378</v>
          </cell>
        </row>
        <row r="636">
          <cell r="A636">
            <v>5173666</v>
          </cell>
          <cell r="B636">
            <v>5110926</v>
          </cell>
          <cell r="C636">
            <v>4410</v>
          </cell>
          <cell r="D636">
            <v>33001650</v>
          </cell>
          <cell r="E636">
            <v>253</v>
          </cell>
          <cell r="F636">
            <v>226</v>
          </cell>
          <cell r="G636">
            <v>218</v>
          </cell>
          <cell r="H636">
            <v>193</v>
          </cell>
          <cell r="I636">
            <v>252</v>
          </cell>
          <cell r="J636">
            <v>217</v>
          </cell>
          <cell r="K636">
            <v>231</v>
          </cell>
          <cell r="L636">
            <v>209</v>
          </cell>
          <cell r="M636">
            <v>223</v>
          </cell>
        </row>
        <row r="637">
          <cell r="A637">
            <v>5173502</v>
          </cell>
          <cell r="B637">
            <v>5110844</v>
          </cell>
          <cell r="C637">
            <v>4410</v>
          </cell>
          <cell r="D637">
            <v>32998208</v>
          </cell>
          <cell r="E637">
            <v>134</v>
          </cell>
          <cell r="F637">
            <v>118</v>
          </cell>
          <cell r="G637">
            <v>111</v>
          </cell>
          <cell r="H637">
            <v>112</v>
          </cell>
          <cell r="I637">
            <v>110</v>
          </cell>
          <cell r="J637">
            <v>109</v>
          </cell>
          <cell r="K637">
            <v>115</v>
          </cell>
          <cell r="L637">
            <v>101</v>
          </cell>
          <cell r="M637">
            <v>111</v>
          </cell>
        </row>
        <row r="638">
          <cell r="A638">
            <v>5173542</v>
          </cell>
          <cell r="B638">
            <v>5110864</v>
          </cell>
          <cell r="C638">
            <v>4410</v>
          </cell>
          <cell r="D638">
            <v>33001540</v>
          </cell>
          <cell r="E638">
            <v>172</v>
          </cell>
          <cell r="F638">
            <v>152</v>
          </cell>
          <cell r="G638">
            <v>148</v>
          </cell>
          <cell r="H638">
            <v>144</v>
          </cell>
          <cell r="I638">
            <v>213</v>
          </cell>
          <cell r="J638">
            <v>183</v>
          </cell>
          <cell r="K638">
            <v>193</v>
          </cell>
          <cell r="L638">
            <v>172</v>
          </cell>
          <cell r="M638">
            <v>178</v>
          </cell>
        </row>
        <row r="639">
          <cell r="A639">
            <v>5181412</v>
          </cell>
          <cell r="B639">
            <v>5114799</v>
          </cell>
          <cell r="C639">
            <v>4410</v>
          </cell>
          <cell r="D639">
            <v>32998184</v>
          </cell>
          <cell r="E639">
            <v>51</v>
          </cell>
          <cell r="F639">
            <v>55</v>
          </cell>
          <cell r="G639">
            <v>63</v>
          </cell>
          <cell r="H639">
            <v>57</v>
          </cell>
          <cell r="I639">
            <v>57</v>
          </cell>
          <cell r="J639">
            <v>66</v>
          </cell>
          <cell r="K639">
            <v>73</v>
          </cell>
          <cell r="L639">
            <v>68</v>
          </cell>
          <cell r="M639">
            <v>60</v>
          </cell>
        </row>
        <row r="640">
          <cell r="A640">
            <v>5173520</v>
          </cell>
          <cell r="B640">
            <v>5110853</v>
          </cell>
          <cell r="C640">
            <v>4410</v>
          </cell>
          <cell r="D640">
            <v>32998171</v>
          </cell>
          <cell r="E640">
            <v>130</v>
          </cell>
          <cell r="F640">
            <v>440</v>
          </cell>
          <cell r="G640">
            <v>28</v>
          </cell>
          <cell r="H640">
            <v>135</v>
          </cell>
          <cell r="I640">
            <v>87</v>
          </cell>
          <cell r="J640">
            <v>189</v>
          </cell>
          <cell r="K640">
            <v>248</v>
          </cell>
          <cell r="L640">
            <v>109</v>
          </cell>
          <cell r="M640">
            <v>135</v>
          </cell>
        </row>
        <row r="641">
          <cell r="A641">
            <v>5181516</v>
          </cell>
          <cell r="B641">
            <v>5114851</v>
          </cell>
          <cell r="C641">
            <v>4410</v>
          </cell>
          <cell r="D641">
            <v>33001809</v>
          </cell>
          <cell r="E641">
            <v>864</v>
          </cell>
          <cell r="F641">
            <v>611</v>
          </cell>
          <cell r="G641">
            <v>524</v>
          </cell>
          <cell r="H641">
            <v>523</v>
          </cell>
          <cell r="I641">
            <v>546</v>
          </cell>
          <cell r="J641">
            <v>528</v>
          </cell>
          <cell r="K641">
            <v>533</v>
          </cell>
          <cell r="L641">
            <v>464</v>
          </cell>
          <cell r="M641">
            <v>369</v>
          </cell>
        </row>
        <row r="642">
          <cell r="A642">
            <v>5181336</v>
          </cell>
          <cell r="B642">
            <v>5114761</v>
          </cell>
          <cell r="C642">
            <v>4410</v>
          </cell>
          <cell r="D642">
            <v>32998193</v>
          </cell>
          <cell r="E642">
            <v>34</v>
          </cell>
          <cell r="F642">
            <v>29</v>
          </cell>
          <cell r="G642">
            <v>32</v>
          </cell>
          <cell r="H642">
            <v>26</v>
          </cell>
          <cell r="I642">
            <v>17</v>
          </cell>
          <cell r="J642">
            <v>13</v>
          </cell>
          <cell r="K642">
            <v>21</v>
          </cell>
          <cell r="L642">
            <v>10</v>
          </cell>
          <cell r="M642">
            <v>198</v>
          </cell>
        </row>
        <row r="643">
          <cell r="A643">
            <v>5181294</v>
          </cell>
          <cell r="B643">
            <v>5114740</v>
          </cell>
          <cell r="C643">
            <v>4410</v>
          </cell>
          <cell r="D643">
            <v>31993686</v>
          </cell>
          <cell r="E643">
            <v>86</v>
          </cell>
          <cell r="F643">
            <v>75</v>
          </cell>
          <cell r="G643">
            <v>74</v>
          </cell>
          <cell r="H643">
            <v>72</v>
          </cell>
          <cell r="I643">
            <v>70</v>
          </cell>
          <cell r="J643">
            <v>70</v>
          </cell>
          <cell r="K643">
            <v>74</v>
          </cell>
          <cell r="L643">
            <v>53</v>
          </cell>
          <cell r="M643">
            <v>189</v>
          </cell>
        </row>
        <row r="644">
          <cell r="A644">
            <v>5181288</v>
          </cell>
          <cell r="B644">
            <v>5114737</v>
          </cell>
          <cell r="C644">
            <v>4410</v>
          </cell>
          <cell r="D644">
            <v>33001589</v>
          </cell>
          <cell r="E644">
            <v>64</v>
          </cell>
          <cell r="F644">
            <v>69</v>
          </cell>
          <cell r="G644">
            <v>63</v>
          </cell>
          <cell r="H644">
            <v>90</v>
          </cell>
          <cell r="I644">
            <v>77</v>
          </cell>
          <cell r="J644">
            <v>74</v>
          </cell>
          <cell r="K644">
            <v>79</v>
          </cell>
          <cell r="L644">
            <v>80</v>
          </cell>
          <cell r="M644">
            <v>306</v>
          </cell>
        </row>
        <row r="645">
          <cell r="A645">
            <v>5181286</v>
          </cell>
          <cell r="B645">
            <v>5114736</v>
          </cell>
          <cell r="C645">
            <v>4410</v>
          </cell>
          <cell r="D645">
            <v>33001717</v>
          </cell>
          <cell r="E645">
            <v>169</v>
          </cell>
          <cell r="F645">
            <v>201</v>
          </cell>
          <cell r="G645">
            <v>183</v>
          </cell>
          <cell r="H645">
            <v>189</v>
          </cell>
          <cell r="I645">
            <v>207</v>
          </cell>
          <cell r="J645">
            <v>223</v>
          </cell>
          <cell r="K645">
            <v>227</v>
          </cell>
          <cell r="L645">
            <v>223</v>
          </cell>
          <cell r="M645">
            <v>282</v>
          </cell>
        </row>
        <row r="646">
          <cell r="A646">
            <v>5181538</v>
          </cell>
          <cell r="B646">
            <v>5114862</v>
          </cell>
          <cell r="C646">
            <v>4410</v>
          </cell>
          <cell r="D646">
            <v>33001546</v>
          </cell>
          <cell r="E646">
            <v>251</v>
          </cell>
          <cell r="F646">
            <v>210</v>
          </cell>
          <cell r="G646">
            <v>189</v>
          </cell>
          <cell r="H646">
            <v>250</v>
          </cell>
          <cell r="I646">
            <v>268</v>
          </cell>
          <cell r="J646">
            <v>324</v>
          </cell>
          <cell r="K646">
            <v>352</v>
          </cell>
          <cell r="L646">
            <v>321</v>
          </cell>
          <cell r="M646">
            <v>270</v>
          </cell>
        </row>
        <row r="647">
          <cell r="A647">
            <v>5181648</v>
          </cell>
          <cell r="B647">
            <v>5114917</v>
          </cell>
          <cell r="C647">
            <v>4410</v>
          </cell>
          <cell r="D647">
            <v>33001571</v>
          </cell>
          <cell r="E647">
            <v>271</v>
          </cell>
          <cell r="F647">
            <v>242</v>
          </cell>
          <cell r="G647">
            <v>234</v>
          </cell>
          <cell r="H647">
            <v>207</v>
          </cell>
          <cell r="I647">
            <v>270</v>
          </cell>
          <cell r="J647">
            <v>233</v>
          </cell>
          <cell r="K647">
            <v>248</v>
          </cell>
          <cell r="L647">
            <v>225</v>
          </cell>
          <cell r="M647">
            <v>146</v>
          </cell>
        </row>
        <row r="648">
          <cell r="A648">
            <v>5181300</v>
          </cell>
          <cell r="B648">
            <v>5114743</v>
          </cell>
          <cell r="C648">
            <v>4410</v>
          </cell>
          <cell r="D648">
            <v>33001744</v>
          </cell>
          <cell r="E648">
            <v>185</v>
          </cell>
          <cell r="F648">
            <v>169</v>
          </cell>
          <cell r="G648">
            <v>205</v>
          </cell>
          <cell r="H648">
            <v>42</v>
          </cell>
          <cell r="I648">
            <v>148</v>
          </cell>
          <cell r="J648">
            <v>140</v>
          </cell>
          <cell r="K648">
            <v>151</v>
          </cell>
          <cell r="L648">
            <v>134</v>
          </cell>
          <cell r="M648">
            <v>417</v>
          </cell>
        </row>
        <row r="649">
          <cell r="A649">
            <v>5181358</v>
          </cell>
          <cell r="B649">
            <v>5114772</v>
          </cell>
          <cell r="C649">
            <v>4410</v>
          </cell>
          <cell r="D649">
            <v>33001580</v>
          </cell>
          <cell r="E649">
            <v>240</v>
          </cell>
          <cell r="F649">
            <v>143</v>
          </cell>
          <cell r="G649">
            <v>105</v>
          </cell>
          <cell r="H649">
            <v>127</v>
          </cell>
          <cell r="I649">
            <v>136</v>
          </cell>
          <cell r="J649">
            <v>145</v>
          </cell>
          <cell r="K649">
            <v>78</v>
          </cell>
          <cell r="L649">
            <v>95</v>
          </cell>
          <cell r="M649">
            <v>294</v>
          </cell>
        </row>
        <row r="650">
          <cell r="A650">
            <v>5181296</v>
          </cell>
          <cell r="B650">
            <v>5114741</v>
          </cell>
          <cell r="C650">
            <v>4410</v>
          </cell>
          <cell r="D650">
            <v>33001562</v>
          </cell>
          <cell r="E650">
            <v>0</v>
          </cell>
          <cell r="F650">
            <v>0</v>
          </cell>
          <cell r="G650">
            <v>0</v>
          </cell>
          <cell r="H650">
            <v>0</v>
          </cell>
          <cell r="I650">
            <v>0</v>
          </cell>
          <cell r="J650">
            <v>0</v>
          </cell>
          <cell r="K650">
            <v>190</v>
          </cell>
          <cell r="L650">
            <v>30</v>
          </cell>
          <cell r="M650">
            <v>138</v>
          </cell>
        </row>
        <row r="651">
          <cell r="A651">
            <v>5181606</v>
          </cell>
          <cell r="B651">
            <v>5114896</v>
          </cell>
          <cell r="C651">
            <v>4410</v>
          </cell>
          <cell r="D651">
            <v>33001552</v>
          </cell>
          <cell r="E651">
            <v>178</v>
          </cell>
          <cell r="F651">
            <v>131</v>
          </cell>
          <cell r="G651">
            <v>162</v>
          </cell>
          <cell r="H651">
            <v>128</v>
          </cell>
          <cell r="I651">
            <v>156</v>
          </cell>
          <cell r="J651">
            <v>143</v>
          </cell>
          <cell r="K651">
            <v>131</v>
          </cell>
          <cell r="L651">
            <v>153</v>
          </cell>
          <cell r="M651">
            <v>99</v>
          </cell>
        </row>
        <row r="652">
          <cell r="A652">
            <v>5095496</v>
          </cell>
          <cell r="B652">
            <v>5071841</v>
          </cell>
          <cell r="C652">
            <v>4410</v>
          </cell>
          <cell r="D652">
            <v>31116243</v>
          </cell>
          <cell r="E652">
            <v>89</v>
          </cell>
          <cell r="F652">
            <v>65</v>
          </cell>
          <cell r="G652">
            <v>59</v>
          </cell>
          <cell r="H652">
            <v>53</v>
          </cell>
          <cell r="I652">
            <v>61</v>
          </cell>
          <cell r="J652">
            <v>66</v>
          </cell>
          <cell r="K652">
            <v>253</v>
          </cell>
          <cell r="L652">
            <v>233</v>
          </cell>
          <cell r="M652">
            <v>204</v>
          </cell>
        </row>
        <row r="653">
          <cell r="A653">
            <v>5181476</v>
          </cell>
          <cell r="B653">
            <v>5114831</v>
          </cell>
          <cell r="C653">
            <v>4410</v>
          </cell>
          <cell r="D653">
            <v>31991225</v>
          </cell>
          <cell r="E653">
            <v>225</v>
          </cell>
          <cell r="F653">
            <v>176</v>
          </cell>
          <cell r="G653">
            <v>155</v>
          </cell>
          <cell r="H653">
            <v>88</v>
          </cell>
          <cell r="I653">
            <v>170</v>
          </cell>
          <cell r="J653">
            <v>158</v>
          </cell>
          <cell r="K653">
            <v>165</v>
          </cell>
          <cell r="L653">
            <v>246</v>
          </cell>
          <cell r="M653">
            <v>227</v>
          </cell>
        </row>
        <row r="654">
          <cell r="A654">
            <v>5095536</v>
          </cell>
          <cell r="B654">
            <v>5071861</v>
          </cell>
          <cell r="C654">
            <v>4410</v>
          </cell>
          <cell r="D654">
            <v>3642153</v>
          </cell>
          <cell r="E654">
            <v>172</v>
          </cell>
          <cell r="F654">
            <v>143</v>
          </cell>
          <cell r="G654">
            <v>157</v>
          </cell>
          <cell r="H654">
            <v>149</v>
          </cell>
          <cell r="I654">
            <v>207</v>
          </cell>
          <cell r="J654">
            <v>189</v>
          </cell>
          <cell r="K654">
            <v>181</v>
          </cell>
          <cell r="L654">
            <v>191</v>
          </cell>
          <cell r="M654">
            <v>298</v>
          </cell>
        </row>
        <row r="655">
          <cell r="A655">
            <v>5095538</v>
          </cell>
          <cell r="B655">
            <v>5071862</v>
          </cell>
          <cell r="C655">
            <v>4410</v>
          </cell>
          <cell r="D655">
            <v>3642517</v>
          </cell>
          <cell r="E655">
            <v>172</v>
          </cell>
          <cell r="F655">
            <v>143</v>
          </cell>
          <cell r="G655">
            <v>157</v>
          </cell>
          <cell r="H655">
            <v>149</v>
          </cell>
          <cell r="I655">
            <v>207</v>
          </cell>
          <cell r="J655">
            <v>189</v>
          </cell>
          <cell r="K655">
            <v>181</v>
          </cell>
          <cell r="L655">
            <v>131</v>
          </cell>
          <cell r="M655">
            <v>142</v>
          </cell>
        </row>
        <row r="656">
          <cell r="A656">
            <v>5181432</v>
          </cell>
          <cell r="B656">
            <v>5114809</v>
          </cell>
          <cell r="C656">
            <v>4410</v>
          </cell>
          <cell r="D656">
            <v>3506182</v>
          </cell>
          <cell r="E656">
            <v>72</v>
          </cell>
          <cell r="F656">
            <v>74</v>
          </cell>
          <cell r="G656">
            <v>246</v>
          </cell>
          <cell r="H656">
            <v>162</v>
          </cell>
          <cell r="I656">
            <v>31</v>
          </cell>
          <cell r="J656">
            <v>92</v>
          </cell>
          <cell r="K656">
            <v>104</v>
          </cell>
          <cell r="L656">
            <v>100</v>
          </cell>
          <cell r="M656">
            <v>112</v>
          </cell>
        </row>
        <row r="657">
          <cell r="A657">
            <v>5173440</v>
          </cell>
          <cell r="B657">
            <v>5110813</v>
          </cell>
          <cell r="C657">
            <v>4410</v>
          </cell>
          <cell r="D657">
            <v>156305</v>
          </cell>
          <cell r="E657">
            <v>238</v>
          </cell>
          <cell r="F657">
            <v>176</v>
          </cell>
          <cell r="G657">
            <v>199</v>
          </cell>
          <cell r="H657">
            <v>220</v>
          </cell>
          <cell r="I657">
            <v>297</v>
          </cell>
          <cell r="J657">
            <v>363</v>
          </cell>
          <cell r="K657">
            <v>261</v>
          </cell>
          <cell r="L657">
            <v>219</v>
          </cell>
          <cell r="M657">
            <v>147</v>
          </cell>
        </row>
        <row r="658">
          <cell r="A658">
            <v>5173562</v>
          </cell>
          <cell r="B658">
            <v>5110874</v>
          </cell>
          <cell r="C658">
            <v>4410</v>
          </cell>
          <cell r="D658">
            <v>156268</v>
          </cell>
          <cell r="E658">
            <v>256</v>
          </cell>
          <cell r="F658">
            <v>207</v>
          </cell>
          <cell r="G658">
            <v>225</v>
          </cell>
          <cell r="H658">
            <v>223</v>
          </cell>
          <cell r="I658">
            <v>245</v>
          </cell>
          <cell r="J658">
            <v>219</v>
          </cell>
          <cell r="K658">
            <v>217</v>
          </cell>
          <cell r="L658">
            <v>221</v>
          </cell>
          <cell r="M658">
            <v>243</v>
          </cell>
        </row>
        <row r="659">
          <cell r="A659">
            <v>5173242</v>
          </cell>
          <cell r="B659">
            <v>5110714</v>
          </cell>
          <cell r="C659">
            <v>4410</v>
          </cell>
          <cell r="D659">
            <v>156202</v>
          </cell>
          <cell r="E659">
            <v>198</v>
          </cell>
          <cell r="F659">
            <v>186</v>
          </cell>
          <cell r="G659">
            <v>188</v>
          </cell>
          <cell r="H659">
            <v>178</v>
          </cell>
          <cell r="I659">
            <v>182</v>
          </cell>
          <cell r="J659">
            <v>172</v>
          </cell>
          <cell r="K659">
            <v>176</v>
          </cell>
          <cell r="L659">
            <v>168</v>
          </cell>
          <cell r="M659">
            <v>139</v>
          </cell>
        </row>
        <row r="660">
          <cell r="A660">
            <v>5173186</v>
          </cell>
          <cell r="B660">
            <v>5110686</v>
          </cell>
          <cell r="C660">
            <v>4410</v>
          </cell>
          <cell r="D660">
            <v>156244</v>
          </cell>
          <cell r="E660">
            <v>171</v>
          </cell>
          <cell r="F660">
            <v>149</v>
          </cell>
          <cell r="G660">
            <v>128</v>
          </cell>
          <cell r="H660">
            <v>141</v>
          </cell>
          <cell r="I660">
            <v>139</v>
          </cell>
          <cell r="J660">
            <v>123</v>
          </cell>
          <cell r="K660">
            <v>146</v>
          </cell>
          <cell r="L660">
            <v>134</v>
          </cell>
          <cell r="M660">
            <v>138</v>
          </cell>
        </row>
        <row r="661">
          <cell r="A661">
            <v>5181410</v>
          </cell>
          <cell r="B661">
            <v>5114798</v>
          </cell>
          <cell r="C661">
            <v>4410</v>
          </cell>
          <cell r="D661">
            <v>16005397</v>
          </cell>
          <cell r="E661">
            <v>430</v>
          </cell>
          <cell r="F661">
            <v>243</v>
          </cell>
          <cell r="G661">
            <v>248</v>
          </cell>
          <cell r="H661">
            <v>171</v>
          </cell>
          <cell r="I661">
            <v>216</v>
          </cell>
          <cell r="J661">
            <v>188</v>
          </cell>
          <cell r="K661">
            <v>241</v>
          </cell>
          <cell r="L661">
            <v>289</v>
          </cell>
          <cell r="M661">
            <v>384</v>
          </cell>
        </row>
        <row r="662">
          <cell r="A662">
            <v>5181314</v>
          </cell>
          <cell r="B662">
            <v>5114750</v>
          </cell>
          <cell r="C662">
            <v>4410</v>
          </cell>
          <cell r="D662">
            <v>10277319</v>
          </cell>
          <cell r="E662">
            <v>263</v>
          </cell>
          <cell r="F662">
            <v>578</v>
          </cell>
          <cell r="G662">
            <v>397</v>
          </cell>
          <cell r="H662">
            <v>155</v>
          </cell>
          <cell r="I662">
            <v>386</v>
          </cell>
          <cell r="J662">
            <v>358</v>
          </cell>
          <cell r="K662">
            <v>364</v>
          </cell>
          <cell r="L662">
            <v>351</v>
          </cell>
          <cell r="M662">
            <v>341</v>
          </cell>
        </row>
        <row r="663">
          <cell r="A663">
            <v>5181454</v>
          </cell>
          <cell r="B663">
            <v>5114820</v>
          </cell>
          <cell r="C663">
            <v>4410</v>
          </cell>
          <cell r="D663">
            <v>8669924</v>
          </cell>
          <cell r="E663">
            <v>144</v>
          </cell>
          <cell r="F663">
            <v>76</v>
          </cell>
          <cell r="G663">
            <v>177</v>
          </cell>
          <cell r="H663">
            <v>188</v>
          </cell>
          <cell r="I663">
            <v>39</v>
          </cell>
          <cell r="J663">
            <v>117</v>
          </cell>
          <cell r="K663">
            <v>126</v>
          </cell>
          <cell r="L663">
            <v>0</v>
          </cell>
          <cell r="M663">
            <v>286</v>
          </cell>
        </row>
        <row r="664">
          <cell r="A664">
            <v>5181304</v>
          </cell>
          <cell r="B664">
            <v>5114745</v>
          </cell>
          <cell r="C664">
            <v>4410</v>
          </cell>
          <cell r="D664">
            <v>7630648</v>
          </cell>
          <cell r="E664">
            <v>297</v>
          </cell>
          <cell r="F664">
            <v>195</v>
          </cell>
          <cell r="G664">
            <v>219</v>
          </cell>
          <cell r="H664">
            <v>273</v>
          </cell>
          <cell r="I664">
            <v>312</v>
          </cell>
          <cell r="J664">
            <v>271</v>
          </cell>
          <cell r="K664">
            <v>309</v>
          </cell>
          <cell r="L664">
            <v>286</v>
          </cell>
          <cell r="M664">
            <v>309</v>
          </cell>
        </row>
        <row r="665">
          <cell r="A665">
            <v>5173720</v>
          </cell>
          <cell r="B665">
            <v>5110953</v>
          </cell>
          <cell r="C665">
            <v>4410</v>
          </cell>
          <cell r="D665">
            <v>1618671</v>
          </cell>
          <cell r="E665">
            <v>252</v>
          </cell>
          <cell r="F665">
            <v>209</v>
          </cell>
          <cell r="G665">
            <v>230</v>
          </cell>
          <cell r="H665">
            <v>238</v>
          </cell>
          <cell r="I665">
            <v>258</v>
          </cell>
          <cell r="J665">
            <v>235</v>
          </cell>
          <cell r="K665">
            <v>238</v>
          </cell>
          <cell r="L665">
            <v>225</v>
          </cell>
          <cell r="M665">
            <v>315</v>
          </cell>
        </row>
        <row r="666">
          <cell r="A666">
            <v>5173702</v>
          </cell>
          <cell r="B666">
            <v>5110944</v>
          </cell>
          <cell r="C666">
            <v>4410</v>
          </cell>
          <cell r="D666">
            <v>1472654</v>
          </cell>
          <cell r="E666">
            <v>370</v>
          </cell>
          <cell r="F666">
            <v>244</v>
          </cell>
          <cell r="G666">
            <v>170</v>
          </cell>
          <cell r="H666">
            <v>254</v>
          </cell>
          <cell r="I666">
            <v>303</v>
          </cell>
          <cell r="J666">
            <v>264</v>
          </cell>
          <cell r="K666">
            <v>288</v>
          </cell>
          <cell r="L666">
            <v>280</v>
          </cell>
          <cell r="M666">
            <v>186</v>
          </cell>
        </row>
        <row r="667">
          <cell r="A667">
            <v>5173626</v>
          </cell>
          <cell r="B667">
            <v>5110906</v>
          </cell>
          <cell r="C667">
            <v>4410</v>
          </cell>
          <cell r="D667">
            <v>1691962</v>
          </cell>
          <cell r="E667">
            <v>389</v>
          </cell>
          <cell r="F667">
            <v>296</v>
          </cell>
          <cell r="G667">
            <v>280</v>
          </cell>
          <cell r="H667">
            <v>57</v>
          </cell>
          <cell r="I667">
            <v>81</v>
          </cell>
          <cell r="J667">
            <v>146</v>
          </cell>
          <cell r="K667">
            <v>153</v>
          </cell>
          <cell r="L667">
            <v>157</v>
          </cell>
          <cell r="M667">
            <v>203</v>
          </cell>
        </row>
        <row r="668">
          <cell r="A668">
            <v>5181582</v>
          </cell>
          <cell r="B668">
            <v>5114884</v>
          </cell>
          <cell r="C668">
            <v>4410</v>
          </cell>
          <cell r="D668">
            <v>1434947</v>
          </cell>
          <cell r="E668">
            <v>137</v>
          </cell>
          <cell r="F668">
            <v>172</v>
          </cell>
          <cell r="G668">
            <v>78</v>
          </cell>
          <cell r="H668">
            <v>79</v>
          </cell>
          <cell r="I668">
            <v>94</v>
          </cell>
          <cell r="J668">
            <v>88</v>
          </cell>
          <cell r="K668">
            <v>15</v>
          </cell>
          <cell r="L668">
            <v>6</v>
          </cell>
          <cell r="M668">
            <v>11</v>
          </cell>
        </row>
        <row r="669">
          <cell r="A669">
            <v>5181298</v>
          </cell>
          <cell r="B669">
            <v>5114742</v>
          </cell>
          <cell r="C669">
            <v>4410</v>
          </cell>
          <cell r="D669">
            <v>1836820</v>
          </cell>
          <cell r="E669">
            <v>96</v>
          </cell>
          <cell r="F669">
            <v>82</v>
          </cell>
          <cell r="G669">
            <v>80</v>
          </cell>
          <cell r="H669">
            <v>83</v>
          </cell>
          <cell r="I669">
            <v>105</v>
          </cell>
          <cell r="J669">
            <v>77</v>
          </cell>
          <cell r="K669">
            <v>116</v>
          </cell>
          <cell r="L669">
            <v>86</v>
          </cell>
          <cell r="M669">
            <v>105</v>
          </cell>
        </row>
        <row r="670">
          <cell r="A670">
            <v>5181376</v>
          </cell>
          <cell r="B670">
            <v>5114781</v>
          </cell>
          <cell r="C670">
            <v>4410</v>
          </cell>
          <cell r="D670">
            <v>1902077</v>
          </cell>
          <cell r="E670">
            <v>220</v>
          </cell>
          <cell r="F670">
            <v>164</v>
          </cell>
          <cell r="G670">
            <v>173</v>
          </cell>
          <cell r="H670">
            <v>189</v>
          </cell>
          <cell r="I670">
            <v>160</v>
          </cell>
          <cell r="J670">
            <v>161</v>
          </cell>
          <cell r="K670">
            <v>145</v>
          </cell>
          <cell r="L670">
            <v>170</v>
          </cell>
          <cell r="M670">
            <v>181</v>
          </cell>
        </row>
        <row r="671">
          <cell r="A671">
            <v>5181394</v>
          </cell>
          <cell r="B671">
            <v>5114790</v>
          </cell>
          <cell r="C671">
            <v>4410</v>
          </cell>
          <cell r="D671">
            <v>1891190</v>
          </cell>
          <cell r="E671">
            <v>332</v>
          </cell>
          <cell r="F671">
            <v>286</v>
          </cell>
          <cell r="G671">
            <v>301</v>
          </cell>
          <cell r="H671">
            <v>291</v>
          </cell>
          <cell r="I671">
            <v>335</v>
          </cell>
          <cell r="J671">
            <v>136</v>
          </cell>
          <cell r="K671">
            <v>313</v>
          </cell>
          <cell r="L671">
            <v>472</v>
          </cell>
          <cell r="M671">
            <v>262</v>
          </cell>
        </row>
        <row r="672">
          <cell r="A672">
            <v>5095534</v>
          </cell>
          <cell r="B672">
            <v>5071860</v>
          </cell>
          <cell r="C672">
            <v>4410</v>
          </cell>
          <cell r="D672">
            <v>1727781</v>
          </cell>
          <cell r="E672">
            <v>236</v>
          </cell>
          <cell r="F672">
            <v>192</v>
          </cell>
          <cell r="G672">
            <v>221</v>
          </cell>
          <cell r="H672">
            <v>217</v>
          </cell>
          <cell r="I672">
            <v>218</v>
          </cell>
          <cell r="J672">
            <v>196</v>
          </cell>
          <cell r="K672">
            <v>118</v>
          </cell>
          <cell r="L672">
            <v>168</v>
          </cell>
          <cell r="M672">
            <v>157</v>
          </cell>
        </row>
        <row r="673">
          <cell r="A673">
            <v>5173368</v>
          </cell>
          <cell r="B673">
            <v>5110777</v>
          </cell>
          <cell r="C673">
            <v>4410</v>
          </cell>
          <cell r="D673">
            <v>1730290</v>
          </cell>
          <cell r="E673">
            <v>159</v>
          </cell>
          <cell r="F673">
            <v>129</v>
          </cell>
          <cell r="G673">
            <v>146</v>
          </cell>
          <cell r="H673">
            <v>141</v>
          </cell>
          <cell r="I673">
            <v>142</v>
          </cell>
          <cell r="J673">
            <v>128</v>
          </cell>
          <cell r="K673">
            <v>140</v>
          </cell>
          <cell r="L673">
            <v>133</v>
          </cell>
          <cell r="M673">
            <v>113</v>
          </cell>
        </row>
        <row r="674">
          <cell r="A674">
            <v>5181560</v>
          </cell>
          <cell r="B674">
            <v>5114873</v>
          </cell>
          <cell r="C674">
            <v>4410</v>
          </cell>
          <cell r="D674">
            <v>1728889</v>
          </cell>
          <cell r="E674">
            <v>236</v>
          </cell>
          <cell r="F674">
            <v>192</v>
          </cell>
          <cell r="G674">
            <v>197</v>
          </cell>
          <cell r="H674">
            <v>188</v>
          </cell>
          <cell r="I674">
            <v>205</v>
          </cell>
          <cell r="J674">
            <v>224</v>
          </cell>
          <cell r="K674">
            <v>204</v>
          </cell>
          <cell r="L674">
            <v>165</v>
          </cell>
          <cell r="M674">
            <v>127</v>
          </cell>
        </row>
        <row r="675">
          <cell r="A675">
            <v>5173328</v>
          </cell>
          <cell r="B675">
            <v>5110757</v>
          </cell>
          <cell r="C675">
            <v>4410</v>
          </cell>
          <cell r="D675">
            <v>3730857</v>
          </cell>
          <cell r="E675">
            <v>161</v>
          </cell>
          <cell r="F675">
            <v>134</v>
          </cell>
          <cell r="G675">
            <v>280</v>
          </cell>
          <cell r="H675">
            <v>146</v>
          </cell>
          <cell r="I675">
            <v>157</v>
          </cell>
          <cell r="J675">
            <v>138</v>
          </cell>
          <cell r="K675">
            <v>144</v>
          </cell>
          <cell r="L675">
            <v>114</v>
          </cell>
          <cell r="M675">
            <v>137</v>
          </cell>
        </row>
        <row r="676">
          <cell r="A676">
            <v>5173404</v>
          </cell>
          <cell r="B676">
            <v>5110795</v>
          </cell>
          <cell r="C676">
            <v>4410</v>
          </cell>
          <cell r="D676">
            <v>6824296</v>
          </cell>
          <cell r="E676">
            <v>168</v>
          </cell>
          <cell r="F676">
            <v>161</v>
          </cell>
          <cell r="G676">
            <v>185</v>
          </cell>
          <cell r="H676">
            <v>144</v>
          </cell>
          <cell r="I676">
            <v>192</v>
          </cell>
          <cell r="J676">
            <v>156</v>
          </cell>
          <cell r="K676">
            <v>262</v>
          </cell>
          <cell r="L676">
            <v>172</v>
          </cell>
          <cell r="M676">
            <v>73</v>
          </cell>
        </row>
        <row r="677">
          <cell r="A677">
            <v>5173224</v>
          </cell>
          <cell r="B677">
            <v>5110705</v>
          </cell>
          <cell r="C677">
            <v>4410</v>
          </cell>
          <cell r="D677">
            <v>6822386</v>
          </cell>
          <cell r="E677">
            <v>140</v>
          </cell>
          <cell r="F677">
            <v>121</v>
          </cell>
          <cell r="G677">
            <v>121</v>
          </cell>
          <cell r="H677">
            <v>117</v>
          </cell>
          <cell r="I677">
            <v>128</v>
          </cell>
          <cell r="J677">
            <v>118</v>
          </cell>
          <cell r="K677">
            <v>126</v>
          </cell>
          <cell r="L677">
            <v>121</v>
          </cell>
          <cell r="M677">
            <v>136</v>
          </cell>
        </row>
        <row r="678">
          <cell r="A678">
            <v>5173422</v>
          </cell>
          <cell r="B678">
            <v>5110804</v>
          </cell>
          <cell r="C678">
            <v>4410</v>
          </cell>
          <cell r="D678">
            <v>6822495</v>
          </cell>
          <cell r="E678">
            <v>88</v>
          </cell>
          <cell r="F678">
            <v>77</v>
          </cell>
          <cell r="G678">
            <v>73</v>
          </cell>
          <cell r="H678">
            <v>78</v>
          </cell>
          <cell r="I678">
            <v>75</v>
          </cell>
          <cell r="J678">
            <v>67</v>
          </cell>
          <cell r="K678">
            <v>78</v>
          </cell>
          <cell r="L678">
            <v>72</v>
          </cell>
          <cell r="M678">
            <v>94</v>
          </cell>
        </row>
        <row r="679">
          <cell r="A679">
            <v>5173264</v>
          </cell>
          <cell r="B679">
            <v>5110725</v>
          </cell>
          <cell r="C679">
            <v>4410</v>
          </cell>
          <cell r="D679">
            <v>3726357</v>
          </cell>
          <cell r="E679">
            <v>197</v>
          </cell>
          <cell r="F679">
            <v>160</v>
          </cell>
          <cell r="G679">
            <v>172</v>
          </cell>
          <cell r="H679">
            <v>171</v>
          </cell>
          <cell r="I679">
            <v>181</v>
          </cell>
          <cell r="J679">
            <v>154</v>
          </cell>
          <cell r="K679">
            <v>166</v>
          </cell>
          <cell r="L679">
            <v>181</v>
          </cell>
          <cell r="M679">
            <v>197</v>
          </cell>
        </row>
        <row r="680">
          <cell r="A680">
            <v>5173688</v>
          </cell>
          <cell r="B680">
            <v>5110937</v>
          </cell>
          <cell r="C680">
            <v>4410</v>
          </cell>
          <cell r="D680">
            <v>1751188</v>
          </cell>
          <cell r="E680">
            <v>280</v>
          </cell>
          <cell r="F680">
            <v>259</v>
          </cell>
          <cell r="G680">
            <v>246</v>
          </cell>
          <cell r="H680">
            <v>267</v>
          </cell>
          <cell r="I680">
            <v>280</v>
          </cell>
          <cell r="J680">
            <v>247</v>
          </cell>
          <cell r="K680">
            <v>256</v>
          </cell>
          <cell r="L680">
            <v>252</v>
          </cell>
          <cell r="M680">
            <v>260</v>
          </cell>
        </row>
        <row r="681">
          <cell r="A681">
            <v>5173204</v>
          </cell>
          <cell r="B681">
            <v>5110695</v>
          </cell>
          <cell r="C681">
            <v>4410</v>
          </cell>
          <cell r="D681">
            <v>6823792</v>
          </cell>
          <cell r="E681">
            <v>235</v>
          </cell>
          <cell r="F681">
            <v>218</v>
          </cell>
          <cell r="G681">
            <v>205</v>
          </cell>
          <cell r="H681">
            <v>205</v>
          </cell>
          <cell r="I681">
            <v>189</v>
          </cell>
          <cell r="J681">
            <v>175</v>
          </cell>
          <cell r="K681">
            <v>193</v>
          </cell>
          <cell r="L681">
            <v>183</v>
          </cell>
          <cell r="M681">
            <v>219</v>
          </cell>
        </row>
        <row r="682">
          <cell r="A682">
            <v>5173386</v>
          </cell>
          <cell r="B682">
            <v>5110786</v>
          </cell>
          <cell r="C682">
            <v>4410</v>
          </cell>
          <cell r="D682">
            <v>3730277</v>
          </cell>
          <cell r="E682">
            <v>138</v>
          </cell>
          <cell r="F682">
            <v>117</v>
          </cell>
          <cell r="G682">
            <v>127</v>
          </cell>
          <cell r="H682">
            <v>123</v>
          </cell>
          <cell r="I682">
            <v>130</v>
          </cell>
          <cell r="J682">
            <v>121</v>
          </cell>
          <cell r="K682">
            <v>129</v>
          </cell>
          <cell r="L682">
            <v>117</v>
          </cell>
          <cell r="M682">
            <v>127</v>
          </cell>
        </row>
        <row r="683">
          <cell r="A683">
            <v>5173346</v>
          </cell>
          <cell r="B683">
            <v>5110766</v>
          </cell>
          <cell r="C683">
            <v>4410</v>
          </cell>
          <cell r="D683">
            <v>3729336</v>
          </cell>
          <cell r="E683">
            <v>166</v>
          </cell>
          <cell r="F683">
            <v>149</v>
          </cell>
          <cell r="G683">
            <v>147</v>
          </cell>
          <cell r="H683">
            <v>146</v>
          </cell>
          <cell r="I683">
            <v>149</v>
          </cell>
          <cell r="J683">
            <v>147</v>
          </cell>
          <cell r="K683">
            <v>155</v>
          </cell>
          <cell r="L683">
            <v>140</v>
          </cell>
          <cell r="M683">
            <v>173</v>
          </cell>
        </row>
        <row r="684">
          <cell r="A684">
            <v>5173306</v>
          </cell>
          <cell r="B684">
            <v>5110746</v>
          </cell>
          <cell r="C684">
            <v>4410</v>
          </cell>
          <cell r="D684">
            <v>1753006</v>
          </cell>
          <cell r="E684">
            <v>185</v>
          </cell>
          <cell r="F684">
            <v>105</v>
          </cell>
          <cell r="G684">
            <v>159</v>
          </cell>
          <cell r="H684">
            <v>126</v>
          </cell>
          <cell r="I684">
            <v>185</v>
          </cell>
          <cell r="J684">
            <v>209</v>
          </cell>
          <cell r="K684">
            <v>199</v>
          </cell>
          <cell r="L684">
            <v>180</v>
          </cell>
          <cell r="M684">
            <v>174</v>
          </cell>
        </row>
        <row r="685">
          <cell r="A685">
            <v>5173604</v>
          </cell>
          <cell r="B685">
            <v>5110895</v>
          </cell>
          <cell r="C685">
            <v>4410</v>
          </cell>
          <cell r="D685">
            <v>6821606</v>
          </cell>
          <cell r="E685">
            <v>178</v>
          </cell>
          <cell r="F685">
            <v>160</v>
          </cell>
          <cell r="G685">
            <v>169</v>
          </cell>
          <cell r="H685">
            <v>65</v>
          </cell>
          <cell r="I685">
            <v>201</v>
          </cell>
          <cell r="J685">
            <v>84</v>
          </cell>
          <cell r="K685">
            <v>147</v>
          </cell>
          <cell r="L685">
            <v>140</v>
          </cell>
          <cell r="M685">
            <v>151</v>
          </cell>
        </row>
        <row r="686">
          <cell r="A686">
            <v>5173738</v>
          </cell>
          <cell r="B686">
            <v>5110962</v>
          </cell>
          <cell r="C686">
            <v>4410</v>
          </cell>
          <cell r="D686">
            <v>6822901</v>
          </cell>
          <cell r="E686">
            <v>153</v>
          </cell>
          <cell r="F686">
            <v>130</v>
          </cell>
          <cell r="G686">
            <v>156</v>
          </cell>
          <cell r="H686">
            <v>148</v>
          </cell>
          <cell r="I686">
            <v>154</v>
          </cell>
          <cell r="J686">
            <v>145</v>
          </cell>
          <cell r="K686">
            <v>128</v>
          </cell>
          <cell r="L686">
            <v>183</v>
          </cell>
          <cell r="M686">
            <v>205</v>
          </cell>
        </row>
        <row r="687">
          <cell r="A687">
            <v>5173760</v>
          </cell>
          <cell r="B687">
            <v>5110973</v>
          </cell>
          <cell r="C687">
            <v>4410</v>
          </cell>
          <cell r="D687">
            <v>6822887</v>
          </cell>
          <cell r="E687">
            <v>219</v>
          </cell>
          <cell r="F687">
            <v>185</v>
          </cell>
          <cell r="G687">
            <v>157</v>
          </cell>
          <cell r="H687">
            <v>45</v>
          </cell>
          <cell r="I687">
            <v>33</v>
          </cell>
          <cell r="J687">
            <v>140</v>
          </cell>
          <cell r="K687">
            <v>153</v>
          </cell>
          <cell r="L687">
            <v>151</v>
          </cell>
          <cell r="M687">
            <v>156</v>
          </cell>
        </row>
        <row r="688">
          <cell r="A688">
            <v>5181692</v>
          </cell>
          <cell r="B688">
            <v>5114939</v>
          </cell>
          <cell r="C688">
            <v>4410</v>
          </cell>
          <cell r="D688">
            <v>3365973</v>
          </cell>
          <cell r="E688">
            <v>124</v>
          </cell>
          <cell r="F688">
            <v>99</v>
          </cell>
          <cell r="G688">
            <v>100</v>
          </cell>
          <cell r="H688">
            <v>93</v>
          </cell>
          <cell r="I688">
            <v>120</v>
          </cell>
          <cell r="J688">
            <v>113</v>
          </cell>
          <cell r="K688">
            <v>95</v>
          </cell>
          <cell r="L688">
            <v>89</v>
          </cell>
          <cell r="M688">
            <v>111</v>
          </cell>
        </row>
        <row r="689">
          <cell r="A689">
            <v>5181626</v>
          </cell>
          <cell r="B689">
            <v>5114906</v>
          </cell>
          <cell r="C689">
            <v>4410</v>
          </cell>
          <cell r="D689">
            <v>3306002</v>
          </cell>
          <cell r="E689">
            <v>210</v>
          </cell>
          <cell r="F689">
            <v>161</v>
          </cell>
          <cell r="G689">
            <v>176</v>
          </cell>
          <cell r="H689">
            <v>165</v>
          </cell>
          <cell r="I689">
            <v>184</v>
          </cell>
          <cell r="J689">
            <v>137</v>
          </cell>
          <cell r="K689">
            <v>142</v>
          </cell>
          <cell r="L689">
            <v>139</v>
          </cell>
          <cell r="M689">
            <v>144</v>
          </cell>
        </row>
        <row r="690">
          <cell r="A690">
            <v>5181496</v>
          </cell>
          <cell r="B690">
            <v>5114841</v>
          </cell>
          <cell r="C690">
            <v>4410</v>
          </cell>
          <cell r="D690">
            <v>2181128</v>
          </cell>
          <cell r="E690">
            <v>346</v>
          </cell>
          <cell r="F690">
            <v>280</v>
          </cell>
          <cell r="G690">
            <v>190</v>
          </cell>
          <cell r="H690">
            <v>169</v>
          </cell>
          <cell r="I690">
            <v>169</v>
          </cell>
          <cell r="J690">
            <v>159</v>
          </cell>
          <cell r="K690">
            <v>153</v>
          </cell>
          <cell r="L690">
            <v>146</v>
          </cell>
          <cell r="M690">
            <v>171</v>
          </cell>
        </row>
        <row r="691">
          <cell r="A691">
            <v>5173460</v>
          </cell>
          <cell r="B691">
            <v>5110823</v>
          </cell>
          <cell r="C691">
            <v>4410</v>
          </cell>
          <cell r="D691">
            <v>7314690</v>
          </cell>
          <cell r="E691">
            <v>74</v>
          </cell>
          <cell r="F691">
            <v>108</v>
          </cell>
          <cell r="G691">
            <v>90</v>
          </cell>
          <cell r="H691">
            <v>60</v>
          </cell>
          <cell r="I691">
            <v>47</v>
          </cell>
          <cell r="J691">
            <v>35</v>
          </cell>
          <cell r="K691">
            <v>69</v>
          </cell>
          <cell r="L691">
            <v>88</v>
          </cell>
          <cell r="M691">
            <v>80</v>
          </cell>
        </row>
        <row r="692">
          <cell r="A692">
            <v>5173174</v>
          </cell>
          <cell r="B692">
            <v>5110680</v>
          </cell>
          <cell r="C692">
            <v>4410</v>
          </cell>
          <cell r="D692">
            <v>7299924</v>
          </cell>
          <cell r="E692">
            <v>503</v>
          </cell>
          <cell r="F692">
            <v>341</v>
          </cell>
          <cell r="G692">
            <v>349</v>
          </cell>
          <cell r="H692">
            <v>303</v>
          </cell>
          <cell r="I692">
            <v>360</v>
          </cell>
          <cell r="J692">
            <v>287</v>
          </cell>
          <cell r="K692">
            <v>657</v>
          </cell>
          <cell r="L692">
            <v>621</v>
          </cell>
          <cell r="M692">
            <v>678</v>
          </cell>
        </row>
        <row r="693">
          <cell r="A693">
            <v>5173584</v>
          </cell>
          <cell r="B693">
            <v>5110885</v>
          </cell>
          <cell r="C693">
            <v>4410</v>
          </cell>
          <cell r="D693">
            <v>7117917</v>
          </cell>
          <cell r="E693">
            <v>125</v>
          </cell>
          <cell r="F693">
            <v>119</v>
          </cell>
          <cell r="G693">
            <v>136</v>
          </cell>
          <cell r="H693">
            <v>133</v>
          </cell>
          <cell r="I693">
            <v>147</v>
          </cell>
          <cell r="J693">
            <v>136</v>
          </cell>
          <cell r="K693">
            <v>153</v>
          </cell>
          <cell r="L693">
            <v>137</v>
          </cell>
          <cell r="M693">
            <v>144</v>
          </cell>
        </row>
        <row r="694">
          <cell r="A694">
            <v>5173648</v>
          </cell>
          <cell r="B694">
            <v>5110917</v>
          </cell>
          <cell r="C694">
            <v>4410</v>
          </cell>
          <cell r="D694">
            <v>7728031</v>
          </cell>
          <cell r="E694">
            <v>183</v>
          </cell>
          <cell r="F694">
            <v>157</v>
          </cell>
          <cell r="G694">
            <v>157</v>
          </cell>
          <cell r="H694">
            <v>170</v>
          </cell>
          <cell r="I694">
            <v>186</v>
          </cell>
          <cell r="J694">
            <v>167</v>
          </cell>
          <cell r="K694">
            <v>167</v>
          </cell>
          <cell r="L694">
            <v>170</v>
          </cell>
          <cell r="M694">
            <v>193</v>
          </cell>
        </row>
        <row r="695">
          <cell r="A695">
            <v>5181670</v>
          </cell>
          <cell r="B695">
            <v>5114928</v>
          </cell>
          <cell r="C695">
            <v>4410</v>
          </cell>
          <cell r="D695">
            <v>442302</v>
          </cell>
          <cell r="E695">
            <v>179</v>
          </cell>
          <cell r="F695">
            <v>7</v>
          </cell>
          <cell r="G695">
            <v>342</v>
          </cell>
          <cell r="H695">
            <v>208</v>
          </cell>
          <cell r="I695">
            <v>229</v>
          </cell>
          <cell r="J695">
            <v>209</v>
          </cell>
          <cell r="K695">
            <v>227</v>
          </cell>
          <cell r="L695">
            <v>218</v>
          </cell>
          <cell r="M695">
            <v>230</v>
          </cell>
        </row>
        <row r="696">
          <cell r="A696">
            <v>5181290</v>
          </cell>
          <cell r="B696">
            <v>5114738</v>
          </cell>
          <cell r="C696">
            <v>4410</v>
          </cell>
          <cell r="D696">
            <v>4172304</v>
          </cell>
          <cell r="E696">
            <v>202</v>
          </cell>
          <cell r="F696">
            <v>208</v>
          </cell>
          <cell r="G696">
            <v>246</v>
          </cell>
          <cell r="H696">
            <v>233</v>
          </cell>
          <cell r="I696">
            <v>260</v>
          </cell>
          <cell r="J696">
            <v>243</v>
          </cell>
          <cell r="K696">
            <v>303</v>
          </cell>
          <cell r="L696">
            <v>286</v>
          </cell>
          <cell r="M696">
            <v>317</v>
          </cell>
        </row>
        <row r="697">
          <cell r="A697">
            <v>5182094</v>
          </cell>
          <cell r="B697">
            <v>5115140</v>
          </cell>
          <cell r="C697">
            <v>4410</v>
          </cell>
          <cell r="E697">
            <v>303</v>
          </cell>
          <cell r="F697">
            <v>266</v>
          </cell>
          <cell r="G697">
            <v>254</v>
          </cell>
          <cell r="H697">
            <v>225</v>
          </cell>
          <cell r="I697">
            <v>295</v>
          </cell>
          <cell r="J697">
            <v>257</v>
          </cell>
          <cell r="K697">
            <v>272</v>
          </cell>
          <cell r="L697">
            <v>245</v>
          </cell>
          <cell r="M697">
            <v>262</v>
          </cell>
        </row>
        <row r="698">
          <cell r="A698">
            <v>5181862</v>
          </cell>
          <cell r="B698">
            <v>5115024</v>
          </cell>
          <cell r="C698">
            <v>4410</v>
          </cell>
          <cell r="E698">
            <v>172</v>
          </cell>
          <cell r="F698">
            <v>152</v>
          </cell>
          <cell r="G698">
            <v>148</v>
          </cell>
          <cell r="H698">
            <v>144</v>
          </cell>
          <cell r="I698">
            <v>213</v>
          </cell>
          <cell r="J698">
            <v>183</v>
          </cell>
          <cell r="K698">
            <v>193</v>
          </cell>
          <cell r="L698">
            <v>172</v>
          </cell>
          <cell r="M698">
            <v>184</v>
          </cell>
        </row>
        <row r="699">
          <cell r="A699">
            <v>5172472</v>
          </cell>
          <cell r="B699">
            <v>5110329</v>
          </cell>
          <cell r="C699">
            <v>4410</v>
          </cell>
          <cell r="E699">
            <v>233</v>
          </cell>
          <cell r="F699">
            <v>206</v>
          </cell>
          <cell r="G699">
            <v>200</v>
          </cell>
          <cell r="H699">
            <v>189</v>
          </cell>
          <cell r="I699">
            <v>273</v>
          </cell>
          <cell r="J699">
            <v>237</v>
          </cell>
          <cell r="K699">
            <v>251</v>
          </cell>
          <cell r="L699">
            <v>224</v>
          </cell>
          <cell r="M699">
            <v>242</v>
          </cell>
        </row>
        <row r="700">
          <cell r="A700">
            <v>5172642</v>
          </cell>
          <cell r="B700">
            <v>5110414</v>
          </cell>
          <cell r="C700">
            <v>4410</v>
          </cell>
          <cell r="D700">
            <v>33001415</v>
          </cell>
          <cell r="E700">
            <v>371</v>
          </cell>
          <cell r="F700">
            <v>261</v>
          </cell>
          <cell r="G700">
            <v>160</v>
          </cell>
          <cell r="H700">
            <v>2926</v>
          </cell>
          <cell r="I700">
            <v>281</v>
          </cell>
          <cell r="J700">
            <v>190</v>
          </cell>
          <cell r="K700">
            <v>478</v>
          </cell>
          <cell r="L700">
            <v>217</v>
          </cell>
          <cell r="M700">
            <v>302</v>
          </cell>
        </row>
        <row r="701">
          <cell r="A701">
            <v>5182318</v>
          </cell>
          <cell r="B701">
            <v>5115252</v>
          </cell>
          <cell r="C701">
            <v>4410</v>
          </cell>
          <cell r="D701">
            <v>33001547</v>
          </cell>
          <cell r="E701">
            <v>195</v>
          </cell>
          <cell r="F701">
            <v>4</v>
          </cell>
          <cell r="G701">
            <v>296</v>
          </cell>
          <cell r="H701">
            <v>116</v>
          </cell>
          <cell r="I701">
            <v>135</v>
          </cell>
          <cell r="J701">
            <v>189</v>
          </cell>
          <cell r="K701">
            <v>293</v>
          </cell>
          <cell r="L701">
            <v>256</v>
          </cell>
          <cell r="M701">
            <v>223</v>
          </cell>
        </row>
        <row r="702">
          <cell r="A702">
            <v>5172620</v>
          </cell>
          <cell r="B702">
            <v>5110403</v>
          </cell>
          <cell r="C702">
            <v>4410</v>
          </cell>
          <cell r="D702">
            <v>33001585</v>
          </cell>
          <cell r="E702">
            <v>306</v>
          </cell>
          <cell r="F702">
            <v>317</v>
          </cell>
          <cell r="G702">
            <v>141</v>
          </cell>
          <cell r="H702">
            <v>277</v>
          </cell>
          <cell r="I702">
            <v>284</v>
          </cell>
          <cell r="J702">
            <v>85</v>
          </cell>
          <cell r="K702">
            <v>79</v>
          </cell>
          <cell r="L702">
            <v>83</v>
          </cell>
          <cell r="M702">
            <v>161</v>
          </cell>
        </row>
        <row r="703">
          <cell r="A703">
            <v>5172560</v>
          </cell>
          <cell r="B703">
            <v>5110373</v>
          </cell>
          <cell r="C703">
            <v>4410</v>
          </cell>
          <cell r="D703">
            <v>33001174</v>
          </cell>
          <cell r="E703">
            <v>172</v>
          </cell>
          <cell r="F703">
            <v>152</v>
          </cell>
          <cell r="G703">
            <v>148</v>
          </cell>
          <cell r="H703">
            <v>144</v>
          </cell>
          <cell r="I703">
            <v>213</v>
          </cell>
          <cell r="J703">
            <v>226</v>
          </cell>
          <cell r="K703">
            <v>236</v>
          </cell>
          <cell r="L703">
            <v>253</v>
          </cell>
          <cell r="M703">
            <v>207</v>
          </cell>
        </row>
        <row r="704">
          <cell r="A704">
            <v>5182198</v>
          </cell>
          <cell r="B704">
            <v>5115192</v>
          </cell>
          <cell r="C704">
            <v>4410</v>
          </cell>
          <cell r="D704">
            <v>33001678</v>
          </cell>
          <cell r="E704">
            <v>263</v>
          </cell>
          <cell r="F704">
            <v>246</v>
          </cell>
          <cell r="G704">
            <v>244</v>
          </cell>
          <cell r="H704">
            <v>218</v>
          </cell>
          <cell r="I704">
            <v>230</v>
          </cell>
          <cell r="J704">
            <v>223</v>
          </cell>
          <cell r="K704">
            <v>235</v>
          </cell>
          <cell r="L704">
            <v>225</v>
          </cell>
          <cell r="M704">
            <v>233</v>
          </cell>
        </row>
        <row r="705">
          <cell r="A705">
            <v>5182222</v>
          </cell>
          <cell r="B705">
            <v>5115204</v>
          </cell>
          <cell r="C705">
            <v>4410</v>
          </cell>
          <cell r="D705">
            <v>33001590</v>
          </cell>
          <cell r="E705">
            <v>225</v>
          </cell>
          <cell r="F705">
            <v>207</v>
          </cell>
          <cell r="G705">
            <v>217</v>
          </cell>
          <cell r="H705">
            <v>199</v>
          </cell>
          <cell r="I705">
            <v>194</v>
          </cell>
          <cell r="J705">
            <v>175</v>
          </cell>
          <cell r="K705">
            <v>185</v>
          </cell>
          <cell r="L705">
            <v>169</v>
          </cell>
          <cell r="M705">
            <v>193</v>
          </cell>
        </row>
        <row r="706">
          <cell r="A706">
            <v>5182128</v>
          </cell>
          <cell r="B706">
            <v>5115157</v>
          </cell>
          <cell r="C706">
            <v>4410</v>
          </cell>
          <cell r="D706">
            <v>31993646</v>
          </cell>
          <cell r="E706">
            <v>256</v>
          </cell>
          <cell r="F706">
            <v>229</v>
          </cell>
          <cell r="G706">
            <v>221</v>
          </cell>
          <cell r="H706">
            <v>327</v>
          </cell>
          <cell r="I706">
            <v>253</v>
          </cell>
          <cell r="J706">
            <v>167</v>
          </cell>
          <cell r="K706">
            <v>167</v>
          </cell>
          <cell r="L706">
            <v>157</v>
          </cell>
          <cell r="M706">
            <v>354</v>
          </cell>
        </row>
        <row r="707">
          <cell r="A707">
            <v>5182010</v>
          </cell>
          <cell r="B707">
            <v>5115098</v>
          </cell>
          <cell r="C707">
            <v>4410</v>
          </cell>
          <cell r="D707">
            <v>33001793</v>
          </cell>
          <cell r="E707">
            <v>153</v>
          </cell>
          <cell r="F707">
            <v>102</v>
          </cell>
          <cell r="G707">
            <v>75</v>
          </cell>
          <cell r="H707">
            <v>84</v>
          </cell>
          <cell r="I707">
            <v>101</v>
          </cell>
          <cell r="J707">
            <v>101</v>
          </cell>
          <cell r="K707">
            <v>31</v>
          </cell>
          <cell r="L707">
            <v>77</v>
          </cell>
          <cell r="M707">
            <v>79</v>
          </cell>
        </row>
        <row r="708">
          <cell r="A708">
            <v>5172982</v>
          </cell>
          <cell r="B708">
            <v>5110584</v>
          </cell>
          <cell r="C708">
            <v>4410</v>
          </cell>
          <cell r="D708">
            <v>31993631</v>
          </cell>
          <cell r="E708">
            <v>241</v>
          </cell>
          <cell r="F708">
            <v>200</v>
          </cell>
          <cell r="G708">
            <v>199</v>
          </cell>
          <cell r="H708">
            <v>270</v>
          </cell>
          <cell r="I708">
            <v>179</v>
          </cell>
          <cell r="J708">
            <v>284</v>
          </cell>
          <cell r="K708">
            <v>304</v>
          </cell>
          <cell r="L708">
            <v>322</v>
          </cell>
          <cell r="M708">
            <v>264</v>
          </cell>
        </row>
        <row r="709">
          <cell r="A709">
            <v>5181948</v>
          </cell>
          <cell r="B709">
            <v>5115067</v>
          </cell>
          <cell r="C709">
            <v>4410</v>
          </cell>
          <cell r="D709">
            <v>2065978</v>
          </cell>
          <cell r="E709">
            <v>364</v>
          </cell>
          <cell r="F709">
            <v>191</v>
          </cell>
          <cell r="G709">
            <v>294</v>
          </cell>
          <cell r="H709">
            <v>322</v>
          </cell>
          <cell r="I709">
            <v>139</v>
          </cell>
          <cell r="J709">
            <v>199</v>
          </cell>
          <cell r="K709">
            <v>203</v>
          </cell>
          <cell r="L709">
            <v>210</v>
          </cell>
          <cell r="M709">
            <v>176</v>
          </cell>
        </row>
        <row r="710">
          <cell r="A710">
            <v>5172580</v>
          </cell>
          <cell r="B710">
            <v>5110383</v>
          </cell>
          <cell r="C710">
            <v>4410</v>
          </cell>
          <cell r="D710">
            <v>31116237</v>
          </cell>
          <cell r="E710">
            <v>135</v>
          </cell>
          <cell r="F710">
            <v>131</v>
          </cell>
          <cell r="G710">
            <v>122</v>
          </cell>
          <cell r="H710">
            <v>135</v>
          </cell>
          <cell r="I710">
            <v>155</v>
          </cell>
          <cell r="J710">
            <v>172</v>
          </cell>
          <cell r="K710">
            <v>165</v>
          </cell>
          <cell r="L710">
            <v>162</v>
          </cell>
          <cell r="M710">
            <v>211</v>
          </cell>
        </row>
        <row r="711">
          <cell r="A711">
            <v>5173116</v>
          </cell>
          <cell r="B711">
            <v>5110651</v>
          </cell>
          <cell r="C711">
            <v>4410</v>
          </cell>
          <cell r="D711">
            <v>31116238</v>
          </cell>
          <cell r="E711">
            <v>208</v>
          </cell>
          <cell r="F711">
            <v>236</v>
          </cell>
          <cell r="G711">
            <v>215</v>
          </cell>
          <cell r="H711">
            <v>176</v>
          </cell>
          <cell r="I711">
            <v>85</v>
          </cell>
          <cell r="J711">
            <v>161</v>
          </cell>
          <cell r="K711">
            <v>189</v>
          </cell>
          <cell r="L711">
            <v>200</v>
          </cell>
          <cell r="M711">
            <v>205</v>
          </cell>
        </row>
        <row r="712">
          <cell r="A712">
            <v>5181884</v>
          </cell>
          <cell r="B712">
            <v>5115035</v>
          </cell>
          <cell r="C712">
            <v>4410</v>
          </cell>
          <cell r="D712">
            <v>31116239</v>
          </cell>
          <cell r="E712">
            <v>172</v>
          </cell>
          <cell r="F712">
            <v>152</v>
          </cell>
          <cell r="G712">
            <v>302</v>
          </cell>
          <cell r="H712">
            <v>131</v>
          </cell>
          <cell r="I712">
            <v>276</v>
          </cell>
          <cell r="J712">
            <v>46</v>
          </cell>
          <cell r="K712">
            <v>12</v>
          </cell>
          <cell r="L712">
            <v>86</v>
          </cell>
          <cell r="M712">
            <v>88</v>
          </cell>
        </row>
        <row r="713">
          <cell r="A713">
            <v>5172942</v>
          </cell>
          <cell r="B713">
            <v>5110564</v>
          </cell>
          <cell r="C713">
            <v>4410</v>
          </cell>
          <cell r="D713">
            <v>31116245</v>
          </cell>
          <cell r="E713">
            <v>239</v>
          </cell>
          <cell r="F713">
            <v>213</v>
          </cell>
          <cell r="G713">
            <v>205</v>
          </cell>
          <cell r="H713">
            <v>182</v>
          </cell>
          <cell r="I713">
            <v>238</v>
          </cell>
          <cell r="J713">
            <v>256</v>
          </cell>
          <cell r="K713">
            <v>222</v>
          </cell>
          <cell r="L713">
            <v>169</v>
          </cell>
          <cell r="M713">
            <v>189</v>
          </cell>
        </row>
        <row r="714">
          <cell r="A714">
            <v>5172796</v>
          </cell>
          <cell r="B714">
            <v>5110491</v>
          </cell>
          <cell r="C714">
            <v>4410</v>
          </cell>
          <cell r="D714">
            <v>31116246</v>
          </cell>
          <cell r="E714">
            <v>233</v>
          </cell>
          <cell r="F714">
            <v>206</v>
          </cell>
          <cell r="G714">
            <v>200</v>
          </cell>
          <cell r="H714">
            <v>189</v>
          </cell>
          <cell r="I714">
            <v>273</v>
          </cell>
          <cell r="J714">
            <v>584</v>
          </cell>
          <cell r="K714">
            <v>740</v>
          </cell>
          <cell r="L714">
            <v>227</v>
          </cell>
          <cell r="M714">
            <v>363</v>
          </cell>
        </row>
        <row r="715">
          <cell r="A715">
            <v>5172860</v>
          </cell>
          <cell r="B715">
            <v>5110523</v>
          </cell>
          <cell r="C715">
            <v>4410</v>
          </cell>
          <cell r="D715">
            <v>31116248</v>
          </cell>
          <cell r="E715">
            <v>46</v>
          </cell>
          <cell r="F715">
            <v>88</v>
          </cell>
          <cell r="G715">
            <v>48</v>
          </cell>
          <cell r="H715">
            <v>49</v>
          </cell>
          <cell r="I715">
            <v>0</v>
          </cell>
          <cell r="J715">
            <v>78</v>
          </cell>
          <cell r="K715">
            <v>93</v>
          </cell>
          <cell r="L715">
            <v>89</v>
          </cell>
          <cell r="M715">
            <v>106</v>
          </cell>
        </row>
        <row r="716">
          <cell r="A716">
            <v>5182298</v>
          </cell>
          <cell r="B716">
            <v>5115242</v>
          </cell>
          <cell r="C716">
            <v>4410</v>
          </cell>
          <cell r="D716">
            <v>31988115</v>
          </cell>
          <cell r="E716">
            <v>60</v>
          </cell>
          <cell r="F716">
            <v>10</v>
          </cell>
          <cell r="G716">
            <v>132</v>
          </cell>
          <cell r="H716">
            <v>67</v>
          </cell>
          <cell r="I716">
            <v>75</v>
          </cell>
          <cell r="J716">
            <v>126</v>
          </cell>
          <cell r="K716">
            <v>160</v>
          </cell>
          <cell r="L716">
            <v>160</v>
          </cell>
          <cell r="M716">
            <v>176</v>
          </cell>
        </row>
        <row r="717">
          <cell r="A717">
            <v>5182276</v>
          </cell>
          <cell r="B717">
            <v>5115231</v>
          </cell>
          <cell r="C717">
            <v>4410</v>
          </cell>
          <cell r="D717">
            <v>31981290</v>
          </cell>
          <cell r="E717">
            <v>195</v>
          </cell>
          <cell r="F717">
            <v>163</v>
          </cell>
          <cell r="G717">
            <v>168</v>
          </cell>
          <cell r="H717">
            <v>160</v>
          </cell>
          <cell r="I717">
            <v>174</v>
          </cell>
          <cell r="J717">
            <v>222</v>
          </cell>
          <cell r="K717">
            <v>252</v>
          </cell>
          <cell r="L717">
            <v>248</v>
          </cell>
          <cell r="M717">
            <v>269</v>
          </cell>
        </row>
        <row r="718">
          <cell r="A718">
            <v>5172962</v>
          </cell>
          <cell r="B718">
            <v>5110574</v>
          </cell>
          <cell r="C718">
            <v>4410</v>
          </cell>
          <cell r="D718">
            <v>3519531</v>
          </cell>
          <cell r="E718">
            <v>0</v>
          </cell>
          <cell r="F718">
            <v>77</v>
          </cell>
          <cell r="G718">
            <v>0</v>
          </cell>
          <cell r="H718">
            <v>0</v>
          </cell>
          <cell r="I718">
            <v>553</v>
          </cell>
          <cell r="J718">
            <v>452</v>
          </cell>
          <cell r="K718">
            <v>301</v>
          </cell>
          <cell r="L718">
            <v>273</v>
          </cell>
          <cell r="M718">
            <v>174</v>
          </cell>
        </row>
        <row r="719">
          <cell r="A719">
            <v>5182112</v>
          </cell>
          <cell r="B719">
            <v>5115149</v>
          </cell>
          <cell r="C719">
            <v>4410</v>
          </cell>
          <cell r="D719">
            <v>1318592</v>
          </cell>
          <cell r="E719">
            <v>130</v>
          </cell>
          <cell r="F719">
            <v>101</v>
          </cell>
          <cell r="G719">
            <v>151</v>
          </cell>
          <cell r="H719">
            <v>359</v>
          </cell>
          <cell r="I719">
            <v>208</v>
          </cell>
          <cell r="J719">
            <v>253</v>
          </cell>
          <cell r="K719">
            <v>266</v>
          </cell>
          <cell r="L719">
            <v>260</v>
          </cell>
          <cell r="M719">
            <v>299</v>
          </cell>
        </row>
        <row r="720">
          <cell r="A720">
            <v>5182074</v>
          </cell>
          <cell r="B720">
            <v>5115130</v>
          </cell>
          <cell r="C720">
            <v>4410</v>
          </cell>
          <cell r="D720">
            <v>1608140</v>
          </cell>
          <cell r="E720">
            <v>94</v>
          </cell>
          <cell r="F720">
            <v>85</v>
          </cell>
          <cell r="G720">
            <v>54</v>
          </cell>
          <cell r="H720">
            <v>16</v>
          </cell>
          <cell r="I720">
            <v>17</v>
          </cell>
          <cell r="J720">
            <v>83</v>
          </cell>
          <cell r="K720">
            <v>224</v>
          </cell>
          <cell r="L720">
            <v>194</v>
          </cell>
          <cell r="M720">
            <v>173</v>
          </cell>
        </row>
        <row r="721">
          <cell r="A721">
            <v>5173134</v>
          </cell>
          <cell r="B721">
            <v>5110660</v>
          </cell>
          <cell r="C721">
            <v>4410</v>
          </cell>
          <cell r="D721">
            <v>3202137</v>
          </cell>
          <cell r="E721">
            <v>240</v>
          </cell>
          <cell r="F721">
            <v>220</v>
          </cell>
          <cell r="G721">
            <v>241</v>
          </cell>
          <cell r="H721">
            <v>258</v>
          </cell>
          <cell r="I721">
            <v>242</v>
          </cell>
          <cell r="J721">
            <v>257</v>
          </cell>
          <cell r="K721">
            <v>267</v>
          </cell>
          <cell r="L721">
            <v>208</v>
          </cell>
          <cell r="M721">
            <v>229</v>
          </cell>
        </row>
        <row r="722">
          <cell r="A722">
            <v>5172494</v>
          </cell>
          <cell r="B722">
            <v>5110340</v>
          </cell>
          <cell r="C722">
            <v>4410</v>
          </cell>
          <cell r="D722">
            <v>7095932</v>
          </cell>
          <cell r="E722">
            <v>227</v>
          </cell>
          <cell r="F722">
            <v>144</v>
          </cell>
          <cell r="G722">
            <v>202</v>
          </cell>
          <cell r="H722">
            <v>113</v>
          </cell>
          <cell r="I722">
            <v>193</v>
          </cell>
          <cell r="J722">
            <v>199</v>
          </cell>
          <cell r="K722">
            <v>149</v>
          </cell>
          <cell r="L722">
            <v>219</v>
          </cell>
          <cell r="M722">
            <v>161</v>
          </cell>
        </row>
        <row r="723">
          <cell r="A723">
            <v>5182142</v>
          </cell>
          <cell r="B723">
            <v>5115164</v>
          </cell>
          <cell r="C723">
            <v>4410</v>
          </cell>
          <cell r="D723">
            <v>652821</v>
          </cell>
          <cell r="E723">
            <v>234</v>
          </cell>
          <cell r="F723">
            <v>190</v>
          </cell>
          <cell r="G723">
            <v>172</v>
          </cell>
          <cell r="H723">
            <v>212</v>
          </cell>
          <cell r="I723">
            <v>206</v>
          </cell>
          <cell r="J723">
            <v>192</v>
          </cell>
          <cell r="K723">
            <v>203</v>
          </cell>
          <cell r="L723">
            <v>205</v>
          </cell>
          <cell r="M723">
            <v>179</v>
          </cell>
        </row>
        <row r="724">
          <cell r="A724">
            <v>5182242</v>
          </cell>
          <cell r="B724">
            <v>5115214</v>
          </cell>
          <cell r="C724">
            <v>4410</v>
          </cell>
          <cell r="D724">
            <v>16005733</v>
          </cell>
          <cell r="E724">
            <v>292</v>
          </cell>
          <cell r="F724">
            <v>193</v>
          </cell>
          <cell r="G724">
            <v>195</v>
          </cell>
          <cell r="H724">
            <v>210</v>
          </cell>
          <cell r="I724">
            <v>258</v>
          </cell>
          <cell r="J724">
            <v>131</v>
          </cell>
          <cell r="K724">
            <v>137</v>
          </cell>
          <cell r="L724">
            <v>145</v>
          </cell>
          <cell r="M724">
            <v>161</v>
          </cell>
        </row>
        <row r="725">
          <cell r="A725">
            <v>5182160</v>
          </cell>
          <cell r="B725">
            <v>5115173</v>
          </cell>
          <cell r="C725">
            <v>4410</v>
          </cell>
          <cell r="D725">
            <v>16006116</v>
          </cell>
          <cell r="E725">
            <v>211</v>
          </cell>
          <cell r="F725">
            <v>201</v>
          </cell>
          <cell r="G725">
            <v>219</v>
          </cell>
          <cell r="H725">
            <v>191</v>
          </cell>
          <cell r="I725">
            <v>197</v>
          </cell>
          <cell r="J725">
            <v>158</v>
          </cell>
          <cell r="K725">
            <v>201</v>
          </cell>
          <cell r="L725">
            <v>187</v>
          </cell>
          <cell r="M725">
            <v>169</v>
          </cell>
        </row>
        <row r="726">
          <cell r="A726">
            <v>5182032</v>
          </cell>
          <cell r="B726">
            <v>5115109</v>
          </cell>
          <cell r="C726">
            <v>4410</v>
          </cell>
          <cell r="D726">
            <v>9111051</v>
          </cell>
          <cell r="E726">
            <v>159</v>
          </cell>
          <cell r="F726">
            <v>279</v>
          </cell>
          <cell r="G726">
            <v>191</v>
          </cell>
          <cell r="H726">
            <v>221</v>
          </cell>
          <cell r="I726">
            <v>237</v>
          </cell>
          <cell r="J726">
            <v>230</v>
          </cell>
          <cell r="K726">
            <v>250</v>
          </cell>
          <cell r="L726">
            <v>287</v>
          </cell>
          <cell r="M726">
            <v>326</v>
          </cell>
        </row>
        <row r="727">
          <cell r="A727">
            <v>5182360</v>
          </cell>
          <cell r="B727">
            <v>5115273</v>
          </cell>
          <cell r="C727">
            <v>4410</v>
          </cell>
          <cell r="D727">
            <v>861966</v>
          </cell>
          <cell r="E727">
            <v>92</v>
          </cell>
          <cell r="F727">
            <v>89</v>
          </cell>
          <cell r="G727">
            <v>98</v>
          </cell>
          <cell r="H727">
            <v>21</v>
          </cell>
          <cell r="I727">
            <v>75</v>
          </cell>
          <cell r="J727">
            <v>70</v>
          </cell>
          <cell r="K727">
            <v>76</v>
          </cell>
          <cell r="L727">
            <v>67</v>
          </cell>
          <cell r="M727">
            <v>69</v>
          </cell>
        </row>
        <row r="728">
          <cell r="A728">
            <v>5181970</v>
          </cell>
          <cell r="B728">
            <v>5115078</v>
          </cell>
          <cell r="C728">
            <v>4410</v>
          </cell>
          <cell r="D728">
            <v>1837448</v>
          </cell>
          <cell r="E728">
            <v>188</v>
          </cell>
          <cell r="F728">
            <v>156</v>
          </cell>
          <cell r="G728">
            <v>167</v>
          </cell>
          <cell r="H728">
            <v>169</v>
          </cell>
          <cell r="I728">
            <v>163</v>
          </cell>
          <cell r="J728">
            <v>155</v>
          </cell>
          <cell r="K728">
            <v>189</v>
          </cell>
          <cell r="L728">
            <v>223</v>
          </cell>
          <cell r="M728">
            <v>212</v>
          </cell>
        </row>
        <row r="729">
          <cell r="A729">
            <v>5172710</v>
          </cell>
          <cell r="B729">
            <v>5110448</v>
          </cell>
          <cell r="C729">
            <v>4410</v>
          </cell>
          <cell r="D729">
            <v>70003616</v>
          </cell>
          <cell r="E729">
            <v>257</v>
          </cell>
          <cell r="F729">
            <v>235</v>
          </cell>
          <cell r="G729">
            <v>251</v>
          </cell>
          <cell r="H729">
            <v>238</v>
          </cell>
          <cell r="I729">
            <v>262</v>
          </cell>
          <cell r="J729">
            <v>248</v>
          </cell>
          <cell r="K729">
            <v>271</v>
          </cell>
          <cell r="L729">
            <v>313</v>
          </cell>
          <cell r="M729">
            <v>238</v>
          </cell>
        </row>
        <row r="730">
          <cell r="A730">
            <v>5172880</v>
          </cell>
          <cell r="B730">
            <v>5110533</v>
          </cell>
          <cell r="C730">
            <v>4410</v>
          </cell>
          <cell r="D730">
            <v>1752930</v>
          </cell>
          <cell r="E730">
            <v>176</v>
          </cell>
          <cell r="F730">
            <v>42</v>
          </cell>
          <cell r="G730">
            <v>156</v>
          </cell>
          <cell r="H730">
            <v>43</v>
          </cell>
          <cell r="I730">
            <v>256</v>
          </cell>
          <cell r="J730">
            <v>139</v>
          </cell>
          <cell r="K730">
            <v>330</v>
          </cell>
          <cell r="L730">
            <v>329</v>
          </cell>
          <cell r="M730">
            <v>336</v>
          </cell>
        </row>
        <row r="731">
          <cell r="A731">
            <v>5172838</v>
          </cell>
          <cell r="B731">
            <v>5110512</v>
          </cell>
          <cell r="C731">
            <v>4410</v>
          </cell>
          <cell r="D731">
            <v>3730363</v>
          </cell>
          <cell r="E731">
            <v>207</v>
          </cell>
          <cell r="F731">
            <v>178</v>
          </cell>
          <cell r="G731">
            <v>186</v>
          </cell>
          <cell r="H731">
            <v>186</v>
          </cell>
          <cell r="I731">
            <v>183</v>
          </cell>
          <cell r="J731">
            <v>166</v>
          </cell>
          <cell r="K731">
            <v>197</v>
          </cell>
          <cell r="L731">
            <v>179</v>
          </cell>
          <cell r="M731">
            <v>201</v>
          </cell>
        </row>
        <row r="732">
          <cell r="A732">
            <v>5172816</v>
          </cell>
          <cell r="B732">
            <v>5110501</v>
          </cell>
          <cell r="C732">
            <v>4410</v>
          </cell>
          <cell r="D732">
            <v>3730168</v>
          </cell>
          <cell r="E732">
            <v>139</v>
          </cell>
          <cell r="F732">
            <v>160</v>
          </cell>
          <cell r="G732">
            <v>127</v>
          </cell>
          <cell r="H732">
            <v>166</v>
          </cell>
          <cell r="I732">
            <v>157</v>
          </cell>
          <cell r="J732">
            <v>216</v>
          </cell>
          <cell r="K732">
            <v>163</v>
          </cell>
          <cell r="L732">
            <v>174</v>
          </cell>
          <cell r="M732">
            <v>189</v>
          </cell>
        </row>
        <row r="733">
          <cell r="A733">
            <v>5172776</v>
          </cell>
          <cell r="B733">
            <v>5110481</v>
          </cell>
          <cell r="C733">
            <v>4410</v>
          </cell>
          <cell r="D733">
            <v>3729805</v>
          </cell>
          <cell r="E733">
            <v>30</v>
          </cell>
          <cell r="F733">
            <v>33</v>
          </cell>
          <cell r="G733">
            <v>27</v>
          </cell>
          <cell r="H733">
            <v>37</v>
          </cell>
          <cell r="I733">
            <v>41</v>
          </cell>
          <cell r="J733">
            <v>38</v>
          </cell>
          <cell r="K733">
            <v>35</v>
          </cell>
          <cell r="L733">
            <v>36</v>
          </cell>
          <cell r="M733">
            <v>39</v>
          </cell>
        </row>
        <row r="734">
          <cell r="A734">
            <v>5172996</v>
          </cell>
          <cell r="B734">
            <v>5110591</v>
          </cell>
          <cell r="C734">
            <v>4410</v>
          </cell>
          <cell r="D734">
            <v>6824716</v>
          </cell>
          <cell r="E734">
            <v>161</v>
          </cell>
          <cell r="F734">
            <v>136</v>
          </cell>
          <cell r="G734">
            <v>154</v>
          </cell>
          <cell r="H734">
            <v>158</v>
          </cell>
          <cell r="I734">
            <v>141</v>
          </cell>
          <cell r="J734">
            <v>134</v>
          </cell>
          <cell r="K734">
            <v>141</v>
          </cell>
          <cell r="L734">
            <v>195</v>
          </cell>
          <cell r="M734">
            <v>284</v>
          </cell>
        </row>
        <row r="735">
          <cell r="A735">
            <v>5172600</v>
          </cell>
          <cell r="B735">
            <v>5110393</v>
          </cell>
          <cell r="C735">
            <v>4410</v>
          </cell>
          <cell r="D735">
            <v>6821987</v>
          </cell>
          <cell r="E735">
            <v>305</v>
          </cell>
          <cell r="F735">
            <v>260</v>
          </cell>
          <cell r="G735">
            <v>290</v>
          </cell>
          <cell r="H735">
            <v>289</v>
          </cell>
          <cell r="I735">
            <v>295</v>
          </cell>
          <cell r="J735">
            <v>295</v>
          </cell>
          <cell r="K735">
            <v>284</v>
          </cell>
          <cell r="L735">
            <v>237</v>
          </cell>
          <cell r="M735">
            <v>125</v>
          </cell>
        </row>
        <row r="736">
          <cell r="A736">
            <v>5182410</v>
          </cell>
          <cell r="B736">
            <v>5115298</v>
          </cell>
          <cell r="C736">
            <v>4410</v>
          </cell>
          <cell r="D736">
            <v>2970052</v>
          </cell>
          <cell r="E736">
            <v>143</v>
          </cell>
          <cell r="F736">
            <v>124</v>
          </cell>
          <cell r="G736">
            <v>124</v>
          </cell>
          <cell r="H736">
            <v>119</v>
          </cell>
          <cell r="I736">
            <v>123</v>
          </cell>
          <cell r="J736">
            <v>101</v>
          </cell>
          <cell r="K736">
            <v>52</v>
          </cell>
          <cell r="L736">
            <v>103</v>
          </cell>
          <cell r="M736">
            <v>125</v>
          </cell>
        </row>
        <row r="737">
          <cell r="A737">
            <v>5180294</v>
          </cell>
          <cell r="B737">
            <v>5114240</v>
          </cell>
          <cell r="C737">
            <v>4410</v>
          </cell>
          <cell r="D737">
            <v>6823182</v>
          </cell>
          <cell r="E737">
            <v>105</v>
          </cell>
          <cell r="F737">
            <v>83</v>
          </cell>
          <cell r="G737">
            <v>101</v>
          </cell>
          <cell r="H737">
            <v>88</v>
          </cell>
          <cell r="I737">
            <v>100</v>
          </cell>
          <cell r="J737">
            <v>90</v>
          </cell>
          <cell r="K737">
            <v>90</v>
          </cell>
          <cell r="L737">
            <v>76</v>
          </cell>
          <cell r="M737">
            <v>91</v>
          </cell>
        </row>
        <row r="738">
          <cell r="A738">
            <v>5172900</v>
          </cell>
          <cell r="B738">
            <v>5110543</v>
          </cell>
          <cell r="C738">
            <v>4410</v>
          </cell>
          <cell r="D738">
            <v>1751228</v>
          </cell>
          <cell r="E738">
            <v>118</v>
          </cell>
          <cell r="F738">
            <v>95</v>
          </cell>
          <cell r="G738">
            <v>102</v>
          </cell>
          <cell r="H738">
            <v>98</v>
          </cell>
          <cell r="I738">
            <v>128</v>
          </cell>
          <cell r="J738">
            <v>140</v>
          </cell>
          <cell r="K738">
            <v>149</v>
          </cell>
          <cell r="L738">
            <v>150</v>
          </cell>
          <cell r="M738">
            <v>143</v>
          </cell>
        </row>
        <row r="739">
          <cell r="A739">
            <v>5172922</v>
          </cell>
          <cell r="B739">
            <v>5110554</v>
          </cell>
          <cell r="C739">
            <v>4410</v>
          </cell>
          <cell r="D739">
            <v>6825380</v>
          </cell>
          <cell r="E739">
            <v>242</v>
          </cell>
          <cell r="F739">
            <v>424</v>
          </cell>
          <cell r="G739">
            <v>217</v>
          </cell>
          <cell r="H739">
            <v>145</v>
          </cell>
          <cell r="I739">
            <v>122</v>
          </cell>
          <cell r="J739">
            <v>171</v>
          </cell>
          <cell r="K739">
            <v>108</v>
          </cell>
          <cell r="L739">
            <v>163</v>
          </cell>
          <cell r="M739">
            <v>216</v>
          </cell>
        </row>
        <row r="740">
          <cell r="A740">
            <v>5173016</v>
          </cell>
          <cell r="B740">
            <v>5110601</v>
          </cell>
          <cell r="C740">
            <v>4410</v>
          </cell>
          <cell r="D740">
            <v>6822519</v>
          </cell>
          <cell r="E740">
            <v>303</v>
          </cell>
          <cell r="F740">
            <v>247</v>
          </cell>
          <cell r="G740">
            <v>260</v>
          </cell>
          <cell r="H740">
            <v>210</v>
          </cell>
          <cell r="I740">
            <v>319</v>
          </cell>
          <cell r="J740">
            <v>230</v>
          </cell>
          <cell r="K740">
            <v>252</v>
          </cell>
          <cell r="L740">
            <v>271</v>
          </cell>
          <cell r="M740">
            <v>253</v>
          </cell>
        </row>
        <row r="741">
          <cell r="A741">
            <v>5172754</v>
          </cell>
          <cell r="B741">
            <v>5110470</v>
          </cell>
          <cell r="C741">
            <v>4410</v>
          </cell>
          <cell r="D741">
            <v>6822047</v>
          </cell>
          <cell r="E741">
            <v>272</v>
          </cell>
          <cell r="F741">
            <v>291</v>
          </cell>
          <cell r="G741">
            <v>275</v>
          </cell>
          <cell r="H741">
            <v>262</v>
          </cell>
          <cell r="I741">
            <v>268</v>
          </cell>
          <cell r="J741">
            <v>248</v>
          </cell>
          <cell r="K741">
            <v>305</v>
          </cell>
          <cell r="L741">
            <v>277</v>
          </cell>
          <cell r="M741">
            <v>317</v>
          </cell>
        </row>
        <row r="742">
          <cell r="A742">
            <v>5172732</v>
          </cell>
          <cell r="B742">
            <v>5110459</v>
          </cell>
          <cell r="C742">
            <v>4410</v>
          </cell>
          <cell r="D742">
            <v>1751170</v>
          </cell>
          <cell r="E742">
            <v>264</v>
          </cell>
          <cell r="F742">
            <v>233</v>
          </cell>
          <cell r="G742">
            <v>144</v>
          </cell>
          <cell r="H742">
            <v>106</v>
          </cell>
          <cell r="I742">
            <v>113</v>
          </cell>
          <cell r="J742">
            <v>101</v>
          </cell>
          <cell r="K742">
            <v>105</v>
          </cell>
          <cell r="L742">
            <v>99</v>
          </cell>
          <cell r="M742">
            <v>96</v>
          </cell>
        </row>
        <row r="743">
          <cell r="A743">
            <v>5172538</v>
          </cell>
          <cell r="B743">
            <v>5110362</v>
          </cell>
          <cell r="C743">
            <v>4410</v>
          </cell>
          <cell r="D743">
            <v>3741192</v>
          </cell>
          <cell r="E743">
            <v>201</v>
          </cell>
          <cell r="F743">
            <v>117</v>
          </cell>
          <cell r="G743">
            <v>214</v>
          </cell>
          <cell r="H743">
            <v>143</v>
          </cell>
          <cell r="I743">
            <v>196</v>
          </cell>
          <cell r="J743">
            <v>238</v>
          </cell>
          <cell r="K743">
            <v>135</v>
          </cell>
          <cell r="L743">
            <v>170</v>
          </cell>
          <cell r="M743">
            <v>234</v>
          </cell>
        </row>
        <row r="744">
          <cell r="A744">
            <v>5172516</v>
          </cell>
          <cell r="B744">
            <v>5110351</v>
          </cell>
          <cell r="C744">
            <v>4410</v>
          </cell>
          <cell r="D744">
            <v>1751493</v>
          </cell>
          <cell r="E744">
            <v>79</v>
          </cell>
          <cell r="F744">
            <v>82</v>
          </cell>
          <cell r="G744">
            <v>10</v>
          </cell>
          <cell r="H744">
            <v>8</v>
          </cell>
          <cell r="I744">
            <v>80</v>
          </cell>
          <cell r="J744">
            <v>71</v>
          </cell>
          <cell r="K744">
            <v>56</v>
          </cell>
          <cell r="L744">
            <v>51</v>
          </cell>
          <cell r="M744">
            <v>47</v>
          </cell>
        </row>
        <row r="745">
          <cell r="A745">
            <v>5173098</v>
          </cell>
          <cell r="B745">
            <v>5110642</v>
          </cell>
          <cell r="C745">
            <v>4410</v>
          </cell>
          <cell r="D745">
            <v>6825296</v>
          </cell>
          <cell r="E745">
            <v>69</v>
          </cell>
          <cell r="F745">
            <v>61</v>
          </cell>
          <cell r="G745">
            <v>58</v>
          </cell>
          <cell r="H745">
            <v>58</v>
          </cell>
          <cell r="I745">
            <v>62</v>
          </cell>
          <cell r="J745">
            <v>53</v>
          </cell>
          <cell r="K745">
            <v>64</v>
          </cell>
          <cell r="L745">
            <v>58</v>
          </cell>
          <cell r="M745">
            <v>61</v>
          </cell>
        </row>
        <row r="746">
          <cell r="A746">
            <v>5182426</v>
          </cell>
          <cell r="B746">
            <v>5115306</v>
          </cell>
          <cell r="C746">
            <v>4410</v>
          </cell>
          <cell r="D746">
            <v>3304774</v>
          </cell>
          <cell r="E746">
            <v>198</v>
          </cell>
          <cell r="F746">
            <v>188</v>
          </cell>
          <cell r="G746">
            <v>220</v>
          </cell>
          <cell r="H746">
            <v>173</v>
          </cell>
          <cell r="I746">
            <v>234</v>
          </cell>
          <cell r="J746">
            <v>204</v>
          </cell>
          <cell r="K746">
            <v>221</v>
          </cell>
          <cell r="L746">
            <v>194</v>
          </cell>
          <cell r="M746">
            <v>199</v>
          </cell>
        </row>
        <row r="747">
          <cell r="A747">
            <v>5181818</v>
          </cell>
          <cell r="B747">
            <v>5115002</v>
          </cell>
          <cell r="C747">
            <v>4410</v>
          </cell>
          <cell r="D747">
            <v>3362898</v>
          </cell>
          <cell r="E747">
            <v>95</v>
          </cell>
          <cell r="F747">
            <v>94</v>
          </cell>
          <cell r="G747">
            <v>89</v>
          </cell>
          <cell r="H747">
            <v>38</v>
          </cell>
          <cell r="I747">
            <v>147</v>
          </cell>
          <cell r="J747">
            <v>93</v>
          </cell>
          <cell r="K747">
            <v>98</v>
          </cell>
          <cell r="L747">
            <v>87</v>
          </cell>
          <cell r="M747">
            <v>103</v>
          </cell>
        </row>
        <row r="748">
          <cell r="A748">
            <v>5181840</v>
          </cell>
          <cell r="B748">
            <v>5115013</v>
          </cell>
          <cell r="C748">
            <v>4410</v>
          </cell>
          <cell r="D748">
            <v>3362455</v>
          </cell>
          <cell r="E748">
            <v>297</v>
          </cell>
          <cell r="F748">
            <v>221</v>
          </cell>
          <cell r="G748">
            <v>79</v>
          </cell>
          <cell r="H748">
            <v>122</v>
          </cell>
          <cell r="I748">
            <v>106</v>
          </cell>
          <cell r="J748">
            <v>120</v>
          </cell>
          <cell r="K748">
            <v>115</v>
          </cell>
          <cell r="L748">
            <v>89</v>
          </cell>
          <cell r="M748">
            <v>134</v>
          </cell>
        </row>
        <row r="749">
          <cell r="A749">
            <v>5182388</v>
          </cell>
          <cell r="B749">
            <v>5115287</v>
          </cell>
          <cell r="C749">
            <v>4410</v>
          </cell>
          <cell r="D749">
            <v>1273624</v>
          </cell>
          <cell r="E749">
            <v>132</v>
          </cell>
          <cell r="F749">
            <v>135</v>
          </cell>
          <cell r="G749">
            <v>140</v>
          </cell>
          <cell r="H749">
            <v>143</v>
          </cell>
          <cell r="I749">
            <v>149</v>
          </cell>
          <cell r="J749">
            <v>136</v>
          </cell>
          <cell r="K749">
            <v>143</v>
          </cell>
          <cell r="L749">
            <v>130</v>
          </cell>
          <cell r="M749">
            <v>133</v>
          </cell>
        </row>
        <row r="750">
          <cell r="A750">
            <v>5182378</v>
          </cell>
          <cell r="B750">
            <v>5115282</v>
          </cell>
          <cell r="C750">
            <v>4410</v>
          </cell>
          <cell r="D750">
            <v>3741259</v>
          </cell>
          <cell r="E750">
            <v>162</v>
          </cell>
          <cell r="F750">
            <v>268</v>
          </cell>
          <cell r="G750">
            <v>284</v>
          </cell>
          <cell r="H750">
            <v>140</v>
          </cell>
          <cell r="I750">
            <v>149</v>
          </cell>
          <cell r="J750">
            <v>149</v>
          </cell>
          <cell r="K750">
            <v>151</v>
          </cell>
          <cell r="L750">
            <v>139</v>
          </cell>
          <cell r="M750">
            <v>148</v>
          </cell>
        </row>
        <row r="751">
          <cell r="A751">
            <v>5182260</v>
          </cell>
          <cell r="B751">
            <v>5115223</v>
          </cell>
          <cell r="C751">
            <v>4410</v>
          </cell>
          <cell r="D751">
            <v>2105087</v>
          </cell>
          <cell r="E751">
            <v>252</v>
          </cell>
          <cell r="F751">
            <v>186</v>
          </cell>
          <cell r="G751">
            <v>158</v>
          </cell>
          <cell r="H751">
            <v>153</v>
          </cell>
          <cell r="I751">
            <v>184</v>
          </cell>
          <cell r="J751">
            <v>189</v>
          </cell>
          <cell r="K751">
            <v>299</v>
          </cell>
          <cell r="L751">
            <v>289</v>
          </cell>
          <cell r="M751">
            <v>214</v>
          </cell>
        </row>
        <row r="752">
          <cell r="A752">
            <v>5182182</v>
          </cell>
          <cell r="B752">
            <v>5115184</v>
          </cell>
          <cell r="C752">
            <v>4410</v>
          </cell>
          <cell r="D752">
            <v>3303604</v>
          </cell>
          <cell r="E752">
            <v>310</v>
          </cell>
          <cell r="F752">
            <v>188</v>
          </cell>
          <cell r="G752">
            <v>210</v>
          </cell>
          <cell r="H752">
            <v>198</v>
          </cell>
          <cell r="I752">
            <v>202</v>
          </cell>
          <cell r="J752">
            <v>185</v>
          </cell>
          <cell r="K752">
            <v>193</v>
          </cell>
          <cell r="L752">
            <v>155</v>
          </cell>
          <cell r="M752">
            <v>148</v>
          </cell>
        </row>
        <row r="753">
          <cell r="A753">
            <v>5182054</v>
          </cell>
          <cell r="B753">
            <v>5115120</v>
          </cell>
          <cell r="C753">
            <v>4410</v>
          </cell>
          <cell r="D753">
            <v>4746782</v>
          </cell>
          <cell r="E753">
            <v>114</v>
          </cell>
          <cell r="F753">
            <v>121</v>
          </cell>
          <cell r="G753">
            <v>166</v>
          </cell>
          <cell r="H753">
            <v>92</v>
          </cell>
          <cell r="I753">
            <v>106</v>
          </cell>
          <cell r="J753">
            <v>117</v>
          </cell>
          <cell r="K753">
            <v>141</v>
          </cell>
          <cell r="L753">
            <v>144</v>
          </cell>
          <cell r="M753">
            <v>158</v>
          </cell>
        </row>
        <row r="754">
          <cell r="A754">
            <v>5182338</v>
          </cell>
          <cell r="B754">
            <v>5115262</v>
          </cell>
          <cell r="C754">
            <v>4410</v>
          </cell>
          <cell r="D754">
            <v>7115383</v>
          </cell>
          <cell r="E754">
            <v>76</v>
          </cell>
          <cell r="F754">
            <v>68</v>
          </cell>
          <cell r="G754">
            <v>65</v>
          </cell>
          <cell r="H754">
            <v>67</v>
          </cell>
          <cell r="I754">
            <v>65</v>
          </cell>
          <cell r="J754">
            <v>65</v>
          </cell>
          <cell r="K754">
            <v>33</v>
          </cell>
          <cell r="L754">
            <v>167</v>
          </cell>
          <cell r="M754">
            <v>142</v>
          </cell>
        </row>
        <row r="755">
          <cell r="A755">
            <v>5172688</v>
          </cell>
          <cell r="B755">
            <v>5110437</v>
          </cell>
          <cell r="C755">
            <v>4410</v>
          </cell>
          <cell r="D755">
            <v>7725828</v>
          </cell>
          <cell r="E755">
            <v>263</v>
          </cell>
          <cell r="F755">
            <v>242</v>
          </cell>
          <cell r="G755">
            <v>228</v>
          </cell>
          <cell r="H755">
            <v>218</v>
          </cell>
          <cell r="I755">
            <v>214</v>
          </cell>
          <cell r="J755">
            <v>209</v>
          </cell>
          <cell r="K755">
            <v>237</v>
          </cell>
          <cell r="L755">
            <v>291</v>
          </cell>
          <cell r="M755">
            <v>296</v>
          </cell>
        </row>
        <row r="756">
          <cell r="A756">
            <v>5172664</v>
          </cell>
          <cell r="B756">
            <v>5110425</v>
          </cell>
          <cell r="C756">
            <v>4410</v>
          </cell>
          <cell r="D756">
            <v>7729366</v>
          </cell>
          <cell r="E756">
            <v>79</v>
          </cell>
          <cell r="F756">
            <v>73</v>
          </cell>
          <cell r="G756">
            <v>81</v>
          </cell>
          <cell r="H756">
            <v>30</v>
          </cell>
          <cell r="I756">
            <v>64</v>
          </cell>
          <cell r="J756">
            <v>67</v>
          </cell>
          <cell r="K756">
            <v>52</v>
          </cell>
          <cell r="L756">
            <v>63</v>
          </cell>
          <cell r="M756">
            <v>101</v>
          </cell>
        </row>
        <row r="757">
          <cell r="A757">
            <v>5181904</v>
          </cell>
          <cell r="B757">
            <v>5115045</v>
          </cell>
          <cell r="C757">
            <v>4410</v>
          </cell>
          <cell r="D757">
            <v>18492532</v>
          </cell>
          <cell r="E757">
            <v>110</v>
          </cell>
          <cell r="F757">
            <v>80</v>
          </cell>
          <cell r="G757">
            <v>49</v>
          </cell>
          <cell r="H757">
            <v>43</v>
          </cell>
          <cell r="I757">
            <v>31</v>
          </cell>
          <cell r="J757">
            <v>60</v>
          </cell>
          <cell r="K757">
            <v>18</v>
          </cell>
          <cell r="L757">
            <v>20</v>
          </cell>
          <cell r="M757">
            <v>50</v>
          </cell>
        </row>
        <row r="758">
          <cell r="A758">
            <v>5173074</v>
          </cell>
          <cell r="B758">
            <v>5110630</v>
          </cell>
          <cell r="C758">
            <v>4410</v>
          </cell>
          <cell r="D758">
            <v>445012</v>
          </cell>
          <cell r="E758">
            <v>185</v>
          </cell>
          <cell r="F758">
            <v>253</v>
          </cell>
          <cell r="G758">
            <v>72</v>
          </cell>
          <cell r="H758">
            <v>143</v>
          </cell>
          <cell r="I758">
            <v>219</v>
          </cell>
          <cell r="J758">
            <v>251</v>
          </cell>
          <cell r="K758">
            <v>234</v>
          </cell>
          <cell r="L758">
            <v>215</v>
          </cell>
          <cell r="M758">
            <v>226</v>
          </cell>
        </row>
        <row r="759">
          <cell r="A759">
            <v>5181926</v>
          </cell>
          <cell r="B759">
            <v>5115056</v>
          </cell>
          <cell r="C759">
            <v>4410</v>
          </cell>
          <cell r="D759">
            <v>33001526</v>
          </cell>
          <cell r="E759">
            <v>112</v>
          </cell>
          <cell r="F759">
            <v>156</v>
          </cell>
          <cell r="G759">
            <v>88</v>
          </cell>
          <cell r="H759">
            <v>87</v>
          </cell>
          <cell r="I759">
            <v>104</v>
          </cell>
          <cell r="J759">
            <v>90</v>
          </cell>
          <cell r="K759">
            <v>0</v>
          </cell>
          <cell r="L759">
            <v>168</v>
          </cell>
          <cell r="M759">
            <v>91</v>
          </cell>
        </row>
        <row r="760">
          <cell r="A760">
            <v>5182574</v>
          </cell>
          <cell r="B760">
            <v>5115380</v>
          </cell>
          <cell r="C760">
            <v>4410</v>
          </cell>
          <cell r="E760">
            <v>233</v>
          </cell>
          <cell r="F760">
            <v>206</v>
          </cell>
          <cell r="G760">
            <v>200</v>
          </cell>
          <cell r="H760">
            <v>189</v>
          </cell>
          <cell r="I760">
            <v>273</v>
          </cell>
          <cell r="J760">
            <v>237</v>
          </cell>
          <cell r="K760">
            <v>251</v>
          </cell>
          <cell r="L760">
            <v>224</v>
          </cell>
          <cell r="M760">
            <v>242</v>
          </cell>
        </row>
        <row r="761">
          <cell r="A761">
            <v>5081362</v>
          </cell>
          <cell r="B761">
            <v>5064774</v>
          </cell>
          <cell r="C761">
            <v>4410</v>
          </cell>
          <cell r="E761">
            <v>144</v>
          </cell>
          <cell r="F761">
            <v>128</v>
          </cell>
          <cell r="G761">
            <v>124</v>
          </cell>
          <cell r="H761">
            <v>119</v>
          </cell>
          <cell r="I761">
            <v>175</v>
          </cell>
          <cell r="J761">
            <v>149</v>
          </cell>
          <cell r="K761">
            <v>157</v>
          </cell>
          <cell r="L761">
            <v>141</v>
          </cell>
          <cell r="M761">
            <v>151</v>
          </cell>
        </row>
        <row r="762">
          <cell r="A762">
            <v>5071492</v>
          </cell>
          <cell r="B762">
            <v>5059839</v>
          </cell>
          <cell r="C762">
            <v>4410</v>
          </cell>
          <cell r="E762">
            <v>504</v>
          </cell>
          <cell r="F762">
            <v>446</v>
          </cell>
          <cell r="G762">
            <v>432</v>
          </cell>
          <cell r="H762">
            <v>388</v>
          </cell>
          <cell r="I762">
            <v>504</v>
          </cell>
          <cell r="J762">
            <v>432</v>
          </cell>
          <cell r="K762">
            <v>460</v>
          </cell>
          <cell r="L762">
            <v>417</v>
          </cell>
          <cell r="M762">
            <v>432</v>
          </cell>
        </row>
        <row r="763">
          <cell r="A763">
            <v>5071468</v>
          </cell>
          <cell r="B763">
            <v>5059827</v>
          </cell>
          <cell r="C763">
            <v>4410</v>
          </cell>
          <cell r="E763">
            <v>504</v>
          </cell>
          <cell r="F763">
            <v>446</v>
          </cell>
          <cell r="G763">
            <v>432</v>
          </cell>
          <cell r="H763">
            <v>388</v>
          </cell>
          <cell r="I763">
            <v>504</v>
          </cell>
          <cell r="J763">
            <v>432</v>
          </cell>
          <cell r="K763">
            <v>460</v>
          </cell>
          <cell r="L763">
            <v>417</v>
          </cell>
          <cell r="M763">
            <v>432</v>
          </cell>
        </row>
        <row r="764">
          <cell r="A764">
            <v>5172260</v>
          </cell>
          <cell r="B764">
            <v>5110223</v>
          </cell>
          <cell r="C764">
            <v>4410</v>
          </cell>
          <cell r="E764">
            <v>233</v>
          </cell>
          <cell r="F764">
            <v>206</v>
          </cell>
          <cell r="G764">
            <v>200</v>
          </cell>
          <cell r="H764">
            <v>189</v>
          </cell>
          <cell r="I764">
            <v>273</v>
          </cell>
          <cell r="J764">
            <v>237</v>
          </cell>
          <cell r="K764">
            <v>251</v>
          </cell>
          <cell r="L764">
            <v>224</v>
          </cell>
          <cell r="M764">
            <v>242</v>
          </cell>
        </row>
        <row r="765">
          <cell r="A765">
            <v>5172042</v>
          </cell>
          <cell r="B765">
            <v>5110114</v>
          </cell>
          <cell r="C765">
            <v>4410</v>
          </cell>
          <cell r="D765">
            <v>31116244</v>
          </cell>
          <cell r="E765">
            <v>211</v>
          </cell>
          <cell r="F765">
            <v>184</v>
          </cell>
          <cell r="G765">
            <v>217</v>
          </cell>
          <cell r="H765">
            <v>224</v>
          </cell>
          <cell r="I765">
            <v>220</v>
          </cell>
          <cell r="J765">
            <v>181</v>
          </cell>
          <cell r="K765">
            <v>185</v>
          </cell>
          <cell r="L765">
            <v>180</v>
          </cell>
          <cell r="M765">
            <v>370</v>
          </cell>
        </row>
        <row r="766">
          <cell r="A766">
            <v>5182832</v>
          </cell>
          <cell r="B766">
            <v>5115509</v>
          </cell>
          <cell r="C766">
            <v>4410</v>
          </cell>
          <cell r="D766">
            <v>31988075</v>
          </cell>
          <cell r="E766">
            <v>292</v>
          </cell>
          <cell r="F766">
            <v>204</v>
          </cell>
          <cell r="G766">
            <v>262</v>
          </cell>
          <cell r="H766">
            <v>256</v>
          </cell>
          <cell r="I766">
            <v>474</v>
          </cell>
          <cell r="J766">
            <v>223</v>
          </cell>
          <cell r="K766">
            <v>382</v>
          </cell>
          <cell r="L766">
            <v>347</v>
          </cell>
          <cell r="M766">
            <v>365</v>
          </cell>
        </row>
        <row r="767">
          <cell r="A767">
            <v>5172386</v>
          </cell>
          <cell r="B767">
            <v>5110286</v>
          </cell>
          <cell r="C767">
            <v>4410</v>
          </cell>
          <cell r="D767">
            <v>31988142</v>
          </cell>
          <cell r="E767">
            <v>885</v>
          </cell>
          <cell r="F767">
            <v>716</v>
          </cell>
          <cell r="G767">
            <v>795</v>
          </cell>
          <cell r="H767">
            <v>773</v>
          </cell>
          <cell r="I767">
            <v>534</v>
          </cell>
          <cell r="J767">
            <v>926</v>
          </cell>
          <cell r="K767">
            <v>1058</v>
          </cell>
          <cell r="L767">
            <v>223</v>
          </cell>
          <cell r="M767">
            <v>345</v>
          </cell>
        </row>
        <row r="768">
          <cell r="A768">
            <v>5182980</v>
          </cell>
          <cell r="B768">
            <v>5115583</v>
          </cell>
          <cell r="C768">
            <v>4410</v>
          </cell>
          <cell r="D768">
            <v>31988297</v>
          </cell>
          <cell r="E768">
            <v>136</v>
          </cell>
          <cell r="F768">
            <v>120</v>
          </cell>
          <cell r="G768">
            <v>132</v>
          </cell>
          <cell r="H768">
            <v>153</v>
          </cell>
          <cell r="I768">
            <v>178</v>
          </cell>
          <cell r="J768">
            <v>120</v>
          </cell>
          <cell r="K768">
            <v>182</v>
          </cell>
          <cell r="L768">
            <v>165</v>
          </cell>
          <cell r="M768">
            <v>205</v>
          </cell>
        </row>
        <row r="769">
          <cell r="A769">
            <v>5172238</v>
          </cell>
          <cell r="B769">
            <v>5110212</v>
          </cell>
          <cell r="C769">
            <v>4410</v>
          </cell>
          <cell r="D769">
            <v>31988295</v>
          </cell>
          <cell r="E769">
            <v>233</v>
          </cell>
          <cell r="F769">
            <v>206</v>
          </cell>
          <cell r="G769">
            <v>200</v>
          </cell>
          <cell r="H769">
            <v>189</v>
          </cell>
          <cell r="I769">
            <v>273</v>
          </cell>
          <cell r="J769">
            <v>129</v>
          </cell>
          <cell r="K769">
            <v>128</v>
          </cell>
          <cell r="L769">
            <v>127</v>
          </cell>
          <cell r="M769">
            <v>125</v>
          </cell>
        </row>
        <row r="770">
          <cell r="A770">
            <v>5182958</v>
          </cell>
          <cell r="B770">
            <v>5115572</v>
          </cell>
          <cell r="C770">
            <v>4410</v>
          </cell>
          <cell r="D770">
            <v>7104363</v>
          </cell>
          <cell r="E770">
            <v>233</v>
          </cell>
          <cell r="F770">
            <v>304</v>
          </cell>
          <cell r="G770">
            <v>148</v>
          </cell>
          <cell r="H770">
            <v>144</v>
          </cell>
          <cell r="I770">
            <v>213</v>
          </cell>
          <cell r="J770">
            <v>150</v>
          </cell>
          <cell r="K770">
            <v>162</v>
          </cell>
          <cell r="L770">
            <v>186</v>
          </cell>
          <cell r="M770">
            <v>244</v>
          </cell>
        </row>
        <row r="771">
          <cell r="A771">
            <v>5183040</v>
          </cell>
          <cell r="B771">
            <v>5115613</v>
          </cell>
          <cell r="C771">
            <v>4410</v>
          </cell>
          <cell r="D771">
            <v>31116348</v>
          </cell>
          <cell r="E771">
            <v>176</v>
          </cell>
          <cell r="F771">
            <v>213</v>
          </cell>
          <cell r="G771">
            <v>215</v>
          </cell>
          <cell r="H771">
            <v>202</v>
          </cell>
          <cell r="I771">
            <v>208</v>
          </cell>
          <cell r="J771">
            <v>85</v>
          </cell>
          <cell r="K771">
            <v>96</v>
          </cell>
          <cell r="L771">
            <v>94</v>
          </cell>
          <cell r="M771">
            <v>96</v>
          </cell>
        </row>
        <row r="772">
          <cell r="A772">
            <v>5183062</v>
          </cell>
          <cell r="B772">
            <v>5115624</v>
          </cell>
          <cell r="C772">
            <v>4410</v>
          </cell>
          <cell r="D772">
            <v>3362593</v>
          </cell>
          <cell r="E772">
            <v>233</v>
          </cell>
          <cell r="F772">
            <v>206</v>
          </cell>
          <cell r="G772">
            <v>200</v>
          </cell>
          <cell r="H772">
            <v>189</v>
          </cell>
          <cell r="I772">
            <v>273</v>
          </cell>
          <cell r="J772">
            <v>211</v>
          </cell>
          <cell r="K772">
            <v>233</v>
          </cell>
          <cell r="L772">
            <v>221</v>
          </cell>
          <cell r="M772">
            <v>189</v>
          </cell>
        </row>
        <row r="773">
          <cell r="A773">
            <v>5182532</v>
          </cell>
          <cell r="B773">
            <v>5115359</v>
          </cell>
          <cell r="C773">
            <v>4410</v>
          </cell>
          <cell r="D773">
            <v>3219599</v>
          </cell>
          <cell r="E773">
            <v>346</v>
          </cell>
          <cell r="F773">
            <v>291</v>
          </cell>
          <cell r="G773">
            <v>299</v>
          </cell>
          <cell r="H773">
            <v>279</v>
          </cell>
          <cell r="I773">
            <v>312</v>
          </cell>
          <cell r="J773">
            <v>265</v>
          </cell>
          <cell r="K773">
            <v>334</v>
          </cell>
          <cell r="L773">
            <v>310</v>
          </cell>
          <cell r="M773">
            <v>334</v>
          </cell>
        </row>
        <row r="774">
          <cell r="A774">
            <v>5172106</v>
          </cell>
          <cell r="B774">
            <v>5110146</v>
          </cell>
          <cell r="C774">
            <v>4410</v>
          </cell>
          <cell r="D774">
            <v>31116327</v>
          </cell>
          <cell r="E774">
            <v>233</v>
          </cell>
          <cell r="F774">
            <v>206</v>
          </cell>
          <cell r="G774">
            <v>200</v>
          </cell>
          <cell r="H774">
            <v>189</v>
          </cell>
          <cell r="I774">
            <v>273</v>
          </cell>
          <cell r="J774">
            <v>159</v>
          </cell>
          <cell r="K774">
            <v>154</v>
          </cell>
          <cell r="L774">
            <v>188</v>
          </cell>
          <cell r="M774">
            <v>212</v>
          </cell>
        </row>
        <row r="775">
          <cell r="A775">
            <v>5182638</v>
          </cell>
          <cell r="B775">
            <v>5115412</v>
          </cell>
          <cell r="C775">
            <v>4410</v>
          </cell>
          <cell r="D775">
            <v>18492456</v>
          </cell>
          <cell r="E775">
            <v>233</v>
          </cell>
          <cell r="F775">
            <v>206</v>
          </cell>
          <cell r="G775">
            <v>200</v>
          </cell>
          <cell r="H775">
            <v>189</v>
          </cell>
          <cell r="I775">
            <v>273</v>
          </cell>
          <cell r="J775">
            <v>211</v>
          </cell>
          <cell r="K775">
            <v>201</v>
          </cell>
          <cell r="L775">
            <v>178</v>
          </cell>
          <cell r="M775">
            <v>206</v>
          </cell>
        </row>
        <row r="776">
          <cell r="A776">
            <v>5182894</v>
          </cell>
          <cell r="B776">
            <v>5115540</v>
          </cell>
          <cell r="C776">
            <v>4410</v>
          </cell>
          <cell r="D776">
            <v>16006045</v>
          </cell>
          <cell r="E776">
            <v>233</v>
          </cell>
          <cell r="F776">
            <v>206</v>
          </cell>
          <cell r="G776">
            <v>200</v>
          </cell>
          <cell r="H776">
            <v>189</v>
          </cell>
          <cell r="I776">
            <v>462</v>
          </cell>
          <cell r="J776">
            <v>209</v>
          </cell>
          <cell r="K776">
            <v>205</v>
          </cell>
          <cell r="L776">
            <v>163</v>
          </cell>
          <cell r="M776">
            <v>45</v>
          </cell>
        </row>
        <row r="777">
          <cell r="A777">
            <v>5172280</v>
          </cell>
          <cell r="B777">
            <v>5110233</v>
          </cell>
          <cell r="C777">
            <v>4410</v>
          </cell>
          <cell r="D777">
            <v>3361122</v>
          </cell>
          <cell r="E777">
            <v>323</v>
          </cell>
          <cell r="F777">
            <v>269</v>
          </cell>
          <cell r="G777">
            <v>349</v>
          </cell>
          <cell r="H777">
            <v>546</v>
          </cell>
          <cell r="I777">
            <v>689</v>
          </cell>
          <cell r="J777">
            <v>337</v>
          </cell>
          <cell r="K777">
            <v>267</v>
          </cell>
          <cell r="L777">
            <v>207</v>
          </cell>
          <cell r="M777">
            <v>446</v>
          </cell>
        </row>
        <row r="778">
          <cell r="A778">
            <v>5182616</v>
          </cell>
          <cell r="B778">
            <v>5115401</v>
          </cell>
          <cell r="C778">
            <v>4410</v>
          </cell>
          <cell r="D778">
            <v>3519601</v>
          </cell>
          <cell r="E778">
            <v>0</v>
          </cell>
          <cell r="F778">
            <v>0</v>
          </cell>
          <cell r="G778">
            <v>0</v>
          </cell>
          <cell r="H778">
            <v>53</v>
          </cell>
          <cell r="I778">
            <v>74</v>
          </cell>
          <cell r="J778">
            <v>63</v>
          </cell>
          <cell r="K778">
            <v>0</v>
          </cell>
          <cell r="L778">
            <v>0</v>
          </cell>
          <cell r="M778">
            <v>0</v>
          </cell>
        </row>
        <row r="779">
          <cell r="A779">
            <v>5172086</v>
          </cell>
          <cell r="B779">
            <v>5110136</v>
          </cell>
          <cell r="C779">
            <v>4410</v>
          </cell>
          <cell r="D779">
            <v>7116324</v>
          </cell>
          <cell r="E779">
            <v>233</v>
          </cell>
          <cell r="F779">
            <v>206</v>
          </cell>
          <cell r="G779">
            <v>156</v>
          </cell>
          <cell r="H779">
            <v>59</v>
          </cell>
          <cell r="I779">
            <v>71</v>
          </cell>
          <cell r="J779">
            <v>70</v>
          </cell>
          <cell r="K779">
            <v>66</v>
          </cell>
          <cell r="L779">
            <v>57</v>
          </cell>
          <cell r="M779">
            <v>62</v>
          </cell>
        </row>
        <row r="780">
          <cell r="A780">
            <v>5071472</v>
          </cell>
          <cell r="B780">
            <v>5059829</v>
          </cell>
          <cell r="C780">
            <v>4410</v>
          </cell>
          <cell r="D780">
            <v>10502784</v>
          </cell>
          <cell r="E780">
            <v>758</v>
          </cell>
          <cell r="F780">
            <v>671</v>
          </cell>
          <cell r="H780">
            <v>1301</v>
          </cell>
          <cell r="J780">
            <v>1343</v>
          </cell>
          <cell r="K780">
            <v>693</v>
          </cell>
          <cell r="L780">
            <v>628</v>
          </cell>
          <cell r="M780">
            <v>650</v>
          </cell>
        </row>
        <row r="781">
          <cell r="A781">
            <v>5182592</v>
          </cell>
          <cell r="B781">
            <v>5115389</v>
          </cell>
          <cell r="C781">
            <v>4410</v>
          </cell>
          <cell r="D781">
            <v>3214496</v>
          </cell>
          <cell r="E781">
            <v>824</v>
          </cell>
          <cell r="F781">
            <v>121</v>
          </cell>
          <cell r="G781">
            <v>366</v>
          </cell>
          <cell r="H781">
            <v>351</v>
          </cell>
          <cell r="I781">
            <v>363</v>
          </cell>
          <cell r="J781">
            <v>315</v>
          </cell>
          <cell r="K781">
            <v>324</v>
          </cell>
          <cell r="L781">
            <v>309</v>
          </cell>
          <cell r="M781">
            <v>313</v>
          </cell>
        </row>
        <row r="782">
          <cell r="A782">
            <v>5182936</v>
          </cell>
          <cell r="B782">
            <v>5115561</v>
          </cell>
          <cell r="C782">
            <v>4410</v>
          </cell>
          <cell r="D782">
            <v>721606</v>
          </cell>
          <cell r="E782">
            <v>233</v>
          </cell>
          <cell r="F782">
            <v>22</v>
          </cell>
          <cell r="G782">
            <v>136</v>
          </cell>
          <cell r="H782">
            <v>133</v>
          </cell>
          <cell r="I782">
            <v>125</v>
          </cell>
          <cell r="J782">
            <v>122</v>
          </cell>
          <cell r="K782">
            <v>123</v>
          </cell>
          <cell r="L782">
            <v>124</v>
          </cell>
          <cell r="M782">
            <v>122</v>
          </cell>
        </row>
        <row r="783">
          <cell r="A783">
            <v>5172150</v>
          </cell>
          <cell r="B783">
            <v>5110168</v>
          </cell>
          <cell r="C783">
            <v>4410</v>
          </cell>
          <cell r="D783">
            <v>10505264</v>
          </cell>
          <cell r="E783">
            <v>233</v>
          </cell>
          <cell r="F783">
            <v>190</v>
          </cell>
          <cell r="G783">
            <v>160</v>
          </cell>
          <cell r="H783">
            <v>166</v>
          </cell>
          <cell r="I783">
            <v>150</v>
          </cell>
          <cell r="J783">
            <v>158</v>
          </cell>
          <cell r="K783">
            <v>169</v>
          </cell>
          <cell r="L783">
            <v>191</v>
          </cell>
          <cell r="M783">
            <v>184</v>
          </cell>
        </row>
        <row r="784">
          <cell r="A784">
            <v>5182748</v>
          </cell>
          <cell r="B784">
            <v>5115467</v>
          </cell>
          <cell r="C784">
            <v>4410</v>
          </cell>
          <cell r="D784">
            <v>2962274</v>
          </cell>
          <cell r="E784">
            <v>100</v>
          </cell>
          <cell r="F784">
            <v>93</v>
          </cell>
          <cell r="G784">
            <v>93</v>
          </cell>
          <cell r="H784">
            <v>93</v>
          </cell>
          <cell r="I784">
            <v>92</v>
          </cell>
          <cell r="J784">
            <v>96</v>
          </cell>
          <cell r="K784">
            <v>102</v>
          </cell>
          <cell r="L784">
            <v>139</v>
          </cell>
          <cell r="M784">
            <v>132</v>
          </cell>
        </row>
        <row r="785">
          <cell r="A785">
            <v>5055390</v>
          </cell>
          <cell r="B785">
            <v>5051788</v>
          </cell>
          <cell r="C785">
            <v>4410</v>
          </cell>
          <cell r="D785">
            <v>7724923</v>
          </cell>
          <cell r="E785">
            <v>171</v>
          </cell>
          <cell r="F785">
            <v>106</v>
          </cell>
          <cell r="G785">
            <v>101</v>
          </cell>
          <cell r="H785">
            <v>143</v>
          </cell>
          <cell r="I785">
            <v>137</v>
          </cell>
          <cell r="J785">
            <v>79</v>
          </cell>
          <cell r="K785">
            <v>0</v>
          </cell>
          <cell r="L785">
            <v>81</v>
          </cell>
          <cell r="M785">
            <v>190</v>
          </cell>
        </row>
        <row r="786">
          <cell r="A786">
            <v>5183002</v>
          </cell>
          <cell r="B786">
            <v>5115594</v>
          </cell>
          <cell r="C786">
            <v>4410</v>
          </cell>
          <cell r="D786">
            <v>16008646</v>
          </cell>
          <cell r="E786">
            <v>293</v>
          </cell>
          <cell r="F786">
            <v>260</v>
          </cell>
          <cell r="G786">
            <v>203</v>
          </cell>
          <cell r="H786">
            <v>198</v>
          </cell>
          <cell r="I786">
            <v>210</v>
          </cell>
          <cell r="J786">
            <v>199</v>
          </cell>
          <cell r="K786">
            <v>236</v>
          </cell>
          <cell r="L786">
            <v>229</v>
          </cell>
          <cell r="M786">
            <v>222</v>
          </cell>
        </row>
        <row r="787">
          <cell r="A787">
            <v>5183020</v>
          </cell>
          <cell r="B787">
            <v>5115603</v>
          </cell>
          <cell r="C787">
            <v>4410</v>
          </cell>
          <cell r="D787">
            <v>70000669</v>
          </cell>
          <cell r="E787">
            <v>368</v>
          </cell>
          <cell r="F787">
            <v>307</v>
          </cell>
          <cell r="G787">
            <v>327</v>
          </cell>
          <cell r="H787">
            <v>404</v>
          </cell>
          <cell r="I787">
            <v>462</v>
          </cell>
          <cell r="J787">
            <v>456</v>
          </cell>
          <cell r="K787">
            <v>597</v>
          </cell>
          <cell r="L787">
            <v>609</v>
          </cell>
          <cell r="M787">
            <v>598</v>
          </cell>
        </row>
        <row r="788">
          <cell r="A788">
            <v>5172172</v>
          </cell>
          <cell r="B788">
            <v>5110179</v>
          </cell>
          <cell r="C788">
            <v>4410</v>
          </cell>
          <cell r="D788">
            <v>156204</v>
          </cell>
          <cell r="E788">
            <v>77</v>
          </cell>
          <cell r="F788">
            <v>100</v>
          </cell>
          <cell r="G788">
            <v>114</v>
          </cell>
          <cell r="H788">
            <v>35</v>
          </cell>
          <cell r="I788">
            <v>197</v>
          </cell>
          <cell r="J788">
            <v>101</v>
          </cell>
          <cell r="K788">
            <v>119</v>
          </cell>
          <cell r="L788">
            <v>99</v>
          </cell>
          <cell r="M788">
            <v>145</v>
          </cell>
        </row>
        <row r="789">
          <cell r="A789">
            <v>5182812</v>
          </cell>
          <cell r="B789">
            <v>5115499</v>
          </cell>
          <cell r="C789">
            <v>4410</v>
          </cell>
          <cell r="D789">
            <v>16006710</v>
          </cell>
          <cell r="E789">
            <v>158</v>
          </cell>
          <cell r="F789">
            <v>150</v>
          </cell>
          <cell r="G789">
            <v>135</v>
          </cell>
          <cell r="H789">
            <v>130</v>
          </cell>
          <cell r="I789">
            <v>149</v>
          </cell>
          <cell r="J789">
            <v>128</v>
          </cell>
          <cell r="K789">
            <v>157</v>
          </cell>
          <cell r="L789">
            <v>143</v>
          </cell>
          <cell r="M789">
            <v>150</v>
          </cell>
        </row>
        <row r="790">
          <cell r="A790">
            <v>5182726</v>
          </cell>
          <cell r="B790">
            <v>5115456</v>
          </cell>
          <cell r="C790">
            <v>4410</v>
          </cell>
          <cell r="D790">
            <v>16008713</v>
          </cell>
          <cell r="E790">
            <v>127</v>
          </cell>
          <cell r="F790">
            <v>95</v>
          </cell>
          <cell r="G790">
            <v>98</v>
          </cell>
          <cell r="H790">
            <v>179</v>
          </cell>
          <cell r="I790">
            <v>204</v>
          </cell>
          <cell r="J790">
            <v>184</v>
          </cell>
          <cell r="K790">
            <v>201</v>
          </cell>
          <cell r="L790">
            <v>195</v>
          </cell>
          <cell r="M790">
            <v>214</v>
          </cell>
        </row>
        <row r="791">
          <cell r="A791">
            <v>5182788</v>
          </cell>
          <cell r="B791">
            <v>5115487</v>
          </cell>
          <cell r="C791">
            <v>4410</v>
          </cell>
          <cell r="D791">
            <v>16008391</v>
          </cell>
          <cell r="E791">
            <v>0</v>
          </cell>
          <cell r="F791">
            <v>0</v>
          </cell>
          <cell r="G791">
            <v>0</v>
          </cell>
          <cell r="H791">
            <v>84</v>
          </cell>
          <cell r="I791">
            <v>21</v>
          </cell>
          <cell r="J791">
            <v>32</v>
          </cell>
          <cell r="K791">
            <v>5</v>
          </cell>
          <cell r="L791">
            <v>50</v>
          </cell>
          <cell r="M791">
            <v>83</v>
          </cell>
        </row>
        <row r="792">
          <cell r="A792">
            <v>5182654</v>
          </cell>
          <cell r="B792">
            <v>5115420</v>
          </cell>
          <cell r="C792">
            <v>4410</v>
          </cell>
          <cell r="D792">
            <v>1535017</v>
          </cell>
          <cell r="E792">
            <v>209</v>
          </cell>
          <cell r="F792">
            <v>127</v>
          </cell>
          <cell r="G792">
            <v>149</v>
          </cell>
          <cell r="H792">
            <v>156</v>
          </cell>
          <cell r="I792">
            <v>135</v>
          </cell>
          <cell r="J792">
            <v>129</v>
          </cell>
          <cell r="K792">
            <v>124</v>
          </cell>
          <cell r="L792">
            <v>96</v>
          </cell>
          <cell r="M792">
            <v>189</v>
          </cell>
        </row>
        <row r="793">
          <cell r="A793">
            <v>5182668</v>
          </cell>
          <cell r="B793">
            <v>5115427</v>
          </cell>
          <cell r="C793">
            <v>4410</v>
          </cell>
          <cell r="D793">
            <v>1618047</v>
          </cell>
          <cell r="E793">
            <v>187</v>
          </cell>
          <cell r="F793">
            <v>157</v>
          </cell>
          <cell r="G793">
            <v>124</v>
          </cell>
          <cell r="H793">
            <v>103</v>
          </cell>
          <cell r="I793">
            <v>114</v>
          </cell>
          <cell r="J793">
            <v>156</v>
          </cell>
          <cell r="K793">
            <v>153</v>
          </cell>
          <cell r="L793">
            <v>129</v>
          </cell>
          <cell r="M793">
            <v>145</v>
          </cell>
        </row>
        <row r="794">
          <cell r="A794">
            <v>5182706</v>
          </cell>
          <cell r="B794">
            <v>5115446</v>
          </cell>
          <cell r="C794">
            <v>4410</v>
          </cell>
          <cell r="D794">
            <v>1911852</v>
          </cell>
          <cell r="E794">
            <v>233</v>
          </cell>
          <cell r="F794">
            <v>194</v>
          </cell>
          <cell r="G794">
            <v>150</v>
          </cell>
          <cell r="H794">
            <v>199</v>
          </cell>
          <cell r="I794">
            <v>179</v>
          </cell>
          <cell r="J794">
            <v>164</v>
          </cell>
          <cell r="K794">
            <v>184</v>
          </cell>
          <cell r="L794">
            <v>157</v>
          </cell>
          <cell r="M794">
            <v>196</v>
          </cell>
        </row>
        <row r="795">
          <cell r="A795">
            <v>5072584</v>
          </cell>
          <cell r="B795">
            <v>5060385</v>
          </cell>
          <cell r="C795">
            <v>4410</v>
          </cell>
          <cell r="D795">
            <v>1877886</v>
          </cell>
          <cell r="E795">
            <v>40</v>
          </cell>
          <cell r="F795">
            <v>42</v>
          </cell>
          <cell r="G795">
            <v>46</v>
          </cell>
          <cell r="H795">
            <v>54</v>
          </cell>
          <cell r="I795">
            <v>41</v>
          </cell>
          <cell r="J795">
            <v>40</v>
          </cell>
          <cell r="K795">
            <v>45</v>
          </cell>
          <cell r="L795">
            <v>42</v>
          </cell>
          <cell r="M795">
            <v>0</v>
          </cell>
        </row>
        <row r="796">
          <cell r="A796">
            <v>5182916</v>
          </cell>
          <cell r="B796">
            <v>5115551</v>
          </cell>
          <cell r="C796">
            <v>4410</v>
          </cell>
          <cell r="D796">
            <v>70004106</v>
          </cell>
          <cell r="E796">
            <v>129</v>
          </cell>
          <cell r="F796">
            <v>85</v>
          </cell>
          <cell r="G796">
            <v>101</v>
          </cell>
          <cell r="H796">
            <v>90</v>
          </cell>
          <cell r="I796">
            <v>96</v>
          </cell>
          <cell r="J796">
            <v>34</v>
          </cell>
          <cell r="K796">
            <v>79</v>
          </cell>
          <cell r="L796">
            <v>93</v>
          </cell>
          <cell r="M796">
            <v>82</v>
          </cell>
        </row>
        <row r="797">
          <cell r="A797">
            <v>5172020</v>
          </cell>
          <cell r="B797">
            <v>5110103</v>
          </cell>
          <cell r="C797">
            <v>4410</v>
          </cell>
          <cell r="D797">
            <v>3730868</v>
          </cell>
          <cell r="E797">
            <v>39</v>
          </cell>
          <cell r="F797">
            <v>59</v>
          </cell>
          <cell r="G797">
            <v>79</v>
          </cell>
          <cell r="H797">
            <v>38</v>
          </cell>
          <cell r="I797">
            <v>171</v>
          </cell>
          <cell r="J797">
            <v>84</v>
          </cell>
          <cell r="K797">
            <v>69</v>
          </cell>
          <cell r="L797">
            <v>68</v>
          </cell>
          <cell r="M797">
            <v>108</v>
          </cell>
        </row>
        <row r="798">
          <cell r="A798">
            <v>5171956</v>
          </cell>
          <cell r="B798">
            <v>5110071</v>
          </cell>
          <cell r="C798">
            <v>4410</v>
          </cell>
          <cell r="D798">
            <v>3725885</v>
          </cell>
          <cell r="E798">
            <v>42</v>
          </cell>
          <cell r="F798">
            <v>32</v>
          </cell>
          <cell r="G798">
            <v>33</v>
          </cell>
          <cell r="H798">
            <v>37</v>
          </cell>
          <cell r="I798">
            <v>41</v>
          </cell>
          <cell r="J798">
            <v>25</v>
          </cell>
          <cell r="K798">
            <v>43</v>
          </cell>
          <cell r="L798">
            <v>38</v>
          </cell>
          <cell r="M798">
            <v>36</v>
          </cell>
        </row>
        <row r="799">
          <cell r="A799">
            <v>5171976</v>
          </cell>
          <cell r="B799">
            <v>5110081</v>
          </cell>
          <cell r="C799">
            <v>4410</v>
          </cell>
          <cell r="D799">
            <v>1751159</v>
          </cell>
          <cell r="E799">
            <v>30</v>
          </cell>
          <cell r="F799">
            <v>23</v>
          </cell>
          <cell r="G799">
            <v>20</v>
          </cell>
          <cell r="H799">
            <v>21</v>
          </cell>
          <cell r="I799">
            <v>22</v>
          </cell>
          <cell r="J799">
            <v>18</v>
          </cell>
          <cell r="K799">
            <v>17</v>
          </cell>
          <cell r="L799">
            <v>15</v>
          </cell>
          <cell r="M799">
            <v>31</v>
          </cell>
        </row>
        <row r="800">
          <cell r="A800">
            <v>5171998</v>
          </cell>
          <cell r="B800">
            <v>5110092</v>
          </cell>
          <cell r="C800">
            <v>4410</v>
          </cell>
          <cell r="D800">
            <v>3730699</v>
          </cell>
          <cell r="E800">
            <v>173</v>
          </cell>
          <cell r="F800">
            <v>160</v>
          </cell>
          <cell r="G800">
            <v>159</v>
          </cell>
          <cell r="H800">
            <v>154</v>
          </cell>
          <cell r="I800">
            <v>163</v>
          </cell>
          <cell r="J800">
            <v>145</v>
          </cell>
          <cell r="K800">
            <v>156</v>
          </cell>
          <cell r="L800">
            <v>147</v>
          </cell>
          <cell r="M800">
            <v>172</v>
          </cell>
        </row>
        <row r="801">
          <cell r="A801">
            <v>5172064</v>
          </cell>
          <cell r="B801">
            <v>5110125</v>
          </cell>
          <cell r="C801">
            <v>4410</v>
          </cell>
          <cell r="D801">
            <v>1752643</v>
          </cell>
          <cell r="E801">
            <v>162</v>
          </cell>
          <cell r="F801">
            <v>138</v>
          </cell>
          <cell r="G801">
            <v>120</v>
          </cell>
          <cell r="H801">
            <v>136</v>
          </cell>
          <cell r="I801">
            <v>133</v>
          </cell>
          <cell r="J801">
            <v>125</v>
          </cell>
          <cell r="K801">
            <v>135</v>
          </cell>
          <cell r="L801">
            <v>135</v>
          </cell>
          <cell r="M801">
            <v>142</v>
          </cell>
        </row>
        <row r="802">
          <cell r="A802">
            <v>5172128</v>
          </cell>
          <cell r="B802">
            <v>5110157</v>
          </cell>
          <cell r="C802">
            <v>4410</v>
          </cell>
          <cell r="D802">
            <v>6822805</v>
          </cell>
          <cell r="E802">
            <v>213</v>
          </cell>
          <cell r="F802">
            <v>171</v>
          </cell>
          <cell r="G802">
            <v>153</v>
          </cell>
          <cell r="H802">
            <v>180</v>
          </cell>
          <cell r="I802">
            <v>182</v>
          </cell>
          <cell r="J802">
            <v>159</v>
          </cell>
          <cell r="K802">
            <v>176</v>
          </cell>
          <cell r="L802">
            <v>171</v>
          </cell>
          <cell r="M802">
            <v>144</v>
          </cell>
        </row>
        <row r="803">
          <cell r="A803">
            <v>5172216</v>
          </cell>
          <cell r="B803">
            <v>5110201</v>
          </cell>
          <cell r="C803">
            <v>4410</v>
          </cell>
          <cell r="D803">
            <v>5826806</v>
          </cell>
          <cell r="E803">
            <v>134</v>
          </cell>
          <cell r="F803">
            <v>198</v>
          </cell>
          <cell r="G803">
            <v>139</v>
          </cell>
          <cell r="H803">
            <v>194</v>
          </cell>
          <cell r="I803">
            <v>116</v>
          </cell>
          <cell r="J803">
            <v>132</v>
          </cell>
          <cell r="K803">
            <v>118</v>
          </cell>
          <cell r="L803">
            <v>170</v>
          </cell>
          <cell r="M803">
            <v>127</v>
          </cell>
        </row>
        <row r="804">
          <cell r="A804">
            <v>5172324</v>
          </cell>
          <cell r="B804">
            <v>5110255</v>
          </cell>
          <cell r="C804">
            <v>4410</v>
          </cell>
          <cell r="D804">
            <v>6827554</v>
          </cell>
          <cell r="E804">
            <v>120</v>
          </cell>
          <cell r="F804">
            <v>146</v>
          </cell>
          <cell r="G804">
            <v>175</v>
          </cell>
          <cell r="H804">
            <v>178</v>
          </cell>
          <cell r="I804">
            <v>178</v>
          </cell>
          <cell r="J804">
            <v>160</v>
          </cell>
          <cell r="K804">
            <v>157</v>
          </cell>
          <cell r="L804">
            <v>156</v>
          </cell>
          <cell r="M804">
            <v>149</v>
          </cell>
        </row>
        <row r="805">
          <cell r="A805">
            <v>5182872</v>
          </cell>
          <cell r="B805">
            <v>5115529</v>
          </cell>
          <cell r="C805">
            <v>4410</v>
          </cell>
          <cell r="D805">
            <v>3365126</v>
          </cell>
          <cell r="E805">
            <v>123</v>
          </cell>
          <cell r="F805">
            <v>111</v>
          </cell>
          <cell r="G805">
            <v>113</v>
          </cell>
          <cell r="H805">
            <v>111</v>
          </cell>
          <cell r="I805">
            <v>116</v>
          </cell>
          <cell r="J805">
            <v>114</v>
          </cell>
          <cell r="K805">
            <v>113</v>
          </cell>
          <cell r="L805">
            <v>108</v>
          </cell>
          <cell r="M805">
            <v>123</v>
          </cell>
        </row>
        <row r="806">
          <cell r="A806">
            <v>5182552</v>
          </cell>
          <cell r="B806">
            <v>5115369</v>
          </cell>
          <cell r="C806">
            <v>4410</v>
          </cell>
          <cell r="D806">
            <v>1309442</v>
          </cell>
          <cell r="E806">
            <v>283</v>
          </cell>
          <cell r="F806">
            <v>210</v>
          </cell>
          <cell r="G806">
            <v>168</v>
          </cell>
          <cell r="H806">
            <v>211</v>
          </cell>
          <cell r="I806">
            <v>270</v>
          </cell>
          <cell r="J806">
            <v>210</v>
          </cell>
          <cell r="K806">
            <v>243</v>
          </cell>
          <cell r="L806">
            <v>253</v>
          </cell>
          <cell r="M806">
            <v>242</v>
          </cell>
        </row>
        <row r="807">
          <cell r="A807">
            <v>5095510</v>
          </cell>
          <cell r="B807">
            <v>5071848</v>
          </cell>
          <cell r="C807">
            <v>4410</v>
          </cell>
          <cell r="D807">
            <v>7094174</v>
          </cell>
          <cell r="E807">
            <v>260</v>
          </cell>
          <cell r="F807">
            <v>113</v>
          </cell>
          <cell r="G807">
            <v>46</v>
          </cell>
          <cell r="H807">
            <v>127</v>
          </cell>
          <cell r="I807">
            <v>118</v>
          </cell>
          <cell r="J807">
            <v>183</v>
          </cell>
          <cell r="K807">
            <v>258</v>
          </cell>
          <cell r="L807">
            <v>330</v>
          </cell>
          <cell r="M807">
            <v>314</v>
          </cell>
        </row>
        <row r="808">
          <cell r="A808">
            <v>5172194</v>
          </cell>
          <cell r="B808">
            <v>5110190</v>
          </cell>
          <cell r="C808">
            <v>4410</v>
          </cell>
          <cell r="D808">
            <v>7117735</v>
          </cell>
          <cell r="E808">
            <v>113</v>
          </cell>
          <cell r="F808">
            <v>56</v>
          </cell>
          <cell r="G808">
            <v>119</v>
          </cell>
          <cell r="H808">
            <v>103</v>
          </cell>
          <cell r="I808">
            <v>135</v>
          </cell>
          <cell r="J808">
            <v>157</v>
          </cell>
          <cell r="K808">
            <v>126</v>
          </cell>
          <cell r="L808">
            <v>156</v>
          </cell>
          <cell r="M808">
            <v>132</v>
          </cell>
        </row>
        <row r="809">
          <cell r="A809">
            <v>5182768</v>
          </cell>
          <cell r="B809">
            <v>5115477</v>
          </cell>
          <cell r="C809">
            <v>4410</v>
          </cell>
          <cell r="D809">
            <v>7316427</v>
          </cell>
          <cell r="E809">
            <v>275</v>
          </cell>
          <cell r="F809">
            <v>208</v>
          </cell>
          <cell r="G809">
            <v>240</v>
          </cell>
          <cell r="H809">
            <v>229</v>
          </cell>
          <cell r="I809">
            <v>247</v>
          </cell>
          <cell r="J809">
            <v>208</v>
          </cell>
          <cell r="K809">
            <v>216</v>
          </cell>
          <cell r="L809">
            <v>265</v>
          </cell>
          <cell r="M809">
            <v>223</v>
          </cell>
        </row>
        <row r="810">
          <cell r="A810">
            <v>5172302</v>
          </cell>
          <cell r="B810">
            <v>5110244</v>
          </cell>
          <cell r="C810">
            <v>4410</v>
          </cell>
          <cell r="D810">
            <v>445100</v>
          </cell>
          <cell r="E810">
            <v>200</v>
          </cell>
          <cell r="F810">
            <v>173</v>
          </cell>
          <cell r="G810">
            <v>158</v>
          </cell>
          <cell r="H810">
            <v>163</v>
          </cell>
          <cell r="I810">
            <v>164</v>
          </cell>
          <cell r="J810">
            <v>138</v>
          </cell>
          <cell r="K810">
            <v>145</v>
          </cell>
          <cell r="L810">
            <v>177</v>
          </cell>
          <cell r="M810">
            <v>212</v>
          </cell>
        </row>
        <row r="811">
          <cell r="A811">
            <v>5182684</v>
          </cell>
          <cell r="B811">
            <v>5115435</v>
          </cell>
          <cell r="C811">
            <v>4410</v>
          </cell>
          <cell r="D811">
            <v>719449</v>
          </cell>
          <cell r="E811">
            <v>175</v>
          </cell>
          <cell r="F811">
            <v>160</v>
          </cell>
          <cell r="G811">
            <v>140</v>
          </cell>
          <cell r="H811">
            <v>161</v>
          </cell>
          <cell r="I811">
            <v>157</v>
          </cell>
          <cell r="J811">
            <v>147</v>
          </cell>
          <cell r="K811">
            <v>139</v>
          </cell>
          <cell r="L811">
            <v>130</v>
          </cell>
          <cell r="M811">
            <v>178</v>
          </cell>
        </row>
        <row r="812">
          <cell r="A812">
            <v>5095458</v>
          </cell>
          <cell r="B812">
            <v>5071822</v>
          </cell>
          <cell r="C812">
            <v>4410</v>
          </cell>
          <cell r="D812">
            <v>4418976</v>
          </cell>
          <cell r="E812">
            <v>240</v>
          </cell>
          <cell r="F812">
            <v>185</v>
          </cell>
          <cell r="G812">
            <v>227</v>
          </cell>
          <cell r="H812">
            <v>186</v>
          </cell>
          <cell r="I812">
            <v>464</v>
          </cell>
          <cell r="J812">
            <v>221</v>
          </cell>
          <cell r="K812">
            <v>184</v>
          </cell>
          <cell r="L812">
            <v>199</v>
          </cell>
          <cell r="M812">
            <v>186</v>
          </cell>
        </row>
        <row r="813">
          <cell r="A813">
            <v>5172366</v>
          </cell>
          <cell r="B813">
            <v>5110276</v>
          </cell>
          <cell r="C813">
            <v>4410</v>
          </cell>
          <cell r="D813">
            <v>3507303</v>
          </cell>
          <cell r="E813">
            <v>288</v>
          </cell>
          <cell r="F813">
            <v>261</v>
          </cell>
          <cell r="G813">
            <v>137</v>
          </cell>
          <cell r="H813">
            <v>126</v>
          </cell>
          <cell r="I813">
            <v>147</v>
          </cell>
          <cell r="J813">
            <v>207</v>
          </cell>
          <cell r="K813">
            <v>239</v>
          </cell>
          <cell r="L813">
            <v>223</v>
          </cell>
          <cell r="M813">
            <v>230</v>
          </cell>
        </row>
        <row r="814">
          <cell r="A814">
            <v>5183156</v>
          </cell>
          <cell r="B814">
            <v>5115671</v>
          </cell>
          <cell r="C814">
            <v>4410</v>
          </cell>
          <cell r="E814">
            <v>315</v>
          </cell>
          <cell r="F814">
            <v>281</v>
          </cell>
          <cell r="G814">
            <v>270</v>
          </cell>
          <cell r="H814">
            <v>240</v>
          </cell>
          <cell r="I814">
            <v>313</v>
          </cell>
          <cell r="J814">
            <v>270</v>
          </cell>
          <cell r="K814">
            <v>288</v>
          </cell>
          <cell r="L814">
            <v>261</v>
          </cell>
          <cell r="M814">
            <v>277</v>
          </cell>
        </row>
        <row r="815">
          <cell r="A815">
            <v>5183250</v>
          </cell>
          <cell r="B815">
            <v>5115718</v>
          </cell>
          <cell r="C815">
            <v>4410</v>
          </cell>
          <cell r="D815">
            <v>3364064</v>
          </cell>
          <cell r="E815">
            <v>294</v>
          </cell>
          <cell r="F815">
            <v>263</v>
          </cell>
          <cell r="G815">
            <v>253</v>
          </cell>
          <cell r="H815">
            <v>225</v>
          </cell>
          <cell r="I815">
            <v>294</v>
          </cell>
          <cell r="J815">
            <v>92</v>
          </cell>
          <cell r="K815">
            <v>42</v>
          </cell>
          <cell r="L815">
            <v>22</v>
          </cell>
          <cell r="M815">
            <v>11</v>
          </cell>
        </row>
        <row r="816">
          <cell r="A816">
            <v>5183308</v>
          </cell>
          <cell r="B816">
            <v>5115747</v>
          </cell>
          <cell r="C816">
            <v>4410</v>
          </cell>
          <cell r="D816">
            <v>31988300</v>
          </cell>
          <cell r="E816">
            <v>96</v>
          </cell>
          <cell r="F816">
            <v>96</v>
          </cell>
          <cell r="G816">
            <v>112</v>
          </cell>
          <cell r="H816">
            <v>136</v>
          </cell>
          <cell r="I816">
            <v>53</v>
          </cell>
          <cell r="J816">
            <v>134</v>
          </cell>
          <cell r="K816">
            <v>151</v>
          </cell>
          <cell r="L816">
            <v>180</v>
          </cell>
          <cell r="M816">
            <v>211</v>
          </cell>
        </row>
        <row r="817">
          <cell r="A817">
            <v>5183176</v>
          </cell>
          <cell r="B817">
            <v>5115681</v>
          </cell>
          <cell r="C817">
            <v>4410</v>
          </cell>
          <cell r="D817">
            <v>31988296</v>
          </cell>
          <cell r="E817">
            <v>110</v>
          </cell>
          <cell r="F817">
            <v>75</v>
          </cell>
          <cell r="G817">
            <v>77</v>
          </cell>
          <cell r="H817">
            <v>73</v>
          </cell>
          <cell r="I817">
            <v>67</v>
          </cell>
          <cell r="J817">
            <v>67</v>
          </cell>
          <cell r="K817">
            <v>68</v>
          </cell>
          <cell r="L817">
            <v>67</v>
          </cell>
          <cell r="M817">
            <v>0</v>
          </cell>
        </row>
        <row r="818">
          <cell r="A818">
            <v>5183102</v>
          </cell>
          <cell r="B818">
            <v>5115644</v>
          </cell>
          <cell r="C818">
            <v>4410</v>
          </cell>
          <cell r="D818">
            <v>31988099</v>
          </cell>
          <cell r="E818">
            <v>230</v>
          </cell>
          <cell r="F818">
            <v>164</v>
          </cell>
          <cell r="G818">
            <v>164</v>
          </cell>
          <cell r="H818">
            <v>204</v>
          </cell>
          <cell r="I818">
            <v>167</v>
          </cell>
          <cell r="J818">
            <v>181</v>
          </cell>
          <cell r="K818">
            <v>216</v>
          </cell>
          <cell r="L818">
            <v>183</v>
          </cell>
          <cell r="M818">
            <v>186</v>
          </cell>
        </row>
        <row r="819">
          <cell r="A819">
            <v>5183120</v>
          </cell>
          <cell r="B819">
            <v>5115653</v>
          </cell>
          <cell r="C819">
            <v>4410</v>
          </cell>
          <cell r="D819">
            <v>355781</v>
          </cell>
          <cell r="E819">
            <v>240</v>
          </cell>
          <cell r="F819">
            <v>214</v>
          </cell>
          <cell r="G819">
            <v>206</v>
          </cell>
          <cell r="H819">
            <v>183</v>
          </cell>
          <cell r="I819">
            <v>239</v>
          </cell>
          <cell r="J819">
            <v>422</v>
          </cell>
          <cell r="K819">
            <v>267</v>
          </cell>
          <cell r="L819">
            <v>230</v>
          </cell>
          <cell r="M819">
            <v>227</v>
          </cell>
        </row>
        <row r="820">
          <cell r="A820">
            <v>5183360</v>
          </cell>
          <cell r="B820">
            <v>5115773</v>
          </cell>
          <cell r="C820">
            <v>4410</v>
          </cell>
          <cell r="D820">
            <v>31988301</v>
          </cell>
          <cell r="E820">
            <v>172</v>
          </cell>
          <cell r="F820">
            <v>152</v>
          </cell>
          <cell r="G820">
            <v>148</v>
          </cell>
          <cell r="H820">
            <v>144</v>
          </cell>
          <cell r="I820">
            <v>213</v>
          </cell>
          <cell r="J820">
            <v>187</v>
          </cell>
          <cell r="K820">
            <v>205</v>
          </cell>
          <cell r="L820">
            <v>237</v>
          </cell>
          <cell r="M820">
            <v>257</v>
          </cell>
        </row>
        <row r="821">
          <cell r="A821">
            <v>5183230</v>
          </cell>
          <cell r="B821">
            <v>5115708</v>
          </cell>
          <cell r="C821">
            <v>4410</v>
          </cell>
          <cell r="D821">
            <v>31988303</v>
          </cell>
          <cell r="E821">
            <v>78</v>
          </cell>
          <cell r="F821">
            <v>58</v>
          </cell>
          <cell r="G821">
            <v>61</v>
          </cell>
          <cell r="H821">
            <v>59</v>
          </cell>
          <cell r="I821">
            <v>63</v>
          </cell>
          <cell r="J821">
            <v>116</v>
          </cell>
          <cell r="K821">
            <v>143</v>
          </cell>
          <cell r="L821">
            <v>241</v>
          </cell>
          <cell r="M821">
            <v>271</v>
          </cell>
        </row>
        <row r="822">
          <cell r="A822">
            <v>5183270</v>
          </cell>
          <cell r="B822">
            <v>5115728</v>
          </cell>
          <cell r="C822">
            <v>4410</v>
          </cell>
          <cell r="D822">
            <v>7116236</v>
          </cell>
          <cell r="E822">
            <v>466</v>
          </cell>
          <cell r="F822">
            <v>403</v>
          </cell>
          <cell r="G822">
            <v>102</v>
          </cell>
          <cell r="H822">
            <v>128</v>
          </cell>
          <cell r="I822">
            <v>205</v>
          </cell>
          <cell r="J822">
            <v>115</v>
          </cell>
          <cell r="K822">
            <v>115</v>
          </cell>
          <cell r="L822">
            <v>109</v>
          </cell>
          <cell r="M822">
            <v>142</v>
          </cell>
        </row>
        <row r="823">
          <cell r="A823">
            <v>5081364</v>
          </cell>
          <cell r="B823">
            <v>5064775</v>
          </cell>
          <cell r="C823">
            <v>4410</v>
          </cell>
          <cell r="D823">
            <v>2964935</v>
          </cell>
          <cell r="E823">
            <v>185</v>
          </cell>
          <cell r="F823">
            <v>165</v>
          </cell>
          <cell r="G823">
            <v>151</v>
          </cell>
          <cell r="H823">
            <v>157</v>
          </cell>
          <cell r="I823">
            <v>146</v>
          </cell>
          <cell r="J823">
            <v>147</v>
          </cell>
          <cell r="K823">
            <v>158</v>
          </cell>
          <cell r="L823">
            <v>136</v>
          </cell>
          <cell r="M823">
            <v>164</v>
          </cell>
        </row>
        <row r="824">
          <cell r="A824">
            <v>5183290</v>
          </cell>
          <cell r="B824">
            <v>5115738</v>
          </cell>
          <cell r="C824">
            <v>4410</v>
          </cell>
          <cell r="D824">
            <v>1916086</v>
          </cell>
          <cell r="E824">
            <v>269</v>
          </cell>
          <cell r="F824">
            <v>270</v>
          </cell>
          <cell r="G824">
            <v>77</v>
          </cell>
          <cell r="H824">
            <v>13</v>
          </cell>
          <cell r="I824">
            <v>147</v>
          </cell>
          <cell r="J824">
            <v>0</v>
          </cell>
          <cell r="K824">
            <v>0</v>
          </cell>
          <cell r="L824">
            <v>147</v>
          </cell>
          <cell r="M824">
            <v>0</v>
          </cell>
        </row>
        <row r="825">
          <cell r="A825">
            <v>5183214</v>
          </cell>
          <cell r="B825">
            <v>5115700</v>
          </cell>
          <cell r="C825">
            <v>4410</v>
          </cell>
          <cell r="D825">
            <v>1618089</v>
          </cell>
          <cell r="E825">
            <v>251</v>
          </cell>
          <cell r="F825">
            <v>207</v>
          </cell>
          <cell r="G825">
            <v>214</v>
          </cell>
          <cell r="H825">
            <v>208</v>
          </cell>
          <cell r="I825">
            <v>223</v>
          </cell>
          <cell r="J825">
            <v>207</v>
          </cell>
          <cell r="K825">
            <v>254</v>
          </cell>
          <cell r="L825">
            <v>236</v>
          </cell>
          <cell r="M825">
            <v>230</v>
          </cell>
        </row>
        <row r="826">
          <cell r="A826">
            <v>5183344</v>
          </cell>
          <cell r="B826">
            <v>5115765</v>
          </cell>
          <cell r="C826">
            <v>4410</v>
          </cell>
          <cell r="D826">
            <v>3366163</v>
          </cell>
          <cell r="E826">
            <v>252</v>
          </cell>
          <cell r="F826">
            <v>228</v>
          </cell>
          <cell r="G826">
            <v>234</v>
          </cell>
          <cell r="H826">
            <v>214</v>
          </cell>
          <cell r="I826">
            <v>216</v>
          </cell>
          <cell r="J826">
            <v>205</v>
          </cell>
          <cell r="K826">
            <v>222</v>
          </cell>
          <cell r="L826">
            <v>216</v>
          </cell>
          <cell r="M826">
            <v>220</v>
          </cell>
        </row>
        <row r="827">
          <cell r="A827">
            <v>5183324</v>
          </cell>
          <cell r="B827">
            <v>5115755</v>
          </cell>
          <cell r="C827">
            <v>4410</v>
          </cell>
          <cell r="D827">
            <v>3361922</v>
          </cell>
          <cell r="E827">
            <v>265</v>
          </cell>
          <cell r="F827">
            <v>239</v>
          </cell>
          <cell r="G827">
            <v>234</v>
          </cell>
          <cell r="H827">
            <v>228</v>
          </cell>
          <cell r="I827">
            <v>234</v>
          </cell>
          <cell r="J827">
            <v>250</v>
          </cell>
          <cell r="K827">
            <v>297</v>
          </cell>
          <cell r="L827">
            <v>282</v>
          </cell>
          <cell r="M827">
            <v>325</v>
          </cell>
        </row>
        <row r="828">
          <cell r="A828">
            <v>5183198</v>
          </cell>
          <cell r="B828">
            <v>5115692</v>
          </cell>
          <cell r="C828">
            <v>4410</v>
          </cell>
          <cell r="D828">
            <v>4867375</v>
          </cell>
          <cell r="E828">
            <v>56</v>
          </cell>
          <cell r="F828">
            <v>48</v>
          </cell>
          <cell r="G828">
            <v>43</v>
          </cell>
          <cell r="H828">
            <v>43</v>
          </cell>
          <cell r="I828">
            <v>48</v>
          </cell>
          <cell r="J828">
            <v>47</v>
          </cell>
          <cell r="K828">
            <v>58</v>
          </cell>
          <cell r="L828">
            <v>54</v>
          </cell>
          <cell r="M828">
            <v>55</v>
          </cell>
        </row>
        <row r="829">
          <cell r="A829">
            <v>5183136</v>
          </cell>
          <cell r="B829">
            <v>5115661</v>
          </cell>
          <cell r="C829">
            <v>4410</v>
          </cell>
          <cell r="D829">
            <v>7085074</v>
          </cell>
          <cell r="E829">
            <v>233</v>
          </cell>
          <cell r="F829">
            <v>202</v>
          </cell>
          <cell r="G829">
            <v>228</v>
          </cell>
          <cell r="H829">
            <v>208</v>
          </cell>
          <cell r="I829">
            <v>214</v>
          </cell>
          <cell r="J829">
            <v>212</v>
          </cell>
          <cell r="K829">
            <v>236</v>
          </cell>
          <cell r="L829">
            <v>229</v>
          </cell>
          <cell r="M829">
            <v>265</v>
          </cell>
        </row>
        <row r="830">
          <cell r="A830">
            <v>5183682</v>
          </cell>
          <cell r="B830">
            <v>5115934</v>
          </cell>
          <cell r="C830">
            <v>4410</v>
          </cell>
          <cell r="D830">
            <v>2206823</v>
          </cell>
          <cell r="E830">
            <v>233</v>
          </cell>
          <cell r="F830">
            <v>206</v>
          </cell>
          <cell r="G830">
            <v>200</v>
          </cell>
          <cell r="H830">
            <v>189</v>
          </cell>
          <cell r="I830">
            <v>273</v>
          </cell>
          <cell r="J830">
            <v>237</v>
          </cell>
          <cell r="K830">
            <v>251</v>
          </cell>
          <cell r="L830">
            <v>227</v>
          </cell>
          <cell r="M830">
            <v>233</v>
          </cell>
        </row>
        <row r="831">
          <cell r="A831">
            <v>5164458</v>
          </cell>
          <cell r="B831">
            <v>5106322</v>
          </cell>
          <cell r="C831">
            <v>4410</v>
          </cell>
          <cell r="E831">
            <v>422</v>
          </cell>
          <cell r="F831">
            <v>200</v>
          </cell>
          <cell r="G831">
            <v>190</v>
          </cell>
          <cell r="H831">
            <v>168</v>
          </cell>
          <cell r="I831">
            <v>219</v>
          </cell>
          <cell r="J831">
            <v>186</v>
          </cell>
          <cell r="K831">
            <v>196</v>
          </cell>
          <cell r="L831">
            <v>181</v>
          </cell>
          <cell r="M831">
            <v>187</v>
          </cell>
        </row>
        <row r="832">
          <cell r="A832">
            <v>5164868</v>
          </cell>
          <cell r="B832">
            <v>5106527</v>
          </cell>
          <cell r="C832">
            <v>4410</v>
          </cell>
          <cell r="D832">
            <v>31988455</v>
          </cell>
          <cell r="E832">
            <v>318</v>
          </cell>
          <cell r="F832">
            <v>253</v>
          </cell>
          <cell r="G832">
            <v>259</v>
          </cell>
          <cell r="H832">
            <v>246</v>
          </cell>
          <cell r="I832">
            <v>260</v>
          </cell>
          <cell r="J832">
            <v>250</v>
          </cell>
          <cell r="K832">
            <v>255</v>
          </cell>
          <cell r="L832">
            <v>260</v>
          </cell>
          <cell r="M832">
            <v>226</v>
          </cell>
        </row>
        <row r="833">
          <cell r="A833">
            <v>5164450</v>
          </cell>
          <cell r="B833">
            <v>5106318</v>
          </cell>
          <cell r="C833">
            <v>4410</v>
          </cell>
          <cell r="D833">
            <v>31988464</v>
          </cell>
          <cell r="E833">
            <v>20</v>
          </cell>
          <cell r="F833">
            <v>20</v>
          </cell>
          <cell r="G833">
            <v>16</v>
          </cell>
          <cell r="H833">
            <v>19</v>
          </cell>
          <cell r="I833">
            <v>19</v>
          </cell>
          <cell r="J833">
            <v>268</v>
          </cell>
          <cell r="K833">
            <v>274</v>
          </cell>
          <cell r="L833">
            <v>207</v>
          </cell>
          <cell r="M833">
            <v>270</v>
          </cell>
        </row>
        <row r="834">
          <cell r="A834">
            <v>5095464</v>
          </cell>
          <cell r="B834">
            <v>5071825</v>
          </cell>
          <cell r="C834">
            <v>4410</v>
          </cell>
          <cell r="D834">
            <v>31988462</v>
          </cell>
          <cell r="E834">
            <v>85</v>
          </cell>
          <cell r="F834">
            <v>60</v>
          </cell>
          <cell r="G834">
            <v>63</v>
          </cell>
          <cell r="H834">
            <v>64</v>
          </cell>
          <cell r="I834">
            <v>58</v>
          </cell>
          <cell r="J834">
            <v>78</v>
          </cell>
          <cell r="K834">
            <v>94</v>
          </cell>
          <cell r="L834">
            <v>104</v>
          </cell>
          <cell r="M834">
            <v>90</v>
          </cell>
        </row>
        <row r="835">
          <cell r="A835">
            <v>5183574</v>
          </cell>
          <cell r="B835">
            <v>5115880</v>
          </cell>
          <cell r="C835">
            <v>4410</v>
          </cell>
          <cell r="D835">
            <v>31987891</v>
          </cell>
          <cell r="E835">
            <v>564</v>
          </cell>
          <cell r="F835">
            <v>189</v>
          </cell>
          <cell r="G835">
            <v>86</v>
          </cell>
          <cell r="H835">
            <v>75</v>
          </cell>
          <cell r="I835">
            <v>76</v>
          </cell>
          <cell r="J835">
            <v>254</v>
          </cell>
          <cell r="K835">
            <v>255</v>
          </cell>
          <cell r="L835">
            <v>300</v>
          </cell>
          <cell r="M835">
            <v>303</v>
          </cell>
        </row>
        <row r="836">
          <cell r="A836">
            <v>5183640</v>
          </cell>
          <cell r="B836">
            <v>5115913</v>
          </cell>
          <cell r="C836">
            <v>4410</v>
          </cell>
          <cell r="D836">
            <v>31987889</v>
          </cell>
          <cell r="E836">
            <v>233</v>
          </cell>
          <cell r="F836">
            <v>206</v>
          </cell>
          <cell r="G836">
            <v>200</v>
          </cell>
          <cell r="H836">
            <v>189</v>
          </cell>
          <cell r="I836">
            <v>273</v>
          </cell>
          <cell r="J836">
            <v>367</v>
          </cell>
          <cell r="K836">
            <v>250</v>
          </cell>
          <cell r="L836">
            <v>233</v>
          </cell>
          <cell r="M836">
            <v>256</v>
          </cell>
        </row>
        <row r="837">
          <cell r="A837">
            <v>5183552</v>
          </cell>
          <cell r="B837">
            <v>5115869</v>
          </cell>
          <cell r="C837">
            <v>4410</v>
          </cell>
          <cell r="D837">
            <v>31987892</v>
          </cell>
          <cell r="E837">
            <v>313</v>
          </cell>
          <cell r="F837">
            <v>169</v>
          </cell>
          <cell r="G837">
            <v>362</v>
          </cell>
          <cell r="H837">
            <v>168</v>
          </cell>
          <cell r="I837">
            <v>193</v>
          </cell>
          <cell r="J837">
            <v>320</v>
          </cell>
          <cell r="K837">
            <v>172</v>
          </cell>
          <cell r="L837">
            <v>159</v>
          </cell>
          <cell r="M837">
            <v>171</v>
          </cell>
        </row>
        <row r="838">
          <cell r="A838">
            <v>5183702</v>
          </cell>
          <cell r="B838">
            <v>5115944</v>
          </cell>
          <cell r="C838">
            <v>4410</v>
          </cell>
          <cell r="D838">
            <v>31987888</v>
          </cell>
          <cell r="E838">
            <v>208</v>
          </cell>
          <cell r="F838">
            <v>192</v>
          </cell>
          <cell r="G838">
            <v>187</v>
          </cell>
          <cell r="H838">
            <v>175</v>
          </cell>
          <cell r="I838">
            <v>194</v>
          </cell>
          <cell r="J838">
            <v>167</v>
          </cell>
          <cell r="K838">
            <v>201</v>
          </cell>
          <cell r="L838">
            <v>166</v>
          </cell>
          <cell r="M838">
            <v>184</v>
          </cell>
        </row>
        <row r="839">
          <cell r="A839">
            <v>5183470</v>
          </cell>
          <cell r="B839">
            <v>5115828</v>
          </cell>
          <cell r="C839">
            <v>4410</v>
          </cell>
          <cell r="D839">
            <v>3518719</v>
          </cell>
          <cell r="E839">
            <v>140</v>
          </cell>
          <cell r="F839">
            <v>97</v>
          </cell>
          <cell r="G839">
            <v>165</v>
          </cell>
          <cell r="H839">
            <v>385</v>
          </cell>
          <cell r="I839">
            <v>228</v>
          </cell>
          <cell r="J839">
            <v>206</v>
          </cell>
          <cell r="K839">
            <v>204</v>
          </cell>
          <cell r="L839">
            <v>201</v>
          </cell>
          <cell r="M839">
            <v>220</v>
          </cell>
        </row>
        <row r="840">
          <cell r="A840">
            <v>5164434</v>
          </cell>
          <cell r="B840">
            <v>5106310</v>
          </cell>
          <cell r="C840">
            <v>4410</v>
          </cell>
          <cell r="D840">
            <v>10506324</v>
          </cell>
          <cell r="E840">
            <v>120</v>
          </cell>
          <cell r="F840">
            <v>157</v>
          </cell>
          <cell r="G840">
            <v>176</v>
          </cell>
          <cell r="H840">
            <v>191</v>
          </cell>
          <cell r="I840">
            <v>220</v>
          </cell>
          <cell r="J840">
            <v>119</v>
          </cell>
          <cell r="K840">
            <v>0</v>
          </cell>
          <cell r="L840">
            <v>135</v>
          </cell>
          <cell r="M840">
            <v>138</v>
          </cell>
        </row>
        <row r="841">
          <cell r="A841">
            <v>5164466</v>
          </cell>
          <cell r="B841">
            <v>5106326</v>
          </cell>
          <cell r="C841">
            <v>4410</v>
          </cell>
          <cell r="D841">
            <v>10505261</v>
          </cell>
          <cell r="E841">
            <v>744</v>
          </cell>
          <cell r="F841">
            <v>647</v>
          </cell>
          <cell r="G841">
            <v>301</v>
          </cell>
          <cell r="H841">
            <v>208</v>
          </cell>
          <cell r="I841">
            <v>148</v>
          </cell>
          <cell r="J841">
            <v>251</v>
          </cell>
          <cell r="K841">
            <v>236</v>
          </cell>
          <cell r="L841">
            <v>248</v>
          </cell>
          <cell r="M841">
            <v>318</v>
          </cell>
        </row>
        <row r="842">
          <cell r="A842">
            <v>5183598</v>
          </cell>
          <cell r="B842">
            <v>5115892</v>
          </cell>
          <cell r="C842">
            <v>4410</v>
          </cell>
          <cell r="D842">
            <v>5561062</v>
          </cell>
          <cell r="E842">
            <v>168</v>
          </cell>
          <cell r="F842">
            <v>152</v>
          </cell>
          <cell r="G842">
            <v>99</v>
          </cell>
          <cell r="H842">
            <v>127</v>
          </cell>
          <cell r="I842">
            <v>172</v>
          </cell>
          <cell r="J842">
            <v>175</v>
          </cell>
          <cell r="K842">
            <v>187</v>
          </cell>
          <cell r="L842">
            <v>156</v>
          </cell>
          <cell r="M842">
            <v>172</v>
          </cell>
        </row>
        <row r="843">
          <cell r="A843">
            <v>5164448</v>
          </cell>
          <cell r="B843">
            <v>5106317</v>
          </cell>
          <cell r="C843">
            <v>4410</v>
          </cell>
          <cell r="D843">
            <v>157318</v>
          </cell>
          <cell r="E843">
            <v>106</v>
          </cell>
          <cell r="F843">
            <v>53</v>
          </cell>
          <cell r="G843">
            <v>47</v>
          </cell>
          <cell r="H843">
            <v>95</v>
          </cell>
          <cell r="I843">
            <v>110</v>
          </cell>
          <cell r="J843">
            <v>126</v>
          </cell>
          <cell r="K843">
            <v>111</v>
          </cell>
          <cell r="L843">
            <v>84</v>
          </cell>
          <cell r="M843">
            <v>36</v>
          </cell>
        </row>
        <row r="844">
          <cell r="A844">
            <v>5164462</v>
          </cell>
          <cell r="B844">
            <v>5106324</v>
          </cell>
          <cell r="C844">
            <v>4410</v>
          </cell>
          <cell r="D844">
            <v>157297</v>
          </cell>
          <cell r="E844">
            <v>226</v>
          </cell>
          <cell r="F844">
            <v>179</v>
          </cell>
          <cell r="G844">
            <v>196</v>
          </cell>
          <cell r="H844">
            <v>180</v>
          </cell>
          <cell r="I844">
            <v>190</v>
          </cell>
          <cell r="J844">
            <v>175</v>
          </cell>
          <cell r="K844">
            <v>187</v>
          </cell>
          <cell r="L844">
            <v>179</v>
          </cell>
          <cell r="M844">
            <v>211</v>
          </cell>
        </row>
        <row r="845">
          <cell r="A845">
            <v>5164460</v>
          </cell>
          <cell r="B845">
            <v>5106323</v>
          </cell>
          <cell r="C845">
            <v>4410</v>
          </cell>
          <cell r="D845">
            <v>157390</v>
          </cell>
          <cell r="E845">
            <v>137</v>
          </cell>
          <cell r="F845">
            <v>111</v>
          </cell>
          <cell r="G845">
            <v>119</v>
          </cell>
          <cell r="H845">
            <v>111</v>
          </cell>
          <cell r="I845">
            <v>111</v>
          </cell>
          <cell r="J845">
            <v>65</v>
          </cell>
          <cell r="K845">
            <v>76</v>
          </cell>
          <cell r="L845">
            <v>106</v>
          </cell>
          <cell r="M845">
            <v>91</v>
          </cell>
        </row>
        <row r="846">
          <cell r="A846">
            <v>5164452</v>
          </cell>
          <cell r="B846">
            <v>5106319</v>
          </cell>
          <cell r="C846">
            <v>4410</v>
          </cell>
          <cell r="D846">
            <v>156867</v>
          </cell>
          <cell r="E846">
            <v>117</v>
          </cell>
          <cell r="F846">
            <v>88</v>
          </cell>
          <cell r="G846">
            <v>78</v>
          </cell>
          <cell r="H846">
            <v>112</v>
          </cell>
          <cell r="I846">
            <v>106</v>
          </cell>
          <cell r="J846">
            <v>112</v>
          </cell>
          <cell r="K846">
            <v>114</v>
          </cell>
          <cell r="L846">
            <v>115</v>
          </cell>
          <cell r="M846">
            <v>119</v>
          </cell>
        </row>
        <row r="847">
          <cell r="A847">
            <v>5183782</v>
          </cell>
          <cell r="B847">
            <v>5115984</v>
          </cell>
          <cell r="C847">
            <v>4410</v>
          </cell>
          <cell r="D847">
            <v>1871768</v>
          </cell>
          <cell r="E847">
            <v>68</v>
          </cell>
          <cell r="F847">
            <v>60</v>
          </cell>
          <cell r="G847">
            <v>60</v>
          </cell>
          <cell r="H847">
            <v>61</v>
          </cell>
          <cell r="I847">
            <v>61</v>
          </cell>
          <cell r="J847">
            <v>125</v>
          </cell>
          <cell r="K847">
            <v>170</v>
          </cell>
          <cell r="L847">
            <v>106</v>
          </cell>
          <cell r="M847">
            <v>0</v>
          </cell>
        </row>
        <row r="848">
          <cell r="A848">
            <v>5183744</v>
          </cell>
          <cell r="B848">
            <v>5115965</v>
          </cell>
          <cell r="C848">
            <v>4410</v>
          </cell>
          <cell r="D848">
            <v>1502202</v>
          </cell>
          <cell r="E848">
            <v>0</v>
          </cell>
          <cell r="F848">
            <v>155</v>
          </cell>
          <cell r="G848">
            <v>261</v>
          </cell>
          <cell r="H848">
            <v>246</v>
          </cell>
          <cell r="I848">
            <v>270</v>
          </cell>
          <cell r="J848">
            <v>229</v>
          </cell>
          <cell r="K848">
            <v>230</v>
          </cell>
          <cell r="L848">
            <v>211</v>
          </cell>
          <cell r="M848">
            <v>224</v>
          </cell>
        </row>
        <row r="849">
          <cell r="A849">
            <v>5164468</v>
          </cell>
          <cell r="B849">
            <v>5106327</v>
          </cell>
          <cell r="C849">
            <v>4410</v>
          </cell>
          <cell r="D849">
            <v>1908888</v>
          </cell>
          <cell r="E849">
            <v>384</v>
          </cell>
          <cell r="F849">
            <v>274</v>
          </cell>
          <cell r="G849">
            <v>306</v>
          </cell>
          <cell r="H849">
            <v>309</v>
          </cell>
          <cell r="I849">
            <v>216</v>
          </cell>
          <cell r="J849">
            <v>170</v>
          </cell>
          <cell r="K849">
            <v>187</v>
          </cell>
          <cell r="L849">
            <v>190</v>
          </cell>
          <cell r="M849">
            <v>183</v>
          </cell>
        </row>
        <row r="850">
          <cell r="A850">
            <v>5183428</v>
          </cell>
          <cell r="B850">
            <v>5115807</v>
          </cell>
          <cell r="C850">
            <v>4410</v>
          </cell>
          <cell r="D850">
            <v>1836958</v>
          </cell>
          <cell r="E850">
            <v>143</v>
          </cell>
          <cell r="F850">
            <v>153</v>
          </cell>
          <cell r="G850">
            <v>115</v>
          </cell>
          <cell r="H850">
            <v>102</v>
          </cell>
          <cell r="I850">
            <v>169</v>
          </cell>
          <cell r="J850">
            <v>241</v>
          </cell>
          <cell r="K850">
            <v>285</v>
          </cell>
          <cell r="L850">
            <v>219</v>
          </cell>
          <cell r="M850">
            <v>141</v>
          </cell>
        </row>
        <row r="851">
          <cell r="A851">
            <v>5183488</v>
          </cell>
          <cell r="B851">
            <v>5115837</v>
          </cell>
          <cell r="C851">
            <v>4410</v>
          </cell>
          <cell r="D851">
            <v>1502206</v>
          </cell>
          <cell r="E851">
            <v>0</v>
          </cell>
          <cell r="F851">
            <v>0</v>
          </cell>
          <cell r="G851">
            <v>145</v>
          </cell>
          <cell r="H851">
            <v>54</v>
          </cell>
          <cell r="I851">
            <v>100</v>
          </cell>
          <cell r="J851">
            <v>96</v>
          </cell>
          <cell r="K851">
            <v>141</v>
          </cell>
          <cell r="L851">
            <v>143</v>
          </cell>
          <cell r="M851">
            <v>115</v>
          </cell>
        </row>
        <row r="852">
          <cell r="A852">
            <v>5183724</v>
          </cell>
          <cell r="B852">
            <v>5115955</v>
          </cell>
          <cell r="C852">
            <v>4410</v>
          </cell>
          <cell r="D852">
            <v>1728446</v>
          </cell>
          <cell r="E852">
            <v>36</v>
          </cell>
          <cell r="F852">
            <v>26</v>
          </cell>
          <cell r="G852">
            <v>27</v>
          </cell>
          <cell r="H852">
            <v>26</v>
          </cell>
          <cell r="I852">
            <v>192</v>
          </cell>
          <cell r="J852">
            <v>34</v>
          </cell>
          <cell r="K852">
            <v>6</v>
          </cell>
          <cell r="L852">
            <v>50</v>
          </cell>
          <cell r="M852">
            <v>57</v>
          </cell>
        </row>
        <row r="853">
          <cell r="A853">
            <v>5183510</v>
          </cell>
          <cell r="B853">
            <v>5115848</v>
          </cell>
          <cell r="C853">
            <v>4410</v>
          </cell>
          <cell r="D853">
            <v>1728445</v>
          </cell>
          <cell r="E853">
            <v>230</v>
          </cell>
          <cell r="F853">
            <v>86</v>
          </cell>
          <cell r="G853">
            <v>0</v>
          </cell>
          <cell r="H853">
            <v>0</v>
          </cell>
          <cell r="I853">
            <v>39</v>
          </cell>
          <cell r="J853">
            <v>100</v>
          </cell>
          <cell r="K853">
            <v>94</v>
          </cell>
          <cell r="L853">
            <v>70</v>
          </cell>
          <cell r="M853">
            <v>21</v>
          </cell>
        </row>
        <row r="854">
          <cell r="A854">
            <v>5183766</v>
          </cell>
          <cell r="B854">
            <v>5115976</v>
          </cell>
          <cell r="C854">
            <v>4410</v>
          </cell>
          <cell r="D854">
            <v>3362565</v>
          </cell>
          <cell r="E854">
            <v>244</v>
          </cell>
          <cell r="F854">
            <v>158</v>
          </cell>
          <cell r="G854">
            <v>210</v>
          </cell>
          <cell r="H854">
            <v>230</v>
          </cell>
          <cell r="I854">
            <v>226</v>
          </cell>
          <cell r="J854">
            <v>187</v>
          </cell>
          <cell r="K854">
            <v>215</v>
          </cell>
          <cell r="L854">
            <v>193</v>
          </cell>
          <cell r="M854">
            <v>199</v>
          </cell>
        </row>
        <row r="855">
          <cell r="A855">
            <v>5164856</v>
          </cell>
          <cell r="B855">
            <v>5106521</v>
          </cell>
          <cell r="C855">
            <v>4410</v>
          </cell>
          <cell r="D855">
            <v>6829643</v>
          </cell>
          <cell r="E855">
            <v>269</v>
          </cell>
          <cell r="F855">
            <v>228</v>
          </cell>
          <cell r="G855">
            <v>246</v>
          </cell>
          <cell r="H855">
            <v>243</v>
          </cell>
          <cell r="I855">
            <v>230</v>
          </cell>
          <cell r="J855">
            <v>196</v>
          </cell>
          <cell r="K855">
            <v>278</v>
          </cell>
          <cell r="L855">
            <v>257</v>
          </cell>
          <cell r="M855">
            <v>301</v>
          </cell>
        </row>
        <row r="856">
          <cell r="A856">
            <v>5164858</v>
          </cell>
          <cell r="B856">
            <v>5106522</v>
          </cell>
          <cell r="C856">
            <v>4410</v>
          </cell>
          <cell r="D856">
            <v>6824620</v>
          </cell>
          <cell r="E856">
            <v>242</v>
          </cell>
          <cell r="F856">
            <v>196</v>
          </cell>
          <cell r="G856">
            <v>217</v>
          </cell>
          <cell r="H856">
            <v>219</v>
          </cell>
          <cell r="I856">
            <v>216</v>
          </cell>
          <cell r="J856">
            <v>181</v>
          </cell>
          <cell r="K856">
            <v>242</v>
          </cell>
          <cell r="L856">
            <v>216</v>
          </cell>
          <cell r="M856">
            <v>210</v>
          </cell>
        </row>
        <row r="857">
          <cell r="A857">
            <v>5164860</v>
          </cell>
          <cell r="B857">
            <v>5106523</v>
          </cell>
          <cell r="C857">
            <v>4410</v>
          </cell>
          <cell r="D857">
            <v>6826641</v>
          </cell>
          <cell r="E857">
            <v>65</v>
          </cell>
          <cell r="F857">
            <v>66</v>
          </cell>
          <cell r="G857">
            <v>91</v>
          </cell>
          <cell r="H857">
            <v>293</v>
          </cell>
          <cell r="I857">
            <v>297</v>
          </cell>
          <cell r="J857">
            <v>232</v>
          </cell>
          <cell r="K857">
            <v>278</v>
          </cell>
          <cell r="L857">
            <v>244</v>
          </cell>
          <cell r="M857">
            <v>253</v>
          </cell>
        </row>
        <row r="858">
          <cell r="A858">
            <v>5164864</v>
          </cell>
          <cell r="B858">
            <v>5106525</v>
          </cell>
          <cell r="C858">
            <v>4410</v>
          </cell>
          <cell r="D858">
            <v>2184403</v>
          </cell>
          <cell r="E858">
            <v>162</v>
          </cell>
          <cell r="F858">
            <v>129</v>
          </cell>
          <cell r="G858">
            <v>199</v>
          </cell>
          <cell r="H858">
            <v>244</v>
          </cell>
          <cell r="I858">
            <v>231</v>
          </cell>
          <cell r="J858">
            <v>238</v>
          </cell>
          <cell r="K858">
            <v>275</v>
          </cell>
          <cell r="L858">
            <v>224</v>
          </cell>
          <cell r="M858">
            <v>243</v>
          </cell>
        </row>
        <row r="859">
          <cell r="A859">
            <v>5164456</v>
          </cell>
          <cell r="B859">
            <v>5106321</v>
          </cell>
          <cell r="C859">
            <v>4410</v>
          </cell>
          <cell r="D859">
            <v>6823783</v>
          </cell>
          <cell r="E859">
            <v>149</v>
          </cell>
          <cell r="F859">
            <v>129</v>
          </cell>
          <cell r="G859">
            <v>130</v>
          </cell>
          <cell r="H859">
            <v>141</v>
          </cell>
          <cell r="I859">
            <v>118</v>
          </cell>
          <cell r="J859">
            <v>68</v>
          </cell>
          <cell r="K859">
            <v>134</v>
          </cell>
          <cell r="L859">
            <v>144</v>
          </cell>
          <cell r="M859">
            <v>138</v>
          </cell>
        </row>
        <row r="860">
          <cell r="A860">
            <v>5183378</v>
          </cell>
          <cell r="B860">
            <v>5115782</v>
          </cell>
          <cell r="C860">
            <v>4410</v>
          </cell>
          <cell r="D860">
            <v>2181883</v>
          </cell>
          <cell r="E860">
            <v>48</v>
          </cell>
          <cell r="F860">
            <v>0</v>
          </cell>
          <cell r="G860">
            <v>28</v>
          </cell>
          <cell r="H860">
            <v>1</v>
          </cell>
          <cell r="I860">
            <v>22</v>
          </cell>
          <cell r="J860">
            <v>20</v>
          </cell>
          <cell r="K860">
            <v>0</v>
          </cell>
          <cell r="L860">
            <v>25</v>
          </cell>
          <cell r="M860">
            <v>108</v>
          </cell>
        </row>
        <row r="861">
          <cell r="A861">
            <v>5183390</v>
          </cell>
          <cell r="B861">
            <v>5115788</v>
          </cell>
          <cell r="C861">
            <v>4410</v>
          </cell>
          <cell r="D861">
            <v>7115437</v>
          </cell>
          <cell r="E861">
            <v>111</v>
          </cell>
          <cell r="F861">
            <v>97</v>
          </cell>
          <cell r="G861">
            <v>109</v>
          </cell>
          <cell r="H861">
            <v>109</v>
          </cell>
          <cell r="I861">
            <v>107</v>
          </cell>
          <cell r="J861">
            <v>98</v>
          </cell>
          <cell r="K861">
            <v>89</v>
          </cell>
          <cell r="L861">
            <v>117</v>
          </cell>
          <cell r="M861">
            <v>230</v>
          </cell>
        </row>
        <row r="862">
          <cell r="A862">
            <v>5183618</v>
          </cell>
          <cell r="B862">
            <v>5115902</v>
          </cell>
          <cell r="C862">
            <v>4410</v>
          </cell>
          <cell r="D862">
            <v>7104501</v>
          </cell>
          <cell r="E862">
            <v>383</v>
          </cell>
          <cell r="F862">
            <v>319</v>
          </cell>
          <cell r="G862">
            <v>332</v>
          </cell>
          <cell r="H862">
            <v>344</v>
          </cell>
          <cell r="I862">
            <v>357</v>
          </cell>
          <cell r="J862">
            <v>345</v>
          </cell>
          <cell r="K862">
            <v>357</v>
          </cell>
          <cell r="L862">
            <v>376</v>
          </cell>
          <cell r="M862">
            <v>340</v>
          </cell>
        </row>
        <row r="863">
          <cell r="A863">
            <v>5183532</v>
          </cell>
          <cell r="B863">
            <v>5115859</v>
          </cell>
          <cell r="C863">
            <v>4410</v>
          </cell>
          <cell r="D863">
            <v>7729310</v>
          </cell>
          <cell r="E863">
            <v>173</v>
          </cell>
          <cell r="F863">
            <v>178</v>
          </cell>
          <cell r="G863">
            <v>372</v>
          </cell>
          <cell r="H863">
            <v>230</v>
          </cell>
          <cell r="I863">
            <v>495</v>
          </cell>
          <cell r="J863">
            <v>211</v>
          </cell>
          <cell r="K863">
            <v>197</v>
          </cell>
          <cell r="L863">
            <v>193</v>
          </cell>
          <cell r="M863">
            <v>194</v>
          </cell>
        </row>
        <row r="864">
          <cell r="A864">
            <v>5164862</v>
          </cell>
          <cell r="B864">
            <v>5106524</v>
          </cell>
          <cell r="C864">
            <v>4410</v>
          </cell>
          <cell r="D864">
            <v>3526783</v>
          </cell>
          <cell r="E864">
            <v>194</v>
          </cell>
          <cell r="F864">
            <v>202</v>
          </cell>
          <cell r="G864">
            <v>31</v>
          </cell>
          <cell r="H864">
            <v>221</v>
          </cell>
          <cell r="I864">
            <v>330</v>
          </cell>
          <cell r="J864">
            <v>266</v>
          </cell>
          <cell r="K864">
            <v>281</v>
          </cell>
          <cell r="L864">
            <v>311</v>
          </cell>
          <cell r="M864">
            <v>328</v>
          </cell>
        </row>
        <row r="865">
          <cell r="A865">
            <v>5183410</v>
          </cell>
          <cell r="B865">
            <v>5115798</v>
          </cell>
          <cell r="C865">
            <v>4410</v>
          </cell>
          <cell r="D865">
            <v>443759</v>
          </cell>
          <cell r="E865">
            <v>141</v>
          </cell>
          <cell r="F865">
            <v>55</v>
          </cell>
          <cell r="G865">
            <v>34</v>
          </cell>
          <cell r="H865">
            <v>32</v>
          </cell>
          <cell r="I865">
            <v>88</v>
          </cell>
          <cell r="J865">
            <v>61</v>
          </cell>
          <cell r="K865">
            <v>53</v>
          </cell>
          <cell r="L865">
            <v>45</v>
          </cell>
          <cell r="M865">
            <v>84</v>
          </cell>
        </row>
        <row r="866">
          <cell r="A866">
            <v>5164446</v>
          </cell>
          <cell r="B866">
            <v>5106316</v>
          </cell>
          <cell r="C866">
            <v>4410</v>
          </cell>
          <cell r="D866">
            <v>2511582</v>
          </cell>
          <cell r="E866">
            <v>244</v>
          </cell>
          <cell r="F866">
            <v>203</v>
          </cell>
          <cell r="G866">
            <v>195</v>
          </cell>
          <cell r="H866">
            <v>222</v>
          </cell>
          <cell r="I866">
            <v>222</v>
          </cell>
          <cell r="J866">
            <v>196</v>
          </cell>
          <cell r="K866">
            <v>216</v>
          </cell>
          <cell r="L866">
            <v>217</v>
          </cell>
          <cell r="M866">
            <v>220</v>
          </cell>
        </row>
        <row r="867">
          <cell r="A867">
            <v>5164440</v>
          </cell>
          <cell r="B867">
            <v>5106313</v>
          </cell>
          <cell r="C867">
            <v>4410</v>
          </cell>
          <cell r="D867">
            <v>2511576</v>
          </cell>
          <cell r="E867">
            <v>237</v>
          </cell>
          <cell r="F867">
            <v>193</v>
          </cell>
          <cell r="G867">
            <v>191</v>
          </cell>
          <cell r="H867">
            <v>177</v>
          </cell>
          <cell r="I867">
            <v>162</v>
          </cell>
          <cell r="J867">
            <v>166</v>
          </cell>
          <cell r="K867">
            <v>253</v>
          </cell>
          <cell r="L867">
            <v>246</v>
          </cell>
          <cell r="M867">
            <v>230</v>
          </cell>
        </row>
        <row r="868">
          <cell r="A868">
            <v>5164430</v>
          </cell>
          <cell r="B868">
            <v>5106308</v>
          </cell>
          <cell r="C868">
            <v>4410</v>
          </cell>
          <cell r="D868">
            <v>2511577</v>
          </cell>
          <cell r="E868">
            <v>372</v>
          </cell>
          <cell r="F868">
            <v>363</v>
          </cell>
          <cell r="G868">
            <v>337</v>
          </cell>
          <cell r="H868">
            <v>360</v>
          </cell>
          <cell r="I868">
            <v>204</v>
          </cell>
          <cell r="J868">
            <v>122</v>
          </cell>
          <cell r="K868">
            <v>326</v>
          </cell>
          <cell r="L868">
            <v>350</v>
          </cell>
          <cell r="M868">
            <v>298</v>
          </cell>
        </row>
        <row r="869">
          <cell r="A869">
            <v>5164444</v>
          </cell>
          <cell r="B869">
            <v>5106315</v>
          </cell>
          <cell r="C869">
            <v>4410</v>
          </cell>
          <cell r="D869">
            <v>2511562</v>
          </cell>
          <cell r="E869">
            <v>255</v>
          </cell>
          <cell r="F869">
            <v>179</v>
          </cell>
          <cell r="G869">
            <v>209</v>
          </cell>
          <cell r="H869">
            <v>178</v>
          </cell>
          <cell r="I869">
            <v>209</v>
          </cell>
          <cell r="J869">
            <v>179</v>
          </cell>
          <cell r="K869">
            <v>166</v>
          </cell>
          <cell r="L869">
            <v>180</v>
          </cell>
          <cell r="M869">
            <v>182</v>
          </cell>
        </row>
        <row r="870">
          <cell r="A870">
            <v>5164442</v>
          </cell>
          <cell r="B870">
            <v>5106314</v>
          </cell>
          <cell r="C870">
            <v>4410</v>
          </cell>
          <cell r="D870">
            <v>2511570</v>
          </cell>
          <cell r="E870">
            <v>168</v>
          </cell>
          <cell r="F870">
            <v>135</v>
          </cell>
          <cell r="G870">
            <v>124</v>
          </cell>
          <cell r="H870">
            <v>166</v>
          </cell>
          <cell r="I870">
            <v>188</v>
          </cell>
          <cell r="J870">
            <v>138</v>
          </cell>
          <cell r="K870">
            <v>169</v>
          </cell>
          <cell r="L870">
            <v>170</v>
          </cell>
          <cell r="M870">
            <v>174</v>
          </cell>
        </row>
        <row r="871">
          <cell r="A871">
            <v>5164438</v>
          </cell>
          <cell r="B871">
            <v>5106312</v>
          </cell>
          <cell r="C871">
            <v>4410</v>
          </cell>
          <cell r="D871">
            <v>2510917</v>
          </cell>
          <cell r="E871">
            <v>433</v>
          </cell>
          <cell r="F871">
            <v>204</v>
          </cell>
          <cell r="G871">
            <v>84</v>
          </cell>
          <cell r="H871">
            <v>332</v>
          </cell>
          <cell r="I871">
            <v>281</v>
          </cell>
          <cell r="J871">
            <v>313</v>
          </cell>
          <cell r="K871">
            <v>381</v>
          </cell>
          <cell r="L871">
            <v>389</v>
          </cell>
          <cell r="M871">
            <v>450</v>
          </cell>
        </row>
        <row r="872">
          <cell r="A872">
            <v>5164436</v>
          </cell>
          <cell r="B872">
            <v>5106311</v>
          </cell>
          <cell r="C872">
            <v>4410</v>
          </cell>
          <cell r="D872">
            <v>2510931</v>
          </cell>
          <cell r="E872">
            <v>365</v>
          </cell>
          <cell r="F872">
            <v>277</v>
          </cell>
          <cell r="G872">
            <v>300</v>
          </cell>
          <cell r="H872">
            <v>289</v>
          </cell>
          <cell r="I872">
            <v>310</v>
          </cell>
          <cell r="J872">
            <v>252</v>
          </cell>
          <cell r="K872">
            <v>242</v>
          </cell>
          <cell r="L872">
            <v>216</v>
          </cell>
          <cell r="M872">
            <v>312</v>
          </cell>
        </row>
        <row r="873">
          <cell r="A873">
            <v>5164464</v>
          </cell>
          <cell r="B873">
            <v>5106325</v>
          </cell>
          <cell r="C873">
            <v>4410</v>
          </cell>
          <cell r="D873">
            <v>444027</v>
          </cell>
          <cell r="E873">
            <v>192</v>
          </cell>
          <cell r="F873">
            <v>73</v>
          </cell>
          <cell r="G873">
            <v>70</v>
          </cell>
          <cell r="H873">
            <v>90</v>
          </cell>
          <cell r="I873">
            <v>123</v>
          </cell>
          <cell r="J873">
            <v>123</v>
          </cell>
          <cell r="K873">
            <v>128</v>
          </cell>
          <cell r="L873">
            <v>182</v>
          </cell>
          <cell r="M873">
            <v>197</v>
          </cell>
        </row>
        <row r="874">
          <cell r="A874">
            <v>5183450</v>
          </cell>
          <cell r="B874">
            <v>5115818</v>
          </cell>
          <cell r="C874">
            <v>4410</v>
          </cell>
          <cell r="D874">
            <v>443779</v>
          </cell>
          <cell r="E874">
            <v>116</v>
          </cell>
          <cell r="F874">
            <v>94</v>
          </cell>
          <cell r="G874">
            <v>94</v>
          </cell>
          <cell r="H874">
            <v>94</v>
          </cell>
          <cell r="I874">
            <v>97</v>
          </cell>
          <cell r="J874">
            <v>88</v>
          </cell>
          <cell r="K874">
            <v>102</v>
          </cell>
          <cell r="L874">
            <v>95</v>
          </cell>
          <cell r="M874">
            <v>103</v>
          </cell>
        </row>
        <row r="875">
          <cell r="A875">
            <v>5183662</v>
          </cell>
          <cell r="B875">
            <v>5115924</v>
          </cell>
          <cell r="C875">
            <v>4410</v>
          </cell>
          <cell r="D875">
            <v>443778</v>
          </cell>
          <cell r="E875">
            <v>104</v>
          </cell>
          <cell r="F875">
            <v>107</v>
          </cell>
          <cell r="G875">
            <v>116</v>
          </cell>
          <cell r="H875">
            <v>115</v>
          </cell>
          <cell r="I875">
            <v>117</v>
          </cell>
          <cell r="J875">
            <v>189</v>
          </cell>
          <cell r="K875">
            <v>257</v>
          </cell>
          <cell r="L875">
            <v>220</v>
          </cell>
          <cell r="M875">
            <v>266</v>
          </cell>
        </row>
        <row r="876">
          <cell r="A876">
            <v>5184464</v>
          </cell>
          <cell r="B876">
            <v>5116325</v>
          </cell>
          <cell r="C876">
            <v>4410</v>
          </cell>
          <cell r="D876">
            <v>3651294</v>
          </cell>
          <cell r="E876">
            <v>142</v>
          </cell>
          <cell r="F876">
            <v>130</v>
          </cell>
          <cell r="G876">
            <v>120</v>
          </cell>
          <cell r="H876">
            <v>216</v>
          </cell>
          <cell r="I876">
            <v>260</v>
          </cell>
          <cell r="J876">
            <v>211</v>
          </cell>
          <cell r="K876">
            <v>186</v>
          </cell>
          <cell r="L876">
            <v>158</v>
          </cell>
          <cell r="M876">
            <v>183</v>
          </cell>
        </row>
        <row r="877">
          <cell r="A877">
            <v>5164840</v>
          </cell>
          <cell r="B877">
            <v>5106513</v>
          </cell>
          <cell r="C877">
            <v>4410</v>
          </cell>
          <cell r="D877">
            <v>32997471</v>
          </cell>
          <cell r="E877">
            <v>144</v>
          </cell>
          <cell r="F877">
            <v>77</v>
          </cell>
          <cell r="G877">
            <v>254</v>
          </cell>
          <cell r="H877">
            <v>98</v>
          </cell>
          <cell r="I877">
            <v>131</v>
          </cell>
          <cell r="J877">
            <v>167</v>
          </cell>
          <cell r="K877">
            <v>133</v>
          </cell>
          <cell r="L877">
            <v>232</v>
          </cell>
          <cell r="M877">
            <v>97</v>
          </cell>
        </row>
        <row r="878">
          <cell r="A878">
            <v>5164502</v>
          </cell>
          <cell r="B878">
            <v>5106344</v>
          </cell>
          <cell r="C878">
            <v>4410</v>
          </cell>
          <cell r="D878">
            <v>31981487</v>
          </cell>
          <cell r="E878">
            <v>32</v>
          </cell>
          <cell r="F878">
            <v>33</v>
          </cell>
          <cell r="G878">
            <v>145</v>
          </cell>
          <cell r="H878">
            <v>60</v>
          </cell>
          <cell r="I878">
            <v>75</v>
          </cell>
          <cell r="J878">
            <v>123</v>
          </cell>
          <cell r="K878">
            <v>168</v>
          </cell>
          <cell r="L878">
            <v>97</v>
          </cell>
          <cell r="M878">
            <v>141</v>
          </cell>
        </row>
        <row r="879">
          <cell r="A879">
            <v>5164488</v>
          </cell>
          <cell r="B879">
            <v>5106337</v>
          </cell>
          <cell r="C879">
            <v>4410</v>
          </cell>
          <cell r="D879">
            <v>31116222</v>
          </cell>
          <cell r="E879">
            <v>344</v>
          </cell>
          <cell r="F879">
            <v>152</v>
          </cell>
          <cell r="G879">
            <v>148</v>
          </cell>
          <cell r="H879">
            <v>144</v>
          </cell>
          <cell r="I879">
            <v>213</v>
          </cell>
          <cell r="J879">
            <v>164</v>
          </cell>
          <cell r="K879">
            <v>177</v>
          </cell>
          <cell r="L879">
            <v>176</v>
          </cell>
          <cell r="M879">
            <v>177</v>
          </cell>
        </row>
        <row r="880">
          <cell r="A880">
            <v>5164474</v>
          </cell>
          <cell r="B880">
            <v>5106330</v>
          </cell>
          <cell r="C880">
            <v>4410</v>
          </cell>
          <cell r="D880">
            <v>31116220</v>
          </cell>
          <cell r="E880">
            <v>84</v>
          </cell>
          <cell r="F880">
            <v>6</v>
          </cell>
          <cell r="G880">
            <v>9</v>
          </cell>
          <cell r="H880">
            <v>4</v>
          </cell>
          <cell r="I880">
            <v>9</v>
          </cell>
          <cell r="J880">
            <v>94</v>
          </cell>
          <cell r="K880">
            <v>35</v>
          </cell>
          <cell r="L880">
            <v>338</v>
          </cell>
          <cell r="M880">
            <v>230</v>
          </cell>
        </row>
        <row r="881">
          <cell r="A881">
            <v>5184036</v>
          </cell>
          <cell r="B881">
            <v>5116111</v>
          </cell>
          <cell r="C881">
            <v>4410</v>
          </cell>
          <cell r="D881">
            <v>31987902</v>
          </cell>
          <cell r="E881">
            <v>208</v>
          </cell>
          <cell r="F881">
            <v>186</v>
          </cell>
          <cell r="G881">
            <v>184</v>
          </cell>
          <cell r="H881">
            <v>190</v>
          </cell>
          <cell r="I881">
            <v>213</v>
          </cell>
          <cell r="J881">
            <v>186</v>
          </cell>
          <cell r="K881">
            <v>189</v>
          </cell>
          <cell r="L881">
            <v>199</v>
          </cell>
          <cell r="M881">
            <v>217</v>
          </cell>
        </row>
        <row r="882">
          <cell r="A882">
            <v>5164470</v>
          </cell>
          <cell r="B882">
            <v>5106328</v>
          </cell>
          <cell r="C882">
            <v>4410</v>
          </cell>
          <cell r="D882">
            <v>3519578</v>
          </cell>
          <cell r="E882">
            <v>287</v>
          </cell>
          <cell r="F882">
            <v>234</v>
          </cell>
          <cell r="G882">
            <v>111</v>
          </cell>
          <cell r="H882">
            <v>297</v>
          </cell>
          <cell r="I882">
            <v>220</v>
          </cell>
          <cell r="J882">
            <v>201</v>
          </cell>
          <cell r="K882">
            <v>240</v>
          </cell>
          <cell r="L882">
            <v>206</v>
          </cell>
          <cell r="M882">
            <v>210</v>
          </cell>
        </row>
        <row r="883">
          <cell r="A883">
            <v>5164428</v>
          </cell>
          <cell r="B883">
            <v>5106307</v>
          </cell>
          <cell r="C883">
            <v>4410</v>
          </cell>
          <cell r="D883">
            <v>3530549</v>
          </cell>
          <cell r="E883">
            <v>162</v>
          </cell>
          <cell r="F883">
            <v>137</v>
          </cell>
          <cell r="G883">
            <v>132</v>
          </cell>
          <cell r="H883">
            <v>230</v>
          </cell>
          <cell r="I883">
            <v>207</v>
          </cell>
          <cell r="J883">
            <v>158</v>
          </cell>
          <cell r="K883">
            <v>170</v>
          </cell>
          <cell r="L883">
            <v>176</v>
          </cell>
          <cell r="M883">
            <v>189</v>
          </cell>
        </row>
        <row r="884">
          <cell r="A884">
            <v>5164472</v>
          </cell>
          <cell r="B884">
            <v>5106329</v>
          </cell>
          <cell r="C884">
            <v>4410</v>
          </cell>
          <cell r="D884">
            <v>10409345</v>
          </cell>
          <cell r="E884">
            <v>220</v>
          </cell>
          <cell r="F884">
            <v>276</v>
          </cell>
          <cell r="G884">
            <v>185</v>
          </cell>
          <cell r="H884">
            <v>195</v>
          </cell>
          <cell r="I884">
            <v>213</v>
          </cell>
          <cell r="J884">
            <v>204</v>
          </cell>
          <cell r="K884">
            <v>200</v>
          </cell>
          <cell r="L884">
            <v>182</v>
          </cell>
          <cell r="M884">
            <v>186</v>
          </cell>
        </row>
        <row r="885">
          <cell r="A885">
            <v>5164486</v>
          </cell>
          <cell r="B885">
            <v>5106336</v>
          </cell>
          <cell r="C885">
            <v>4410</v>
          </cell>
          <cell r="D885">
            <v>1692062</v>
          </cell>
          <cell r="E885">
            <v>146</v>
          </cell>
          <cell r="F885">
            <v>0</v>
          </cell>
          <cell r="G885">
            <v>145</v>
          </cell>
          <cell r="H885">
            <v>146</v>
          </cell>
          <cell r="I885">
            <v>153</v>
          </cell>
          <cell r="J885">
            <v>135</v>
          </cell>
          <cell r="K885">
            <v>179</v>
          </cell>
          <cell r="L885">
            <v>68</v>
          </cell>
          <cell r="M885">
            <v>119</v>
          </cell>
        </row>
        <row r="886">
          <cell r="A886">
            <v>5164398</v>
          </cell>
          <cell r="B886">
            <v>5106292</v>
          </cell>
          <cell r="C886">
            <v>4410</v>
          </cell>
          <cell r="D886">
            <v>218322</v>
          </cell>
          <cell r="E886">
            <v>226</v>
          </cell>
          <cell r="F886">
            <v>195</v>
          </cell>
          <cell r="G886">
            <v>220</v>
          </cell>
          <cell r="H886">
            <v>223</v>
          </cell>
          <cell r="I886">
            <v>242</v>
          </cell>
          <cell r="J886">
            <v>224</v>
          </cell>
          <cell r="K886">
            <v>232</v>
          </cell>
          <cell r="L886">
            <v>212</v>
          </cell>
          <cell r="M886">
            <v>117</v>
          </cell>
        </row>
        <row r="887">
          <cell r="A887">
            <v>5164400</v>
          </cell>
          <cell r="B887">
            <v>5106293</v>
          </cell>
          <cell r="C887">
            <v>4410</v>
          </cell>
          <cell r="D887">
            <v>209721</v>
          </cell>
          <cell r="E887">
            <v>283</v>
          </cell>
          <cell r="F887">
            <v>250</v>
          </cell>
          <cell r="G887">
            <v>310</v>
          </cell>
          <cell r="H887">
            <v>196</v>
          </cell>
          <cell r="I887">
            <v>268</v>
          </cell>
          <cell r="J887">
            <v>211</v>
          </cell>
          <cell r="K887">
            <v>939</v>
          </cell>
          <cell r="L887">
            <v>201</v>
          </cell>
          <cell r="M887">
            <v>229</v>
          </cell>
        </row>
        <row r="888">
          <cell r="A888">
            <v>5164498</v>
          </cell>
          <cell r="B888">
            <v>5106342</v>
          </cell>
          <cell r="C888">
            <v>4410</v>
          </cell>
          <cell r="D888">
            <v>157302</v>
          </cell>
          <cell r="E888">
            <v>66</v>
          </cell>
          <cell r="F888">
            <v>35</v>
          </cell>
          <cell r="G888">
            <v>127</v>
          </cell>
          <cell r="H888">
            <v>184</v>
          </cell>
          <cell r="I888">
            <v>212</v>
          </cell>
          <cell r="J888">
            <v>197</v>
          </cell>
          <cell r="K888">
            <v>170</v>
          </cell>
          <cell r="L888">
            <v>148</v>
          </cell>
          <cell r="M888">
            <v>128</v>
          </cell>
        </row>
        <row r="889">
          <cell r="A889">
            <v>5164478</v>
          </cell>
          <cell r="B889">
            <v>5106332</v>
          </cell>
          <cell r="C889">
            <v>4410</v>
          </cell>
          <cell r="D889">
            <v>156841</v>
          </cell>
          <cell r="E889">
            <v>265</v>
          </cell>
          <cell r="F889">
            <v>209</v>
          </cell>
          <cell r="G889">
            <v>237</v>
          </cell>
          <cell r="H889">
            <v>226</v>
          </cell>
          <cell r="I889">
            <v>227</v>
          </cell>
          <cell r="J889">
            <v>223</v>
          </cell>
          <cell r="K889">
            <v>252</v>
          </cell>
          <cell r="L889">
            <v>257</v>
          </cell>
          <cell r="M889">
            <v>244</v>
          </cell>
        </row>
        <row r="890">
          <cell r="A890">
            <v>5183910</v>
          </cell>
          <cell r="B890">
            <v>5116048</v>
          </cell>
          <cell r="C890">
            <v>4410</v>
          </cell>
          <cell r="D890">
            <v>358969</v>
          </cell>
          <cell r="E890">
            <v>87</v>
          </cell>
          <cell r="F890">
            <v>109</v>
          </cell>
          <cell r="G890">
            <v>106</v>
          </cell>
          <cell r="H890">
            <v>213</v>
          </cell>
          <cell r="I890">
            <v>150</v>
          </cell>
          <cell r="J890">
            <v>178</v>
          </cell>
          <cell r="K890">
            <v>100</v>
          </cell>
          <cell r="L890">
            <v>125</v>
          </cell>
          <cell r="M890">
            <v>97</v>
          </cell>
        </row>
        <row r="891">
          <cell r="A891">
            <v>5184530</v>
          </cell>
          <cell r="B891">
            <v>5116358</v>
          </cell>
          <cell r="C891">
            <v>4410</v>
          </cell>
          <cell r="D891">
            <v>16008613</v>
          </cell>
          <cell r="E891">
            <v>341</v>
          </cell>
          <cell r="F891">
            <v>322</v>
          </cell>
          <cell r="G891">
            <v>298</v>
          </cell>
          <cell r="H891">
            <v>295</v>
          </cell>
          <cell r="I891">
            <v>300</v>
          </cell>
          <cell r="J891">
            <v>181</v>
          </cell>
          <cell r="K891">
            <v>0</v>
          </cell>
          <cell r="L891">
            <v>219</v>
          </cell>
          <cell r="M891">
            <v>219</v>
          </cell>
        </row>
        <row r="892">
          <cell r="A892">
            <v>5184040</v>
          </cell>
          <cell r="B892">
            <v>5116113</v>
          </cell>
          <cell r="C892">
            <v>4410</v>
          </cell>
          <cell r="D892">
            <v>16005829</v>
          </cell>
          <cell r="E892">
            <v>219</v>
          </cell>
          <cell r="F892">
            <v>204</v>
          </cell>
          <cell r="G892">
            <v>198</v>
          </cell>
          <cell r="H892">
            <v>189</v>
          </cell>
          <cell r="I892">
            <v>157</v>
          </cell>
          <cell r="J892">
            <v>137</v>
          </cell>
          <cell r="K892">
            <v>141</v>
          </cell>
          <cell r="L892">
            <v>132</v>
          </cell>
          <cell r="M892">
            <v>159</v>
          </cell>
        </row>
        <row r="893">
          <cell r="A893">
            <v>5164476</v>
          </cell>
          <cell r="B893">
            <v>5106331</v>
          </cell>
          <cell r="C893">
            <v>4410</v>
          </cell>
          <cell r="D893">
            <v>16005871</v>
          </cell>
          <cell r="E893">
            <v>229</v>
          </cell>
          <cell r="F893">
            <v>150</v>
          </cell>
          <cell r="G893">
            <v>226</v>
          </cell>
          <cell r="H893">
            <v>166</v>
          </cell>
          <cell r="I893">
            <v>149</v>
          </cell>
          <cell r="J893">
            <v>147</v>
          </cell>
          <cell r="K893">
            <v>156</v>
          </cell>
          <cell r="L893">
            <v>155</v>
          </cell>
          <cell r="M893">
            <v>152</v>
          </cell>
        </row>
        <row r="894">
          <cell r="A894">
            <v>5164846</v>
          </cell>
          <cell r="B894">
            <v>5106516</v>
          </cell>
          <cell r="C894">
            <v>4410</v>
          </cell>
          <cell r="D894">
            <v>31988589</v>
          </cell>
          <cell r="E894">
            <v>172</v>
          </cell>
          <cell r="F894">
            <v>152</v>
          </cell>
          <cell r="G894">
            <v>148</v>
          </cell>
          <cell r="H894">
            <v>144</v>
          </cell>
          <cell r="I894">
            <v>213</v>
          </cell>
          <cell r="J894">
            <v>68</v>
          </cell>
          <cell r="K894">
            <v>83</v>
          </cell>
          <cell r="L894">
            <v>77</v>
          </cell>
          <cell r="M894">
            <v>74</v>
          </cell>
        </row>
        <row r="895">
          <cell r="A895">
            <v>5164854</v>
          </cell>
          <cell r="B895">
            <v>5106520</v>
          </cell>
          <cell r="C895">
            <v>4410</v>
          </cell>
          <cell r="D895">
            <v>10279394</v>
          </cell>
          <cell r="E895">
            <v>420</v>
          </cell>
          <cell r="F895">
            <v>367</v>
          </cell>
          <cell r="G895">
            <v>315</v>
          </cell>
          <cell r="H895">
            <v>290</v>
          </cell>
          <cell r="I895">
            <v>291</v>
          </cell>
          <cell r="J895">
            <v>262</v>
          </cell>
          <cell r="K895">
            <v>284</v>
          </cell>
          <cell r="L895">
            <v>275</v>
          </cell>
          <cell r="M895">
            <v>276</v>
          </cell>
        </row>
        <row r="896">
          <cell r="A896">
            <v>5164480</v>
          </cell>
          <cell r="B896">
            <v>5106333</v>
          </cell>
          <cell r="C896">
            <v>4410</v>
          </cell>
          <cell r="D896">
            <v>1900725</v>
          </cell>
          <cell r="E896">
            <v>123</v>
          </cell>
          <cell r="F896">
            <v>43</v>
          </cell>
          <cell r="G896">
            <v>12</v>
          </cell>
          <cell r="H896">
            <v>19</v>
          </cell>
          <cell r="I896">
            <v>79</v>
          </cell>
          <cell r="J896">
            <v>0</v>
          </cell>
          <cell r="K896">
            <v>34</v>
          </cell>
          <cell r="L896">
            <v>8</v>
          </cell>
          <cell r="M896">
            <v>9</v>
          </cell>
        </row>
        <row r="897">
          <cell r="A897">
            <v>5184486</v>
          </cell>
          <cell r="B897">
            <v>5116336</v>
          </cell>
          <cell r="C897">
            <v>4410</v>
          </cell>
          <cell r="D897">
            <v>1616529</v>
          </cell>
          <cell r="E897">
            <v>193</v>
          </cell>
          <cell r="F897">
            <v>157</v>
          </cell>
          <cell r="G897">
            <v>174</v>
          </cell>
          <cell r="H897">
            <v>173</v>
          </cell>
          <cell r="I897">
            <v>189</v>
          </cell>
          <cell r="J897">
            <v>161</v>
          </cell>
          <cell r="K897">
            <v>175</v>
          </cell>
          <cell r="L897">
            <v>164</v>
          </cell>
          <cell r="M897">
            <v>194</v>
          </cell>
        </row>
        <row r="898">
          <cell r="A898">
            <v>5164484</v>
          </cell>
          <cell r="B898">
            <v>5106335</v>
          </cell>
          <cell r="C898">
            <v>4410</v>
          </cell>
          <cell r="D898">
            <v>1691804</v>
          </cell>
          <cell r="E898">
            <v>215</v>
          </cell>
          <cell r="F898">
            <v>174</v>
          </cell>
          <cell r="G898">
            <v>181</v>
          </cell>
          <cell r="H898">
            <v>195</v>
          </cell>
          <cell r="I898">
            <v>230</v>
          </cell>
          <cell r="J898">
            <v>198</v>
          </cell>
          <cell r="K898">
            <v>194</v>
          </cell>
          <cell r="L898">
            <v>184</v>
          </cell>
          <cell r="M898">
            <v>116</v>
          </cell>
        </row>
        <row r="899">
          <cell r="A899">
            <v>5164396</v>
          </cell>
          <cell r="B899">
            <v>5106291</v>
          </cell>
          <cell r="C899">
            <v>4410</v>
          </cell>
          <cell r="D899">
            <v>1691868</v>
          </cell>
          <cell r="E899">
            <v>223</v>
          </cell>
          <cell r="F899">
            <v>187</v>
          </cell>
          <cell r="G899">
            <v>193</v>
          </cell>
          <cell r="H899">
            <v>197</v>
          </cell>
          <cell r="I899">
            <v>196</v>
          </cell>
          <cell r="J899">
            <v>188</v>
          </cell>
          <cell r="K899">
            <v>500</v>
          </cell>
          <cell r="L899">
            <v>165</v>
          </cell>
          <cell r="M899">
            <v>150</v>
          </cell>
        </row>
        <row r="900">
          <cell r="A900">
            <v>5164482</v>
          </cell>
          <cell r="B900">
            <v>5106334</v>
          </cell>
          <cell r="C900">
            <v>4410</v>
          </cell>
          <cell r="D900">
            <v>1728799</v>
          </cell>
          <cell r="E900">
            <v>179</v>
          </cell>
          <cell r="F900">
            <v>162</v>
          </cell>
          <cell r="G900">
            <v>175</v>
          </cell>
          <cell r="H900">
            <v>180</v>
          </cell>
          <cell r="I900">
            <v>206</v>
          </cell>
          <cell r="J900">
            <v>180</v>
          </cell>
          <cell r="K900">
            <v>167</v>
          </cell>
          <cell r="L900">
            <v>186</v>
          </cell>
          <cell r="M900">
            <v>219</v>
          </cell>
        </row>
        <row r="901">
          <cell r="A901">
            <v>5184022</v>
          </cell>
          <cell r="B901">
            <v>5116104</v>
          </cell>
          <cell r="C901">
            <v>4410</v>
          </cell>
          <cell r="D901">
            <v>1730273</v>
          </cell>
          <cell r="E901">
            <v>189</v>
          </cell>
          <cell r="F901">
            <v>149</v>
          </cell>
          <cell r="G901">
            <v>163</v>
          </cell>
          <cell r="H901">
            <v>152</v>
          </cell>
          <cell r="I901">
            <v>161</v>
          </cell>
          <cell r="J901">
            <v>133</v>
          </cell>
          <cell r="K901">
            <v>135</v>
          </cell>
          <cell r="L901">
            <v>130</v>
          </cell>
          <cell r="M901">
            <v>134</v>
          </cell>
        </row>
        <row r="902">
          <cell r="A902">
            <v>5184508</v>
          </cell>
          <cell r="B902">
            <v>5116347</v>
          </cell>
          <cell r="C902">
            <v>4410</v>
          </cell>
          <cell r="D902">
            <v>3306160</v>
          </cell>
          <cell r="E902">
            <v>269</v>
          </cell>
          <cell r="F902">
            <v>184</v>
          </cell>
          <cell r="G902">
            <v>249</v>
          </cell>
          <cell r="H902">
            <v>202</v>
          </cell>
          <cell r="I902">
            <v>240</v>
          </cell>
          <cell r="J902">
            <v>442</v>
          </cell>
          <cell r="K902">
            <v>221</v>
          </cell>
          <cell r="L902">
            <v>191</v>
          </cell>
          <cell r="M902">
            <v>205</v>
          </cell>
        </row>
        <row r="903">
          <cell r="A903">
            <v>5183954</v>
          </cell>
          <cell r="B903">
            <v>5116070</v>
          </cell>
          <cell r="C903">
            <v>4410</v>
          </cell>
          <cell r="D903">
            <v>6826851</v>
          </cell>
          <cell r="E903">
            <v>214</v>
          </cell>
          <cell r="F903">
            <v>200</v>
          </cell>
          <cell r="G903">
            <v>206</v>
          </cell>
          <cell r="H903">
            <v>159</v>
          </cell>
          <cell r="I903">
            <v>163</v>
          </cell>
          <cell r="J903">
            <v>54</v>
          </cell>
          <cell r="K903">
            <v>170</v>
          </cell>
          <cell r="L903">
            <v>26</v>
          </cell>
          <cell r="M903">
            <v>228</v>
          </cell>
        </row>
        <row r="904">
          <cell r="A904">
            <v>5164830</v>
          </cell>
          <cell r="B904">
            <v>5106508</v>
          </cell>
          <cell r="C904">
            <v>4410</v>
          </cell>
          <cell r="D904">
            <v>2182722</v>
          </cell>
          <cell r="E904">
            <v>160</v>
          </cell>
          <cell r="F904">
            <v>122</v>
          </cell>
          <cell r="G904">
            <v>124</v>
          </cell>
          <cell r="H904">
            <v>128</v>
          </cell>
          <cell r="I904">
            <v>136</v>
          </cell>
          <cell r="J904">
            <v>113</v>
          </cell>
          <cell r="K904">
            <v>131</v>
          </cell>
          <cell r="L904">
            <v>136</v>
          </cell>
          <cell r="M904">
            <v>132</v>
          </cell>
        </row>
        <row r="905">
          <cell r="A905">
            <v>5164852</v>
          </cell>
          <cell r="B905">
            <v>5106519</v>
          </cell>
          <cell r="C905">
            <v>4410</v>
          </cell>
          <cell r="D905">
            <v>2101213</v>
          </cell>
          <cell r="E905">
            <v>333</v>
          </cell>
          <cell r="F905">
            <v>274</v>
          </cell>
          <cell r="G905">
            <v>302</v>
          </cell>
          <cell r="H905">
            <v>261</v>
          </cell>
          <cell r="I905">
            <v>297</v>
          </cell>
          <cell r="J905">
            <v>249</v>
          </cell>
          <cell r="K905">
            <v>270</v>
          </cell>
          <cell r="L905">
            <v>280</v>
          </cell>
          <cell r="M905">
            <v>290</v>
          </cell>
        </row>
        <row r="906">
          <cell r="A906">
            <v>5164834</v>
          </cell>
          <cell r="B906">
            <v>5106510</v>
          </cell>
          <cell r="C906">
            <v>4410</v>
          </cell>
          <cell r="D906">
            <v>2197971</v>
          </cell>
          <cell r="E906">
            <v>140</v>
          </cell>
          <cell r="F906">
            <v>254</v>
          </cell>
          <cell r="G906">
            <v>129</v>
          </cell>
          <cell r="H906">
            <v>106</v>
          </cell>
          <cell r="I906">
            <v>117</v>
          </cell>
          <cell r="J906">
            <v>112</v>
          </cell>
          <cell r="K906">
            <v>89</v>
          </cell>
          <cell r="L906">
            <v>142</v>
          </cell>
          <cell r="M906">
            <v>143</v>
          </cell>
        </row>
        <row r="907">
          <cell r="A907">
            <v>5164850</v>
          </cell>
          <cell r="B907">
            <v>5106518</v>
          </cell>
          <cell r="C907">
            <v>4410</v>
          </cell>
          <cell r="D907">
            <v>2196750</v>
          </cell>
          <cell r="E907">
            <v>375</v>
          </cell>
          <cell r="F907">
            <v>283</v>
          </cell>
          <cell r="G907">
            <v>290</v>
          </cell>
          <cell r="H907">
            <v>289</v>
          </cell>
          <cell r="I907">
            <v>330</v>
          </cell>
          <cell r="J907">
            <v>287</v>
          </cell>
          <cell r="K907">
            <v>309</v>
          </cell>
          <cell r="L907">
            <v>295</v>
          </cell>
          <cell r="M907">
            <v>305</v>
          </cell>
        </row>
        <row r="908">
          <cell r="A908">
            <v>5164492</v>
          </cell>
          <cell r="B908">
            <v>5106339</v>
          </cell>
          <cell r="C908">
            <v>4410</v>
          </cell>
          <cell r="D908">
            <v>1752876</v>
          </cell>
          <cell r="E908">
            <v>215</v>
          </cell>
          <cell r="F908">
            <v>195</v>
          </cell>
          <cell r="G908">
            <v>221</v>
          </cell>
          <cell r="H908">
            <v>194</v>
          </cell>
          <cell r="I908">
            <v>175</v>
          </cell>
          <cell r="J908">
            <v>147</v>
          </cell>
          <cell r="K908">
            <v>183</v>
          </cell>
          <cell r="L908">
            <v>179</v>
          </cell>
          <cell r="M908">
            <v>191</v>
          </cell>
        </row>
        <row r="909">
          <cell r="A909">
            <v>5184034</v>
          </cell>
          <cell r="B909">
            <v>5116110</v>
          </cell>
          <cell r="C909">
            <v>4410</v>
          </cell>
          <cell r="D909">
            <v>3360635</v>
          </cell>
          <cell r="E909">
            <v>329</v>
          </cell>
          <cell r="F909">
            <v>265</v>
          </cell>
          <cell r="G909">
            <v>299</v>
          </cell>
          <cell r="H909">
            <v>286</v>
          </cell>
          <cell r="I909">
            <v>307</v>
          </cell>
          <cell r="J909">
            <v>261</v>
          </cell>
          <cell r="K909">
            <v>295</v>
          </cell>
          <cell r="L909">
            <v>235</v>
          </cell>
          <cell r="M909">
            <v>351</v>
          </cell>
        </row>
        <row r="910">
          <cell r="A910">
            <v>5184038</v>
          </cell>
          <cell r="B910">
            <v>5116112</v>
          </cell>
          <cell r="C910">
            <v>4410</v>
          </cell>
          <cell r="D910">
            <v>3366515</v>
          </cell>
          <cell r="E910">
            <v>177</v>
          </cell>
          <cell r="F910">
            <v>153</v>
          </cell>
          <cell r="G910">
            <v>162</v>
          </cell>
          <cell r="H910">
            <v>157</v>
          </cell>
          <cell r="I910">
            <v>158</v>
          </cell>
          <cell r="J910">
            <v>149</v>
          </cell>
          <cell r="K910">
            <v>162</v>
          </cell>
          <cell r="L910">
            <v>167</v>
          </cell>
          <cell r="M910">
            <v>170</v>
          </cell>
        </row>
        <row r="911">
          <cell r="A911">
            <v>5184066</v>
          </cell>
          <cell r="B911">
            <v>5116126</v>
          </cell>
          <cell r="C911">
            <v>4410</v>
          </cell>
          <cell r="D911">
            <v>2206650</v>
          </cell>
          <cell r="E911">
            <v>218</v>
          </cell>
          <cell r="F911">
            <v>148</v>
          </cell>
          <cell r="G911">
            <v>152</v>
          </cell>
          <cell r="H911">
            <v>170</v>
          </cell>
          <cell r="I911">
            <v>175</v>
          </cell>
          <cell r="J911">
            <v>142</v>
          </cell>
          <cell r="K911">
            <v>126</v>
          </cell>
          <cell r="L911">
            <v>112</v>
          </cell>
          <cell r="M911">
            <v>119</v>
          </cell>
        </row>
        <row r="912">
          <cell r="A912">
            <v>5183998</v>
          </cell>
          <cell r="B912">
            <v>5116092</v>
          </cell>
          <cell r="C912">
            <v>4410</v>
          </cell>
          <cell r="D912">
            <v>7285289</v>
          </cell>
          <cell r="E912">
            <v>106</v>
          </cell>
          <cell r="F912">
            <v>104</v>
          </cell>
          <cell r="G912">
            <v>192</v>
          </cell>
          <cell r="H912">
            <v>108</v>
          </cell>
          <cell r="I912">
            <v>107</v>
          </cell>
          <cell r="J912">
            <v>92</v>
          </cell>
          <cell r="K912">
            <v>89</v>
          </cell>
          <cell r="L912">
            <v>74</v>
          </cell>
          <cell r="M912">
            <v>90</v>
          </cell>
        </row>
        <row r="913">
          <cell r="A913">
            <v>5164836</v>
          </cell>
          <cell r="B913">
            <v>5106511</v>
          </cell>
          <cell r="C913">
            <v>4410</v>
          </cell>
          <cell r="D913">
            <v>7286761</v>
          </cell>
          <cell r="E913">
            <v>134</v>
          </cell>
          <cell r="F913">
            <v>107</v>
          </cell>
          <cell r="G913">
            <v>118</v>
          </cell>
          <cell r="H913">
            <v>106</v>
          </cell>
          <cell r="I913">
            <v>103</v>
          </cell>
          <cell r="J913">
            <v>114</v>
          </cell>
          <cell r="K913">
            <v>119</v>
          </cell>
          <cell r="L913">
            <v>105</v>
          </cell>
          <cell r="M913">
            <v>108</v>
          </cell>
        </row>
        <row r="914">
          <cell r="A914">
            <v>5164848</v>
          </cell>
          <cell r="B914">
            <v>5106517</v>
          </cell>
          <cell r="C914">
            <v>4410</v>
          </cell>
          <cell r="D914">
            <v>7286813</v>
          </cell>
          <cell r="E914">
            <v>306</v>
          </cell>
          <cell r="F914">
            <v>478</v>
          </cell>
          <cell r="G914">
            <v>257</v>
          </cell>
          <cell r="H914">
            <v>172</v>
          </cell>
          <cell r="I914">
            <v>134</v>
          </cell>
          <cell r="J914">
            <v>128</v>
          </cell>
          <cell r="K914">
            <v>128</v>
          </cell>
          <cell r="L914">
            <v>120</v>
          </cell>
          <cell r="M914">
            <v>209</v>
          </cell>
        </row>
        <row r="915">
          <cell r="A915">
            <v>5164838</v>
          </cell>
          <cell r="B915">
            <v>5106512</v>
          </cell>
          <cell r="C915">
            <v>4410</v>
          </cell>
          <cell r="D915">
            <v>7286515</v>
          </cell>
          <cell r="E915">
            <v>221</v>
          </cell>
          <cell r="F915">
            <v>174</v>
          </cell>
          <cell r="G915">
            <v>163</v>
          </cell>
          <cell r="H915">
            <v>164</v>
          </cell>
          <cell r="I915">
            <v>177</v>
          </cell>
          <cell r="J915">
            <v>169</v>
          </cell>
          <cell r="K915">
            <v>182</v>
          </cell>
          <cell r="L915">
            <v>172</v>
          </cell>
          <cell r="M915">
            <v>214</v>
          </cell>
        </row>
        <row r="916">
          <cell r="A916">
            <v>5164500</v>
          </cell>
          <cell r="B916">
            <v>5106343</v>
          </cell>
          <cell r="C916">
            <v>4410</v>
          </cell>
          <cell r="D916">
            <v>7285279</v>
          </cell>
          <cell r="E916">
            <v>293</v>
          </cell>
          <cell r="F916">
            <v>335</v>
          </cell>
          <cell r="G916">
            <v>401</v>
          </cell>
          <cell r="H916">
            <v>335</v>
          </cell>
          <cell r="I916">
            <v>365</v>
          </cell>
          <cell r="J916">
            <v>325</v>
          </cell>
          <cell r="K916">
            <v>358</v>
          </cell>
          <cell r="L916">
            <v>361</v>
          </cell>
          <cell r="M916">
            <v>365</v>
          </cell>
        </row>
        <row r="917">
          <cell r="A917">
            <v>5184044</v>
          </cell>
          <cell r="B917">
            <v>5116115</v>
          </cell>
          <cell r="C917">
            <v>4410</v>
          </cell>
          <cell r="D917">
            <v>7725827</v>
          </cell>
          <cell r="E917">
            <v>150</v>
          </cell>
          <cell r="F917">
            <v>114</v>
          </cell>
          <cell r="G917">
            <v>134</v>
          </cell>
          <cell r="H917">
            <v>126</v>
          </cell>
          <cell r="I917">
            <v>123</v>
          </cell>
          <cell r="J917">
            <v>146</v>
          </cell>
          <cell r="K917">
            <v>156</v>
          </cell>
          <cell r="L917">
            <v>133</v>
          </cell>
          <cell r="M917">
            <v>127</v>
          </cell>
        </row>
        <row r="918">
          <cell r="A918">
            <v>5164842</v>
          </cell>
          <cell r="B918">
            <v>5106514</v>
          </cell>
          <cell r="C918">
            <v>4410</v>
          </cell>
          <cell r="D918">
            <v>18490459</v>
          </cell>
          <cell r="E918">
            <v>314</v>
          </cell>
          <cell r="F918">
            <v>248</v>
          </cell>
          <cell r="G918">
            <v>271</v>
          </cell>
          <cell r="H918">
            <v>254</v>
          </cell>
          <cell r="I918">
            <v>279</v>
          </cell>
          <cell r="J918">
            <v>285</v>
          </cell>
          <cell r="K918">
            <v>306</v>
          </cell>
          <cell r="L918">
            <v>290</v>
          </cell>
          <cell r="M918">
            <v>288</v>
          </cell>
        </row>
        <row r="919">
          <cell r="A919">
            <v>5164494</v>
          </cell>
          <cell r="B919">
            <v>5106340</v>
          </cell>
          <cell r="C919">
            <v>4410</v>
          </cell>
          <cell r="D919">
            <v>15961978</v>
          </cell>
          <cell r="E919">
            <v>283</v>
          </cell>
          <cell r="F919">
            <v>253</v>
          </cell>
          <cell r="G919">
            <v>266</v>
          </cell>
          <cell r="H919">
            <v>242</v>
          </cell>
          <cell r="I919">
            <v>279</v>
          </cell>
          <cell r="J919">
            <v>234</v>
          </cell>
          <cell r="K919">
            <v>272</v>
          </cell>
          <cell r="L919">
            <v>253</v>
          </cell>
          <cell r="M919">
            <v>230</v>
          </cell>
        </row>
        <row r="920">
          <cell r="A920">
            <v>5164414</v>
          </cell>
          <cell r="B920">
            <v>5106300</v>
          </cell>
          <cell r="C920">
            <v>4410</v>
          </cell>
          <cell r="D920">
            <v>2511585</v>
          </cell>
          <cell r="E920">
            <v>157</v>
          </cell>
          <cell r="F920">
            <v>128</v>
          </cell>
          <cell r="G920">
            <v>138</v>
          </cell>
          <cell r="H920">
            <v>133</v>
          </cell>
          <cell r="I920">
            <v>134</v>
          </cell>
          <cell r="J920">
            <v>120</v>
          </cell>
          <cell r="K920">
            <v>130</v>
          </cell>
          <cell r="L920">
            <v>118</v>
          </cell>
          <cell r="M920">
            <v>129</v>
          </cell>
        </row>
        <row r="921">
          <cell r="A921">
            <v>5164412</v>
          </cell>
          <cell r="B921">
            <v>5106299</v>
          </cell>
          <cell r="C921">
            <v>4410</v>
          </cell>
          <cell r="D921">
            <v>2511559</v>
          </cell>
          <cell r="E921">
            <v>94</v>
          </cell>
          <cell r="F921">
            <v>114</v>
          </cell>
          <cell r="G921">
            <v>117</v>
          </cell>
          <cell r="H921">
            <v>80</v>
          </cell>
          <cell r="I921">
            <v>121</v>
          </cell>
          <cell r="J921">
            <v>110</v>
          </cell>
          <cell r="K921">
            <v>113</v>
          </cell>
          <cell r="L921">
            <v>103</v>
          </cell>
          <cell r="M921">
            <v>89</v>
          </cell>
        </row>
        <row r="922">
          <cell r="A922">
            <v>5164408</v>
          </cell>
          <cell r="B922">
            <v>5106297</v>
          </cell>
          <cell r="C922">
            <v>4410</v>
          </cell>
          <cell r="D922">
            <v>2511596</v>
          </cell>
          <cell r="E922">
            <v>246</v>
          </cell>
          <cell r="F922">
            <v>212</v>
          </cell>
          <cell r="G922">
            <v>217</v>
          </cell>
          <cell r="H922">
            <v>222</v>
          </cell>
          <cell r="I922">
            <v>233</v>
          </cell>
          <cell r="J922">
            <v>218</v>
          </cell>
          <cell r="K922">
            <v>229</v>
          </cell>
          <cell r="L922">
            <v>213</v>
          </cell>
          <cell r="M922">
            <v>210</v>
          </cell>
        </row>
        <row r="923">
          <cell r="A923">
            <v>5164416</v>
          </cell>
          <cell r="B923">
            <v>5106301</v>
          </cell>
          <cell r="C923">
            <v>4410</v>
          </cell>
          <cell r="D923">
            <v>2511578</v>
          </cell>
          <cell r="E923">
            <v>165</v>
          </cell>
          <cell r="F923">
            <v>133</v>
          </cell>
          <cell r="G923">
            <v>89</v>
          </cell>
          <cell r="H923">
            <v>129</v>
          </cell>
          <cell r="I923">
            <v>126</v>
          </cell>
          <cell r="J923">
            <v>201</v>
          </cell>
          <cell r="K923">
            <v>116</v>
          </cell>
          <cell r="L923">
            <v>101</v>
          </cell>
          <cell r="M923">
            <v>108</v>
          </cell>
        </row>
        <row r="924">
          <cell r="A924">
            <v>5164418</v>
          </cell>
          <cell r="B924">
            <v>5106302</v>
          </cell>
          <cell r="C924">
            <v>4410</v>
          </cell>
          <cell r="D924">
            <v>2511603</v>
          </cell>
          <cell r="E924">
            <v>238</v>
          </cell>
          <cell r="F924">
            <v>209</v>
          </cell>
          <cell r="G924">
            <v>212</v>
          </cell>
          <cell r="H924">
            <v>225</v>
          </cell>
          <cell r="I924">
            <v>137</v>
          </cell>
          <cell r="J924">
            <v>201</v>
          </cell>
          <cell r="K924">
            <v>206</v>
          </cell>
          <cell r="L924">
            <v>199</v>
          </cell>
          <cell r="M924">
            <v>202</v>
          </cell>
        </row>
        <row r="925">
          <cell r="A925">
            <v>5164402</v>
          </cell>
          <cell r="B925">
            <v>5106294</v>
          </cell>
          <cell r="C925">
            <v>4410</v>
          </cell>
          <cell r="D925">
            <v>2511592</v>
          </cell>
          <cell r="E925">
            <v>254</v>
          </cell>
          <cell r="F925">
            <v>219</v>
          </cell>
          <cell r="G925">
            <v>203</v>
          </cell>
          <cell r="H925">
            <v>248</v>
          </cell>
          <cell r="I925">
            <v>251</v>
          </cell>
          <cell r="J925">
            <v>84</v>
          </cell>
          <cell r="K925">
            <v>163</v>
          </cell>
          <cell r="L925">
            <v>187</v>
          </cell>
          <cell r="M925">
            <v>213</v>
          </cell>
        </row>
        <row r="926">
          <cell r="A926">
            <v>5164406</v>
          </cell>
          <cell r="B926">
            <v>5106296</v>
          </cell>
          <cell r="C926">
            <v>4410</v>
          </cell>
          <cell r="D926">
            <v>2511575</v>
          </cell>
          <cell r="E926">
            <v>311</v>
          </cell>
          <cell r="F926">
            <v>274</v>
          </cell>
          <cell r="G926">
            <v>259</v>
          </cell>
          <cell r="H926">
            <v>256</v>
          </cell>
          <cell r="I926">
            <v>253</v>
          </cell>
          <cell r="J926">
            <v>90</v>
          </cell>
          <cell r="K926">
            <v>287</v>
          </cell>
          <cell r="L926">
            <v>271</v>
          </cell>
          <cell r="M926">
            <v>258</v>
          </cell>
        </row>
        <row r="927">
          <cell r="A927">
            <v>5164404</v>
          </cell>
          <cell r="B927">
            <v>5106295</v>
          </cell>
          <cell r="C927">
            <v>4410</v>
          </cell>
          <cell r="D927">
            <v>2511573</v>
          </cell>
          <cell r="E927">
            <v>77</v>
          </cell>
          <cell r="F927">
            <v>30</v>
          </cell>
          <cell r="G927">
            <v>52</v>
          </cell>
          <cell r="H927">
            <v>67</v>
          </cell>
          <cell r="I927">
            <v>77</v>
          </cell>
          <cell r="J927">
            <v>87</v>
          </cell>
          <cell r="K927">
            <v>92</v>
          </cell>
          <cell r="L927">
            <v>100</v>
          </cell>
          <cell r="M927">
            <v>113</v>
          </cell>
        </row>
        <row r="928">
          <cell r="A928">
            <v>5164420</v>
          </cell>
          <cell r="B928">
            <v>5106303</v>
          </cell>
          <cell r="C928">
            <v>4410</v>
          </cell>
          <cell r="D928">
            <v>2511600</v>
          </cell>
          <cell r="E928">
            <v>242</v>
          </cell>
          <cell r="F928">
            <v>184</v>
          </cell>
          <cell r="G928">
            <v>199</v>
          </cell>
          <cell r="H928">
            <v>201</v>
          </cell>
          <cell r="I928">
            <v>236</v>
          </cell>
          <cell r="J928">
            <v>190</v>
          </cell>
          <cell r="K928">
            <v>207</v>
          </cell>
          <cell r="L928">
            <v>200</v>
          </cell>
          <cell r="M928">
            <v>191</v>
          </cell>
        </row>
        <row r="929">
          <cell r="A929">
            <v>5164422</v>
          </cell>
          <cell r="B929">
            <v>5106304</v>
          </cell>
          <cell r="C929">
            <v>4410</v>
          </cell>
          <cell r="D929">
            <v>2511565</v>
          </cell>
          <cell r="E929">
            <v>293</v>
          </cell>
          <cell r="F929">
            <v>130</v>
          </cell>
          <cell r="G929">
            <v>170</v>
          </cell>
          <cell r="H929">
            <v>245</v>
          </cell>
          <cell r="I929">
            <v>18</v>
          </cell>
          <cell r="J929">
            <v>214</v>
          </cell>
          <cell r="K929">
            <v>83</v>
          </cell>
          <cell r="L929">
            <v>154</v>
          </cell>
          <cell r="M929">
            <v>81</v>
          </cell>
        </row>
        <row r="930">
          <cell r="A930">
            <v>5164424</v>
          </cell>
          <cell r="B930">
            <v>5106305</v>
          </cell>
          <cell r="C930">
            <v>4410</v>
          </cell>
          <cell r="D930">
            <v>2511593</v>
          </cell>
          <cell r="E930">
            <v>142</v>
          </cell>
          <cell r="F930">
            <v>115</v>
          </cell>
          <cell r="G930">
            <v>97</v>
          </cell>
          <cell r="H930">
            <v>104</v>
          </cell>
          <cell r="I930">
            <v>107</v>
          </cell>
          <cell r="J930">
            <v>88</v>
          </cell>
          <cell r="K930">
            <v>82</v>
          </cell>
          <cell r="L930">
            <v>82</v>
          </cell>
          <cell r="M930">
            <v>113</v>
          </cell>
        </row>
        <row r="931">
          <cell r="A931">
            <v>5164426</v>
          </cell>
          <cell r="B931">
            <v>5106306</v>
          </cell>
          <cell r="C931">
            <v>4410</v>
          </cell>
          <cell r="D931">
            <v>2511574</v>
          </cell>
          <cell r="E931">
            <v>194</v>
          </cell>
          <cell r="F931">
            <v>164</v>
          </cell>
          <cell r="G931">
            <v>165</v>
          </cell>
          <cell r="H931">
            <v>158</v>
          </cell>
          <cell r="I931">
            <v>171</v>
          </cell>
          <cell r="J931">
            <v>149</v>
          </cell>
          <cell r="K931">
            <v>173</v>
          </cell>
          <cell r="L931">
            <v>162</v>
          </cell>
          <cell r="M931">
            <v>165</v>
          </cell>
        </row>
        <row r="932">
          <cell r="A932">
            <v>5183976</v>
          </cell>
          <cell r="B932">
            <v>5116081</v>
          </cell>
          <cell r="C932">
            <v>4410</v>
          </cell>
          <cell r="D932">
            <v>443758</v>
          </cell>
          <cell r="E932">
            <v>390</v>
          </cell>
          <cell r="F932">
            <v>305</v>
          </cell>
          <cell r="G932">
            <v>339</v>
          </cell>
          <cell r="H932">
            <v>321</v>
          </cell>
          <cell r="I932">
            <v>333</v>
          </cell>
          <cell r="J932">
            <v>319</v>
          </cell>
          <cell r="K932">
            <v>332</v>
          </cell>
          <cell r="L932">
            <v>319</v>
          </cell>
          <cell r="M932">
            <v>327</v>
          </cell>
        </row>
        <row r="933">
          <cell r="A933">
            <v>5183932</v>
          </cell>
          <cell r="B933">
            <v>5116059</v>
          </cell>
          <cell r="C933">
            <v>4410</v>
          </cell>
          <cell r="D933">
            <v>3954342</v>
          </cell>
          <cell r="E933">
            <v>428</v>
          </cell>
          <cell r="F933">
            <v>275</v>
          </cell>
          <cell r="G933">
            <v>250</v>
          </cell>
          <cell r="H933">
            <v>270</v>
          </cell>
          <cell r="I933">
            <v>275</v>
          </cell>
          <cell r="J933">
            <v>530</v>
          </cell>
          <cell r="K933">
            <v>179</v>
          </cell>
          <cell r="L933">
            <v>285</v>
          </cell>
          <cell r="M933">
            <v>171</v>
          </cell>
        </row>
        <row r="934">
          <cell r="A934">
            <v>5164380</v>
          </cell>
          <cell r="B934">
            <v>5106283</v>
          </cell>
          <cell r="C934">
            <v>4410</v>
          </cell>
          <cell r="D934">
            <v>3642290</v>
          </cell>
          <cell r="E934">
            <v>61</v>
          </cell>
          <cell r="F934">
            <v>46</v>
          </cell>
          <cell r="G934">
            <v>189</v>
          </cell>
          <cell r="H934">
            <v>730</v>
          </cell>
          <cell r="I934">
            <v>591</v>
          </cell>
          <cell r="J934">
            <v>299</v>
          </cell>
          <cell r="K934">
            <v>326</v>
          </cell>
          <cell r="L934">
            <v>524</v>
          </cell>
          <cell r="M934">
            <v>485</v>
          </cell>
        </row>
        <row r="935">
          <cell r="A935">
            <v>5164386</v>
          </cell>
          <cell r="B935">
            <v>5106286</v>
          </cell>
          <cell r="C935">
            <v>4410</v>
          </cell>
          <cell r="D935">
            <v>3642235</v>
          </cell>
          <cell r="E935">
            <v>235</v>
          </cell>
          <cell r="F935">
            <v>172</v>
          </cell>
          <cell r="G935">
            <v>177</v>
          </cell>
          <cell r="H935">
            <v>184</v>
          </cell>
          <cell r="I935">
            <v>190</v>
          </cell>
          <cell r="J935">
            <v>309</v>
          </cell>
          <cell r="K935">
            <v>75</v>
          </cell>
          <cell r="L935">
            <v>227</v>
          </cell>
          <cell r="M935">
            <v>204</v>
          </cell>
        </row>
        <row r="936">
          <cell r="A936">
            <v>5164824</v>
          </cell>
          <cell r="B936">
            <v>5106505</v>
          </cell>
          <cell r="C936">
            <v>4410</v>
          </cell>
          <cell r="D936">
            <v>3530671</v>
          </cell>
          <cell r="E936">
            <v>170</v>
          </cell>
          <cell r="F936">
            <v>150</v>
          </cell>
          <cell r="G936">
            <v>0</v>
          </cell>
          <cell r="H936">
            <v>0</v>
          </cell>
          <cell r="I936">
            <v>368</v>
          </cell>
          <cell r="J936">
            <v>296</v>
          </cell>
          <cell r="K936">
            <v>268</v>
          </cell>
          <cell r="L936">
            <v>278</v>
          </cell>
          <cell r="M936">
            <v>85</v>
          </cell>
        </row>
        <row r="937">
          <cell r="A937">
            <v>5164516</v>
          </cell>
          <cell r="B937">
            <v>5106351</v>
          </cell>
          <cell r="C937">
            <v>4410</v>
          </cell>
          <cell r="D937">
            <v>31987898</v>
          </cell>
          <cell r="E937">
            <v>233</v>
          </cell>
          <cell r="F937">
            <v>164</v>
          </cell>
          <cell r="G937">
            <v>180</v>
          </cell>
          <cell r="H937">
            <v>197</v>
          </cell>
          <cell r="I937">
            <v>181</v>
          </cell>
          <cell r="J937">
            <v>215</v>
          </cell>
          <cell r="K937">
            <v>193</v>
          </cell>
          <cell r="L937">
            <v>203</v>
          </cell>
          <cell r="M937">
            <v>196</v>
          </cell>
        </row>
        <row r="938">
          <cell r="A938">
            <v>5164358</v>
          </cell>
          <cell r="B938">
            <v>5106272</v>
          </cell>
          <cell r="C938">
            <v>4410</v>
          </cell>
          <cell r="D938">
            <v>31987899</v>
          </cell>
          <cell r="E938">
            <v>270</v>
          </cell>
          <cell r="F938">
            <v>80</v>
          </cell>
          <cell r="G938">
            <v>77</v>
          </cell>
          <cell r="H938">
            <v>73</v>
          </cell>
          <cell r="I938">
            <v>72</v>
          </cell>
          <cell r="J938">
            <v>20</v>
          </cell>
          <cell r="K938">
            <v>45</v>
          </cell>
          <cell r="L938">
            <v>54</v>
          </cell>
          <cell r="M938">
            <v>48</v>
          </cell>
        </row>
        <row r="939">
          <cell r="A939">
            <v>5164510</v>
          </cell>
          <cell r="B939">
            <v>5106348</v>
          </cell>
          <cell r="C939">
            <v>4410</v>
          </cell>
          <cell r="D939">
            <v>3530677</v>
          </cell>
          <cell r="E939">
            <v>160</v>
          </cell>
          <cell r="F939">
            <v>136</v>
          </cell>
          <cell r="G939">
            <v>136</v>
          </cell>
          <cell r="H939">
            <v>211</v>
          </cell>
          <cell r="I939">
            <v>213</v>
          </cell>
          <cell r="J939">
            <v>222</v>
          </cell>
          <cell r="K939">
            <v>223</v>
          </cell>
          <cell r="L939">
            <v>218</v>
          </cell>
          <cell r="M939">
            <v>262</v>
          </cell>
        </row>
        <row r="940">
          <cell r="A940">
            <v>5164394</v>
          </cell>
          <cell r="B940">
            <v>5106290</v>
          </cell>
          <cell r="C940">
            <v>4410</v>
          </cell>
          <cell r="D940">
            <v>31987897</v>
          </cell>
          <cell r="E940">
            <v>1317</v>
          </cell>
          <cell r="F940">
            <v>1097</v>
          </cell>
          <cell r="G940">
            <v>1089</v>
          </cell>
          <cell r="H940">
            <v>1094</v>
          </cell>
          <cell r="I940">
            <v>1144</v>
          </cell>
          <cell r="J940">
            <v>977</v>
          </cell>
          <cell r="K940">
            <v>1072</v>
          </cell>
          <cell r="L940">
            <v>1041</v>
          </cell>
          <cell r="M940">
            <v>1130</v>
          </cell>
        </row>
        <row r="941">
          <cell r="A941">
            <v>5164376</v>
          </cell>
          <cell r="B941">
            <v>5106281</v>
          </cell>
          <cell r="C941">
            <v>4410</v>
          </cell>
          <cell r="D941">
            <v>3530654</v>
          </cell>
          <cell r="E941">
            <v>233</v>
          </cell>
          <cell r="F941">
            <v>206</v>
          </cell>
          <cell r="G941">
            <v>200</v>
          </cell>
          <cell r="H941">
            <v>189</v>
          </cell>
          <cell r="I941">
            <v>437</v>
          </cell>
          <cell r="J941">
            <v>130</v>
          </cell>
          <cell r="K941">
            <v>130</v>
          </cell>
          <cell r="L941">
            <v>128</v>
          </cell>
          <cell r="M941">
            <v>292</v>
          </cell>
        </row>
        <row r="942">
          <cell r="A942">
            <v>5164384</v>
          </cell>
          <cell r="B942">
            <v>5106285</v>
          </cell>
          <cell r="C942">
            <v>4410</v>
          </cell>
          <cell r="D942">
            <v>3360953</v>
          </cell>
          <cell r="E942">
            <v>92</v>
          </cell>
          <cell r="F942">
            <v>68</v>
          </cell>
          <cell r="G942">
            <v>68</v>
          </cell>
          <cell r="H942">
            <v>84</v>
          </cell>
          <cell r="I942">
            <v>186</v>
          </cell>
          <cell r="J942">
            <v>370</v>
          </cell>
          <cell r="K942">
            <v>597</v>
          </cell>
          <cell r="L942">
            <v>193</v>
          </cell>
          <cell r="M942">
            <v>201</v>
          </cell>
        </row>
        <row r="943">
          <cell r="A943">
            <v>5164390</v>
          </cell>
          <cell r="B943">
            <v>5106288</v>
          </cell>
          <cell r="C943">
            <v>4410</v>
          </cell>
          <cell r="D943">
            <v>3524660</v>
          </cell>
          <cell r="E943">
            <v>100</v>
          </cell>
          <cell r="F943">
            <v>37</v>
          </cell>
          <cell r="G943">
            <v>50</v>
          </cell>
          <cell r="H943">
            <v>111</v>
          </cell>
          <cell r="I943">
            <v>37</v>
          </cell>
          <cell r="J943">
            <v>43</v>
          </cell>
          <cell r="K943">
            <v>51</v>
          </cell>
          <cell r="L943">
            <v>79</v>
          </cell>
          <cell r="M943">
            <v>71</v>
          </cell>
        </row>
        <row r="944">
          <cell r="A944">
            <v>5164378</v>
          </cell>
          <cell r="B944">
            <v>5106282</v>
          </cell>
          <cell r="C944">
            <v>4410</v>
          </cell>
          <cell r="D944">
            <v>3530649</v>
          </cell>
          <cell r="E944">
            <v>50</v>
          </cell>
          <cell r="F944">
            <v>46</v>
          </cell>
          <cell r="G944">
            <v>45</v>
          </cell>
          <cell r="H944">
            <v>80</v>
          </cell>
          <cell r="I944">
            <v>81</v>
          </cell>
          <cell r="J944">
            <v>73</v>
          </cell>
          <cell r="K944">
            <v>76</v>
          </cell>
          <cell r="L944">
            <v>87</v>
          </cell>
          <cell r="M944">
            <v>100</v>
          </cell>
        </row>
        <row r="945">
          <cell r="A945">
            <v>5164816</v>
          </cell>
          <cell r="B945">
            <v>5106501</v>
          </cell>
          <cell r="C945">
            <v>4410</v>
          </cell>
          <cell r="D945">
            <v>3530486</v>
          </cell>
          <cell r="E945">
            <v>0</v>
          </cell>
          <cell r="F945">
            <v>0</v>
          </cell>
          <cell r="G945">
            <v>95</v>
          </cell>
          <cell r="H945">
            <v>121</v>
          </cell>
          <cell r="I945">
            <v>140</v>
          </cell>
          <cell r="J945">
            <v>137</v>
          </cell>
          <cell r="K945">
            <v>139</v>
          </cell>
          <cell r="L945">
            <v>142</v>
          </cell>
          <cell r="M945">
            <v>173</v>
          </cell>
        </row>
        <row r="946">
          <cell r="A946">
            <v>5164514</v>
          </cell>
          <cell r="B946">
            <v>5106350</v>
          </cell>
          <cell r="C946">
            <v>4410</v>
          </cell>
          <cell r="D946">
            <v>3530672</v>
          </cell>
          <cell r="E946">
            <v>297</v>
          </cell>
          <cell r="F946">
            <v>252</v>
          </cell>
          <cell r="G946">
            <v>248</v>
          </cell>
          <cell r="H946">
            <v>102</v>
          </cell>
          <cell r="I946">
            <v>169</v>
          </cell>
          <cell r="J946">
            <v>172</v>
          </cell>
          <cell r="K946">
            <v>197</v>
          </cell>
          <cell r="L946">
            <v>201</v>
          </cell>
          <cell r="M946">
            <v>225</v>
          </cell>
        </row>
        <row r="947">
          <cell r="A947">
            <v>5164360</v>
          </cell>
          <cell r="B947">
            <v>5106273</v>
          </cell>
          <cell r="C947">
            <v>4410</v>
          </cell>
          <cell r="D947">
            <v>3530648</v>
          </cell>
          <cell r="E947">
            <v>171</v>
          </cell>
          <cell r="F947">
            <v>105</v>
          </cell>
          <cell r="G947">
            <v>182</v>
          </cell>
          <cell r="H947">
            <v>115</v>
          </cell>
          <cell r="I947">
            <v>90</v>
          </cell>
          <cell r="J947">
            <v>98</v>
          </cell>
          <cell r="K947">
            <v>100</v>
          </cell>
          <cell r="L947">
            <v>105</v>
          </cell>
          <cell r="M947">
            <v>72</v>
          </cell>
        </row>
        <row r="948">
          <cell r="A948">
            <v>5164526</v>
          </cell>
          <cell r="B948">
            <v>5106356</v>
          </cell>
          <cell r="C948">
            <v>4410</v>
          </cell>
          <cell r="D948">
            <v>3530684</v>
          </cell>
          <cell r="E948">
            <v>250</v>
          </cell>
          <cell r="F948">
            <v>223</v>
          </cell>
          <cell r="G948">
            <v>215</v>
          </cell>
          <cell r="H948">
            <v>96</v>
          </cell>
          <cell r="I948">
            <v>152</v>
          </cell>
          <cell r="J948">
            <v>113</v>
          </cell>
          <cell r="K948">
            <v>196</v>
          </cell>
          <cell r="L948">
            <v>252</v>
          </cell>
          <cell r="M948">
            <v>130</v>
          </cell>
        </row>
        <row r="949">
          <cell r="A949">
            <v>5164372</v>
          </cell>
          <cell r="B949">
            <v>5106279</v>
          </cell>
          <cell r="C949">
            <v>4410</v>
          </cell>
          <cell r="D949">
            <v>3530674</v>
          </cell>
          <cell r="E949">
            <v>42</v>
          </cell>
          <cell r="F949">
            <v>30</v>
          </cell>
          <cell r="G949">
            <v>27</v>
          </cell>
          <cell r="H949">
            <v>35</v>
          </cell>
          <cell r="I949">
            <v>40</v>
          </cell>
          <cell r="J949">
            <v>28</v>
          </cell>
          <cell r="K949">
            <v>21</v>
          </cell>
          <cell r="L949">
            <v>16</v>
          </cell>
          <cell r="M949">
            <v>22</v>
          </cell>
        </row>
        <row r="950">
          <cell r="A950">
            <v>5164362</v>
          </cell>
          <cell r="B950">
            <v>5106274</v>
          </cell>
          <cell r="C950">
            <v>4410</v>
          </cell>
          <cell r="D950">
            <v>3530629</v>
          </cell>
          <cell r="E950">
            <v>186</v>
          </cell>
          <cell r="F950">
            <v>298</v>
          </cell>
          <cell r="G950">
            <v>129</v>
          </cell>
          <cell r="H950">
            <v>176</v>
          </cell>
          <cell r="I950">
            <v>88</v>
          </cell>
          <cell r="J950">
            <v>79</v>
          </cell>
          <cell r="K950">
            <v>126</v>
          </cell>
          <cell r="L950">
            <v>163</v>
          </cell>
          <cell r="M950">
            <v>118</v>
          </cell>
        </row>
        <row r="951">
          <cell r="A951">
            <v>5164374</v>
          </cell>
          <cell r="B951">
            <v>5106280</v>
          </cell>
          <cell r="C951">
            <v>4410</v>
          </cell>
          <cell r="D951">
            <v>3518794</v>
          </cell>
          <cell r="E951">
            <v>145</v>
          </cell>
          <cell r="F951">
            <v>118</v>
          </cell>
          <cell r="G951">
            <v>127</v>
          </cell>
          <cell r="H951">
            <v>124</v>
          </cell>
          <cell r="I951">
            <v>82</v>
          </cell>
          <cell r="J951">
            <v>88</v>
          </cell>
          <cell r="K951">
            <v>64</v>
          </cell>
          <cell r="L951">
            <v>64</v>
          </cell>
          <cell r="M951">
            <v>69</v>
          </cell>
        </row>
        <row r="952">
          <cell r="A952">
            <v>5164356</v>
          </cell>
          <cell r="B952">
            <v>5106271</v>
          </cell>
          <cell r="C952">
            <v>4410</v>
          </cell>
          <cell r="D952">
            <v>3525071</v>
          </cell>
          <cell r="E952">
            <v>162</v>
          </cell>
          <cell r="F952">
            <v>291</v>
          </cell>
          <cell r="G952">
            <v>189</v>
          </cell>
          <cell r="H952">
            <v>163</v>
          </cell>
          <cell r="I952">
            <v>168</v>
          </cell>
          <cell r="J952">
            <v>153</v>
          </cell>
          <cell r="K952">
            <v>161</v>
          </cell>
          <cell r="L952">
            <v>133</v>
          </cell>
          <cell r="M952">
            <v>155</v>
          </cell>
        </row>
        <row r="953">
          <cell r="A953">
            <v>5164382</v>
          </cell>
          <cell r="B953">
            <v>5106284</v>
          </cell>
          <cell r="C953">
            <v>4410</v>
          </cell>
          <cell r="D953">
            <v>3530655</v>
          </cell>
          <cell r="E953">
            <v>218</v>
          </cell>
          <cell r="F953">
            <v>169</v>
          </cell>
          <cell r="G953">
            <v>190</v>
          </cell>
          <cell r="H953">
            <v>104</v>
          </cell>
          <cell r="I953">
            <v>119</v>
          </cell>
          <cell r="J953">
            <v>118</v>
          </cell>
          <cell r="K953">
            <v>131</v>
          </cell>
          <cell r="L953">
            <v>137</v>
          </cell>
          <cell r="M953">
            <v>182</v>
          </cell>
        </row>
        <row r="954">
          <cell r="A954">
            <v>5164508</v>
          </cell>
          <cell r="B954">
            <v>5106347</v>
          </cell>
          <cell r="C954">
            <v>4410</v>
          </cell>
          <cell r="D954">
            <v>3530658</v>
          </cell>
          <cell r="E954">
            <v>93</v>
          </cell>
          <cell r="F954">
            <v>66</v>
          </cell>
          <cell r="G954">
            <v>67</v>
          </cell>
          <cell r="H954">
            <v>336</v>
          </cell>
          <cell r="I954">
            <v>87</v>
          </cell>
          <cell r="J954">
            <v>83</v>
          </cell>
          <cell r="K954">
            <v>68</v>
          </cell>
          <cell r="L954">
            <v>118</v>
          </cell>
          <cell r="M954">
            <v>107</v>
          </cell>
        </row>
        <row r="955">
          <cell r="A955">
            <v>5164350</v>
          </cell>
          <cell r="B955">
            <v>5106268</v>
          </cell>
          <cell r="C955">
            <v>4410</v>
          </cell>
          <cell r="D955">
            <v>3524674</v>
          </cell>
          <cell r="E955">
            <v>94</v>
          </cell>
          <cell r="F955">
            <v>80</v>
          </cell>
          <cell r="G955">
            <v>83</v>
          </cell>
          <cell r="H955">
            <v>264</v>
          </cell>
          <cell r="I955">
            <v>65</v>
          </cell>
          <cell r="J955">
            <v>72</v>
          </cell>
          <cell r="K955">
            <v>56</v>
          </cell>
          <cell r="L955">
            <v>77</v>
          </cell>
          <cell r="M955">
            <v>73</v>
          </cell>
        </row>
        <row r="956">
          <cell r="A956">
            <v>5164820</v>
          </cell>
          <cell r="B956">
            <v>5106503</v>
          </cell>
          <cell r="C956">
            <v>4410</v>
          </cell>
          <cell r="D956">
            <v>3530466</v>
          </cell>
          <cell r="E956">
            <v>240</v>
          </cell>
          <cell r="F956">
            <v>212</v>
          </cell>
          <cell r="G956">
            <v>205</v>
          </cell>
          <cell r="H956">
            <v>92</v>
          </cell>
          <cell r="I956">
            <v>43</v>
          </cell>
          <cell r="J956">
            <v>45</v>
          </cell>
          <cell r="K956">
            <v>48</v>
          </cell>
          <cell r="L956">
            <v>46</v>
          </cell>
          <cell r="M956">
            <v>32</v>
          </cell>
        </row>
        <row r="957">
          <cell r="A957">
            <v>5164782</v>
          </cell>
          <cell r="B957">
            <v>5106484</v>
          </cell>
          <cell r="C957">
            <v>4410</v>
          </cell>
          <cell r="D957">
            <v>3521494</v>
          </cell>
          <cell r="E957">
            <v>48</v>
          </cell>
          <cell r="F957">
            <v>63</v>
          </cell>
          <cell r="G957">
            <v>112</v>
          </cell>
          <cell r="H957">
            <v>194</v>
          </cell>
          <cell r="I957">
            <v>118</v>
          </cell>
          <cell r="J957">
            <v>92</v>
          </cell>
          <cell r="K957">
            <v>124</v>
          </cell>
          <cell r="L957">
            <v>114</v>
          </cell>
          <cell r="M957">
            <v>116</v>
          </cell>
        </row>
        <row r="958">
          <cell r="A958">
            <v>5164520</v>
          </cell>
          <cell r="B958">
            <v>5106353</v>
          </cell>
          <cell r="C958">
            <v>4410</v>
          </cell>
          <cell r="D958">
            <v>3506132</v>
          </cell>
          <cell r="E958">
            <v>138</v>
          </cell>
          <cell r="F958">
            <v>325</v>
          </cell>
          <cell r="G958">
            <v>209</v>
          </cell>
          <cell r="H958">
            <v>188</v>
          </cell>
          <cell r="I958">
            <v>402</v>
          </cell>
          <cell r="J958">
            <v>175</v>
          </cell>
          <cell r="K958">
            <v>172</v>
          </cell>
          <cell r="L958">
            <v>179</v>
          </cell>
          <cell r="M958">
            <v>170</v>
          </cell>
        </row>
        <row r="959">
          <cell r="A959">
            <v>5164518</v>
          </cell>
          <cell r="B959">
            <v>5106352</v>
          </cell>
          <cell r="C959">
            <v>4410</v>
          </cell>
          <cell r="D959">
            <v>10505681</v>
          </cell>
          <cell r="E959">
            <v>73</v>
          </cell>
          <cell r="F959">
            <v>479</v>
          </cell>
          <cell r="G959">
            <v>131</v>
          </cell>
          <cell r="H959">
            <v>131</v>
          </cell>
          <cell r="I959">
            <v>81</v>
          </cell>
          <cell r="J959">
            <v>66</v>
          </cell>
          <cell r="K959">
            <v>62</v>
          </cell>
          <cell r="L959">
            <v>80</v>
          </cell>
          <cell r="M959">
            <v>89</v>
          </cell>
        </row>
        <row r="960">
          <cell r="A960">
            <v>5164392</v>
          </cell>
          <cell r="B960">
            <v>5106289</v>
          </cell>
          <cell r="C960">
            <v>4410</v>
          </cell>
          <cell r="D960">
            <v>1910779</v>
          </cell>
          <cell r="E960">
            <v>359</v>
          </cell>
          <cell r="F960">
            <v>269</v>
          </cell>
          <cell r="G960">
            <v>204</v>
          </cell>
          <cell r="H960">
            <v>113</v>
          </cell>
          <cell r="I960">
            <v>284</v>
          </cell>
          <cell r="J960">
            <v>210</v>
          </cell>
          <cell r="K960">
            <v>169</v>
          </cell>
          <cell r="L960">
            <v>8</v>
          </cell>
          <cell r="M960">
            <v>12</v>
          </cell>
        </row>
        <row r="961">
          <cell r="A961">
            <v>5164368</v>
          </cell>
          <cell r="B961">
            <v>5106277</v>
          </cell>
          <cell r="C961">
            <v>4410</v>
          </cell>
          <cell r="D961">
            <v>1692057</v>
          </cell>
          <cell r="E961">
            <v>319</v>
          </cell>
          <cell r="F961">
            <v>340</v>
          </cell>
          <cell r="G961">
            <v>246</v>
          </cell>
          <cell r="H961">
            <v>203</v>
          </cell>
          <cell r="I961">
            <v>210</v>
          </cell>
          <cell r="J961">
            <v>196</v>
          </cell>
          <cell r="K961">
            <v>64</v>
          </cell>
          <cell r="L961">
            <v>170</v>
          </cell>
          <cell r="M961">
            <v>201</v>
          </cell>
        </row>
        <row r="962">
          <cell r="A962">
            <v>5164512</v>
          </cell>
          <cell r="B962">
            <v>5106349</v>
          </cell>
          <cell r="C962">
            <v>4410</v>
          </cell>
          <cell r="D962">
            <v>31987894</v>
          </cell>
          <cell r="E962">
            <v>270</v>
          </cell>
          <cell r="F962">
            <v>241</v>
          </cell>
          <cell r="G962">
            <v>233</v>
          </cell>
          <cell r="H962">
            <v>206</v>
          </cell>
          <cell r="I962">
            <v>269</v>
          </cell>
          <cell r="J962">
            <v>408</v>
          </cell>
          <cell r="K962">
            <v>277</v>
          </cell>
          <cell r="L962">
            <v>256</v>
          </cell>
          <cell r="M962">
            <v>270</v>
          </cell>
        </row>
        <row r="963">
          <cell r="A963">
            <v>5164822</v>
          </cell>
          <cell r="B963">
            <v>5106504</v>
          </cell>
          <cell r="C963">
            <v>4410</v>
          </cell>
          <cell r="D963">
            <v>10277558</v>
          </cell>
          <cell r="E963">
            <v>100</v>
          </cell>
          <cell r="F963">
            <v>92</v>
          </cell>
          <cell r="G963">
            <v>188</v>
          </cell>
          <cell r="H963">
            <v>175</v>
          </cell>
          <cell r="I963">
            <v>89</v>
          </cell>
          <cell r="J963">
            <v>88</v>
          </cell>
          <cell r="K963">
            <v>92</v>
          </cell>
          <cell r="L963">
            <v>85</v>
          </cell>
          <cell r="M963">
            <v>85</v>
          </cell>
        </row>
        <row r="964">
          <cell r="A964">
            <v>5164504</v>
          </cell>
          <cell r="B964">
            <v>5106345</v>
          </cell>
          <cell r="C964">
            <v>4410</v>
          </cell>
          <cell r="D964">
            <v>1691800</v>
          </cell>
          <cell r="E964">
            <v>98</v>
          </cell>
          <cell r="F964">
            <v>95</v>
          </cell>
          <cell r="G964">
            <v>108</v>
          </cell>
          <cell r="H964">
            <v>103</v>
          </cell>
          <cell r="I964">
            <v>113</v>
          </cell>
          <cell r="J964">
            <v>114</v>
          </cell>
          <cell r="K964">
            <v>121</v>
          </cell>
          <cell r="L964">
            <v>135</v>
          </cell>
          <cell r="M964">
            <v>117</v>
          </cell>
        </row>
        <row r="965">
          <cell r="A965">
            <v>5164506</v>
          </cell>
          <cell r="B965">
            <v>5106346</v>
          </cell>
          <cell r="C965">
            <v>4410</v>
          </cell>
          <cell r="D965">
            <v>1905863</v>
          </cell>
          <cell r="E965">
            <v>0</v>
          </cell>
          <cell r="F965">
            <v>0</v>
          </cell>
          <cell r="G965">
            <v>0</v>
          </cell>
          <cell r="H965">
            <v>0</v>
          </cell>
          <cell r="I965">
            <v>0</v>
          </cell>
          <cell r="J965">
            <v>233</v>
          </cell>
          <cell r="K965">
            <v>40</v>
          </cell>
          <cell r="L965">
            <v>43</v>
          </cell>
          <cell r="M965">
            <v>80</v>
          </cell>
        </row>
        <row r="966">
          <cell r="A966">
            <v>5164818</v>
          </cell>
          <cell r="B966">
            <v>5106502</v>
          </cell>
          <cell r="C966">
            <v>4410</v>
          </cell>
          <cell r="D966">
            <v>1501560</v>
          </cell>
          <cell r="E966">
            <v>121</v>
          </cell>
          <cell r="F966">
            <v>95</v>
          </cell>
          <cell r="G966">
            <v>106</v>
          </cell>
          <cell r="H966">
            <v>97</v>
          </cell>
          <cell r="I966">
            <v>90</v>
          </cell>
          <cell r="J966">
            <v>98</v>
          </cell>
          <cell r="K966">
            <v>103</v>
          </cell>
          <cell r="L966">
            <v>105</v>
          </cell>
          <cell r="M966">
            <v>90</v>
          </cell>
        </row>
        <row r="967">
          <cell r="A967">
            <v>5164354</v>
          </cell>
          <cell r="B967">
            <v>5106270</v>
          </cell>
          <cell r="C967">
            <v>4410</v>
          </cell>
          <cell r="D967">
            <v>1840042</v>
          </cell>
          <cell r="E967">
            <v>62</v>
          </cell>
          <cell r="F967">
            <v>14</v>
          </cell>
          <cell r="G967">
            <v>25</v>
          </cell>
          <cell r="H967">
            <v>90</v>
          </cell>
          <cell r="I967">
            <v>71</v>
          </cell>
          <cell r="J967">
            <v>70</v>
          </cell>
          <cell r="K967">
            <v>69</v>
          </cell>
          <cell r="L967">
            <v>88</v>
          </cell>
          <cell r="M967">
            <v>84</v>
          </cell>
        </row>
        <row r="968">
          <cell r="A968">
            <v>5164524</v>
          </cell>
          <cell r="B968">
            <v>5106355</v>
          </cell>
          <cell r="C968">
            <v>4410</v>
          </cell>
          <cell r="D968">
            <v>7286891</v>
          </cell>
          <cell r="E968">
            <v>108</v>
          </cell>
          <cell r="F968">
            <v>88</v>
          </cell>
          <cell r="G968">
            <v>95</v>
          </cell>
          <cell r="H968">
            <v>140</v>
          </cell>
          <cell r="I968">
            <v>174</v>
          </cell>
          <cell r="J968">
            <v>160</v>
          </cell>
          <cell r="K968">
            <v>165</v>
          </cell>
          <cell r="L968">
            <v>267</v>
          </cell>
          <cell r="M968">
            <v>255</v>
          </cell>
        </row>
        <row r="969">
          <cell r="A969">
            <v>5164828</v>
          </cell>
          <cell r="B969">
            <v>5106507</v>
          </cell>
          <cell r="C969">
            <v>4410</v>
          </cell>
          <cell r="D969">
            <v>7288592</v>
          </cell>
          <cell r="E969">
            <v>712</v>
          </cell>
          <cell r="F969">
            <v>570</v>
          </cell>
          <cell r="G969">
            <v>616</v>
          </cell>
          <cell r="H969">
            <v>757</v>
          </cell>
          <cell r="I969">
            <v>775</v>
          </cell>
          <cell r="J969">
            <v>710</v>
          </cell>
          <cell r="K969">
            <v>735</v>
          </cell>
          <cell r="L969">
            <v>683</v>
          </cell>
          <cell r="M969">
            <v>706</v>
          </cell>
        </row>
        <row r="970">
          <cell r="A970">
            <v>5164826</v>
          </cell>
          <cell r="B970">
            <v>5106506</v>
          </cell>
          <cell r="C970">
            <v>4410</v>
          </cell>
          <cell r="D970">
            <v>7314557</v>
          </cell>
          <cell r="E970">
            <v>110</v>
          </cell>
          <cell r="F970">
            <v>86</v>
          </cell>
          <cell r="G970">
            <v>117</v>
          </cell>
          <cell r="H970">
            <v>123</v>
          </cell>
          <cell r="I970">
            <v>156</v>
          </cell>
          <cell r="J970">
            <v>132</v>
          </cell>
          <cell r="K970">
            <v>141</v>
          </cell>
          <cell r="L970">
            <v>148</v>
          </cell>
          <cell r="M970">
            <v>149</v>
          </cell>
        </row>
        <row r="971">
          <cell r="A971">
            <v>5164522</v>
          </cell>
          <cell r="B971">
            <v>5106354</v>
          </cell>
          <cell r="C971">
            <v>4410</v>
          </cell>
          <cell r="D971">
            <v>18490468</v>
          </cell>
          <cell r="E971">
            <v>226</v>
          </cell>
          <cell r="F971">
            <v>173</v>
          </cell>
          <cell r="G971">
            <v>190</v>
          </cell>
          <cell r="H971">
            <v>178</v>
          </cell>
          <cell r="I971">
            <v>172</v>
          </cell>
          <cell r="J971">
            <v>191</v>
          </cell>
          <cell r="K971">
            <v>192</v>
          </cell>
          <cell r="L971">
            <v>214</v>
          </cell>
          <cell r="M971">
            <v>188</v>
          </cell>
        </row>
        <row r="972">
          <cell r="A972">
            <v>5164370</v>
          </cell>
          <cell r="B972">
            <v>5106278</v>
          </cell>
          <cell r="C972">
            <v>4410</v>
          </cell>
          <cell r="D972">
            <v>18492531</v>
          </cell>
          <cell r="E972">
            <v>134</v>
          </cell>
          <cell r="F972">
            <v>71</v>
          </cell>
          <cell r="G972">
            <v>102</v>
          </cell>
          <cell r="H972">
            <v>73</v>
          </cell>
          <cell r="I972">
            <v>68</v>
          </cell>
          <cell r="J972">
            <v>61</v>
          </cell>
          <cell r="K972">
            <v>63</v>
          </cell>
          <cell r="L972">
            <v>80</v>
          </cell>
          <cell r="M972">
            <v>73</v>
          </cell>
        </row>
        <row r="973">
          <cell r="A973">
            <v>5184278</v>
          </cell>
          <cell r="B973">
            <v>5116232</v>
          </cell>
          <cell r="C973">
            <v>4410</v>
          </cell>
          <cell r="D973">
            <v>31981477</v>
          </cell>
          <cell r="E973">
            <v>172</v>
          </cell>
          <cell r="F973">
            <v>152</v>
          </cell>
          <cell r="G973">
            <v>148</v>
          </cell>
          <cell r="H973">
            <v>144</v>
          </cell>
          <cell r="I973">
            <v>213</v>
          </cell>
          <cell r="J973">
            <v>129</v>
          </cell>
          <cell r="K973">
            <v>126</v>
          </cell>
          <cell r="L973">
            <v>48</v>
          </cell>
          <cell r="M973">
            <v>15</v>
          </cell>
        </row>
        <row r="974">
          <cell r="A974">
            <v>5164322</v>
          </cell>
          <cell r="B974">
            <v>5106254</v>
          </cell>
          <cell r="C974">
            <v>4410</v>
          </cell>
          <cell r="D974">
            <v>1320359</v>
          </cell>
          <cell r="E974">
            <v>599</v>
          </cell>
          <cell r="F974">
            <v>713</v>
          </cell>
          <cell r="G974">
            <v>743</v>
          </cell>
          <cell r="H974">
            <v>335</v>
          </cell>
          <cell r="I974">
            <v>105</v>
          </cell>
          <cell r="J974">
            <v>142</v>
          </cell>
          <cell r="K974">
            <v>115</v>
          </cell>
          <cell r="L974">
            <v>132</v>
          </cell>
          <cell r="M974">
            <v>128</v>
          </cell>
        </row>
        <row r="975">
          <cell r="A975">
            <v>5164336</v>
          </cell>
          <cell r="B975">
            <v>5106261</v>
          </cell>
          <cell r="C975">
            <v>4410</v>
          </cell>
          <cell r="D975">
            <v>3524447</v>
          </cell>
          <cell r="E975">
            <v>188</v>
          </cell>
          <cell r="F975">
            <v>382</v>
          </cell>
          <cell r="G975">
            <v>145</v>
          </cell>
          <cell r="H975">
            <v>422</v>
          </cell>
          <cell r="I975">
            <v>337</v>
          </cell>
          <cell r="J975">
            <v>288</v>
          </cell>
          <cell r="K975">
            <v>129</v>
          </cell>
          <cell r="L975">
            <v>105</v>
          </cell>
          <cell r="M975">
            <v>87</v>
          </cell>
        </row>
        <row r="976">
          <cell r="A976">
            <v>5164326</v>
          </cell>
          <cell r="B976">
            <v>5106256</v>
          </cell>
          <cell r="C976">
            <v>4410</v>
          </cell>
          <cell r="D976">
            <v>3524645</v>
          </cell>
          <cell r="E976">
            <v>146</v>
          </cell>
          <cell r="F976">
            <v>143</v>
          </cell>
          <cell r="G976">
            <v>133</v>
          </cell>
          <cell r="H976">
            <v>246</v>
          </cell>
          <cell r="I976">
            <v>119</v>
          </cell>
          <cell r="J976">
            <v>118</v>
          </cell>
          <cell r="K976">
            <v>124</v>
          </cell>
          <cell r="L976">
            <v>128</v>
          </cell>
          <cell r="M976">
            <v>140</v>
          </cell>
        </row>
        <row r="977">
          <cell r="A977">
            <v>5164324</v>
          </cell>
          <cell r="B977">
            <v>5106255</v>
          </cell>
          <cell r="C977">
            <v>4410</v>
          </cell>
          <cell r="D977">
            <v>3524663</v>
          </cell>
          <cell r="E977">
            <v>151</v>
          </cell>
          <cell r="F977">
            <v>119</v>
          </cell>
          <cell r="G977">
            <v>123</v>
          </cell>
          <cell r="H977">
            <v>355</v>
          </cell>
          <cell r="I977">
            <v>114</v>
          </cell>
          <cell r="J977">
            <v>103</v>
          </cell>
          <cell r="K977">
            <v>90</v>
          </cell>
          <cell r="L977">
            <v>107</v>
          </cell>
          <cell r="M977">
            <v>120</v>
          </cell>
        </row>
        <row r="978">
          <cell r="A978">
            <v>5164340</v>
          </cell>
          <cell r="B978">
            <v>5106263</v>
          </cell>
          <cell r="C978">
            <v>4410</v>
          </cell>
          <cell r="D978">
            <v>3524586</v>
          </cell>
          <cell r="E978">
            <v>172</v>
          </cell>
          <cell r="F978">
            <v>152</v>
          </cell>
          <cell r="G978">
            <v>148</v>
          </cell>
          <cell r="H978">
            <v>137</v>
          </cell>
          <cell r="I978">
            <v>131</v>
          </cell>
          <cell r="J978">
            <v>133</v>
          </cell>
          <cell r="K978">
            <v>125</v>
          </cell>
          <cell r="L978">
            <v>165</v>
          </cell>
          <cell r="M978">
            <v>127</v>
          </cell>
        </row>
        <row r="979">
          <cell r="A979">
            <v>5164338</v>
          </cell>
          <cell r="B979">
            <v>5106262</v>
          </cell>
          <cell r="C979">
            <v>4410</v>
          </cell>
          <cell r="D979">
            <v>3524602</v>
          </cell>
          <cell r="E979">
            <v>163</v>
          </cell>
          <cell r="F979">
            <v>99</v>
          </cell>
          <cell r="G979">
            <v>136</v>
          </cell>
          <cell r="H979">
            <v>233</v>
          </cell>
          <cell r="I979">
            <v>236</v>
          </cell>
          <cell r="J979">
            <v>247</v>
          </cell>
          <cell r="K979">
            <v>271</v>
          </cell>
          <cell r="L979">
            <v>251</v>
          </cell>
          <cell r="M979">
            <v>302</v>
          </cell>
        </row>
        <row r="980">
          <cell r="A980">
            <v>5164346</v>
          </cell>
          <cell r="B980">
            <v>5106266</v>
          </cell>
          <cell r="C980">
            <v>4410</v>
          </cell>
          <cell r="D980">
            <v>3524665</v>
          </cell>
          <cell r="E980">
            <v>198</v>
          </cell>
          <cell r="F980">
            <v>138</v>
          </cell>
          <cell r="G980">
            <v>153</v>
          </cell>
          <cell r="H980">
            <v>123</v>
          </cell>
          <cell r="I980">
            <v>113</v>
          </cell>
          <cell r="J980">
            <v>99</v>
          </cell>
          <cell r="K980">
            <v>105</v>
          </cell>
          <cell r="L980">
            <v>104</v>
          </cell>
          <cell r="M980">
            <v>182</v>
          </cell>
        </row>
        <row r="981">
          <cell r="A981">
            <v>5164328</v>
          </cell>
          <cell r="B981">
            <v>5106257</v>
          </cell>
          <cell r="C981">
            <v>4410</v>
          </cell>
          <cell r="D981">
            <v>3524647</v>
          </cell>
          <cell r="E981">
            <v>241</v>
          </cell>
          <cell r="F981">
            <v>215</v>
          </cell>
          <cell r="G981">
            <v>208</v>
          </cell>
          <cell r="H981">
            <v>204</v>
          </cell>
          <cell r="I981">
            <v>217</v>
          </cell>
          <cell r="J981">
            <v>201</v>
          </cell>
          <cell r="K981">
            <v>221</v>
          </cell>
          <cell r="L981">
            <v>208</v>
          </cell>
          <cell r="M981">
            <v>216</v>
          </cell>
        </row>
        <row r="982">
          <cell r="A982">
            <v>5164330</v>
          </cell>
          <cell r="B982">
            <v>5106258</v>
          </cell>
          <cell r="C982">
            <v>4410</v>
          </cell>
          <cell r="D982">
            <v>3524581</v>
          </cell>
          <cell r="E982">
            <v>66</v>
          </cell>
          <cell r="F982">
            <v>56</v>
          </cell>
          <cell r="G982">
            <v>48</v>
          </cell>
          <cell r="H982">
            <v>156</v>
          </cell>
          <cell r="I982">
            <v>174</v>
          </cell>
          <cell r="J982">
            <v>154</v>
          </cell>
          <cell r="K982">
            <v>155</v>
          </cell>
          <cell r="L982">
            <v>138</v>
          </cell>
          <cell r="M982">
            <v>161</v>
          </cell>
        </row>
        <row r="983">
          <cell r="A983">
            <v>5164332</v>
          </cell>
          <cell r="B983">
            <v>5106259</v>
          </cell>
          <cell r="C983">
            <v>4410</v>
          </cell>
          <cell r="D983">
            <v>3524448</v>
          </cell>
          <cell r="E983">
            <v>194</v>
          </cell>
          <cell r="F983">
            <v>163</v>
          </cell>
          <cell r="G983">
            <v>125</v>
          </cell>
          <cell r="H983">
            <v>105</v>
          </cell>
          <cell r="I983">
            <v>157</v>
          </cell>
          <cell r="J983">
            <v>118</v>
          </cell>
          <cell r="K983">
            <v>129</v>
          </cell>
          <cell r="L983">
            <v>148</v>
          </cell>
          <cell r="M983">
            <v>103</v>
          </cell>
        </row>
        <row r="984">
          <cell r="A984">
            <v>5164344</v>
          </cell>
          <cell r="B984">
            <v>5106265</v>
          </cell>
          <cell r="C984">
            <v>4410</v>
          </cell>
          <cell r="D984">
            <v>3524464</v>
          </cell>
          <cell r="E984">
            <v>138</v>
          </cell>
          <cell r="F984">
            <v>115</v>
          </cell>
          <cell r="G984">
            <v>119</v>
          </cell>
          <cell r="H984">
            <v>302</v>
          </cell>
          <cell r="I984">
            <v>548</v>
          </cell>
          <cell r="J984">
            <v>242</v>
          </cell>
          <cell r="K984">
            <v>245</v>
          </cell>
          <cell r="L984">
            <v>255</v>
          </cell>
          <cell r="M984">
            <v>280</v>
          </cell>
        </row>
        <row r="985">
          <cell r="A985">
            <v>5164540</v>
          </cell>
          <cell r="B985">
            <v>5106363</v>
          </cell>
          <cell r="C985">
            <v>4410</v>
          </cell>
          <cell r="D985">
            <v>3524446</v>
          </cell>
          <cell r="E985">
            <v>304</v>
          </cell>
          <cell r="F985">
            <v>180</v>
          </cell>
          <cell r="G985">
            <v>236</v>
          </cell>
          <cell r="H985">
            <v>143</v>
          </cell>
          <cell r="I985">
            <v>137</v>
          </cell>
          <cell r="J985">
            <v>192</v>
          </cell>
          <cell r="K985">
            <v>206</v>
          </cell>
          <cell r="L985">
            <v>189</v>
          </cell>
          <cell r="M985">
            <v>205</v>
          </cell>
        </row>
        <row r="986">
          <cell r="A986">
            <v>5071984</v>
          </cell>
          <cell r="B986">
            <v>5060085</v>
          </cell>
          <cell r="C986">
            <v>4410</v>
          </cell>
          <cell r="D986">
            <v>1692913</v>
          </cell>
          <cell r="E986">
            <v>683</v>
          </cell>
          <cell r="F986">
            <v>262</v>
          </cell>
          <cell r="G986">
            <v>126</v>
          </cell>
          <cell r="H986">
            <v>135</v>
          </cell>
          <cell r="I986">
            <v>148</v>
          </cell>
          <cell r="J986">
            <v>155</v>
          </cell>
          <cell r="K986">
            <v>185</v>
          </cell>
          <cell r="L986">
            <v>208</v>
          </cell>
          <cell r="M986">
            <v>406</v>
          </cell>
        </row>
        <row r="987">
          <cell r="A987">
            <v>5164528</v>
          </cell>
          <cell r="B987">
            <v>5106357</v>
          </cell>
          <cell r="C987">
            <v>4410</v>
          </cell>
          <cell r="D987">
            <v>70000569</v>
          </cell>
          <cell r="E987">
            <v>37</v>
          </cell>
          <cell r="F987">
            <v>35</v>
          </cell>
          <cell r="G987">
            <v>55</v>
          </cell>
          <cell r="H987">
            <v>49</v>
          </cell>
          <cell r="I987">
            <v>50</v>
          </cell>
          <cell r="J987">
            <v>53</v>
          </cell>
          <cell r="K987">
            <v>53</v>
          </cell>
          <cell r="L987">
            <v>74</v>
          </cell>
          <cell r="M987">
            <v>66</v>
          </cell>
        </row>
        <row r="988">
          <cell r="A988">
            <v>5164530</v>
          </cell>
          <cell r="B988">
            <v>5106358</v>
          </cell>
          <cell r="C988">
            <v>4410</v>
          </cell>
          <cell r="D988">
            <v>70005187</v>
          </cell>
          <cell r="E988">
            <v>177</v>
          </cell>
          <cell r="F988">
            <v>104</v>
          </cell>
          <cell r="G988">
            <v>166</v>
          </cell>
          <cell r="H988">
            <v>217</v>
          </cell>
          <cell r="I988">
            <v>192</v>
          </cell>
          <cell r="J988">
            <v>109</v>
          </cell>
          <cell r="K988">
            <v>118</v>
          </cell>
          <cell r="L988">
            <v>115</v>
          </cell>
          <cell r="M988">
            <v>89</v>
          </cell>
        </row>
        <row r="989">
          <cell r="A989">
            <v>5164534</v>
          </cell>
          <cell r="B989">
            <v>5106360</v>
          </cell>
          <cell r="C989">
            <v>4410</v>
          </cell>
          <cell r="D989">
            <v>156345</v>
          </cell>
          <cell r="E989">
            <v>132</v>
          </cell>
          <cell r="F989">
            <v>105</v>
          </cell>
          <cell r="G989">
            <v>106</v>
          </cell>
          <cell r="H989">
            <v>107</v>
          </cell>
          <cell r="I989">
            <v>135</v>
          </cell>
          <cell r="J989">
            <v>130</v>
          </cell>
          <cell r="K989">
            <v>124</v>
          </cell>
          <cell r="L989">
            <v>149</v>
          </cell>
          <cell r="M989">
            <v>145</v>
          </cell>
        </row>
        <row r="990">
          <cell r="A990">
            <v>5164348</v>
          </cell>
          <cell r="B990">
            <v>5106267</v>
          </cell>
          <cell r="C990">
            <v>4410</v>
          </cell>
          <cell r="D990">
            <v>10275683</v>
          </cell>
          <cell r="E990">
            <v>771</v>
          </cell>
          <cell r="F990">
            <v>571</v>
          </cell>
          <cell r="G990">
            <v>617</v>
          </cell>
          <cell r="H990">
            <v>604</v>
          </cell>
          <cell r="I990">
            <v>652</v>
          </cell>
          <cell r="J990">
            <v>586</v>
          </cell>
          <cell r="K990">
            <v>634</v>
          </cell>
          <cell r="L990">
            <v>692</v>
          </cell>
          <cell r="M990">
            <v>808</v>
          </cell>
        </row>
        <row r="991">
          <cell r="A991">
            <v>5164532</v>
          </cell>
          <cell r="B991">
            <v>5106359</v>
          </cell>
          <cell r="C991">
            <v>4410</v>
          </cell>
          <cell r="D991">
            <v>1691801</v>
          </cell>
          <cell r="E991">
            <v>51</v>
          </cell>
          <cell r="F991">
            <v>47</v>
          </cell>
          <cell r="G991">
            <v>0</v>
          </cell>
          <cell r="H991">
            <v>29</v>
          </cell>
          <cell r="I991">
            <v>171</v>
          </cell>
          <cell r="J991">
            <v>149</v>
          </cell>
          <cell r="K991">
            <v>138</v>
          </cell>
          <cell r="L991">
            <v>160</v>
          </cell>
          <cell r="M991">
            <v>150</v>
          </cell>
        </row>
        <row r="992">
          <cell r="A992">
            <v>5164536</v>
          </cell>
          <cell r="B992">
            <v>5106361</v>
          </cell>
          <cell r="C992">
            <v>4410</v>
          </cell>
          <cell r="D992">
            <v>1691870</v>
          </cell>
          <cell r="E992">
            <v>95</v>
          </cell>
          <cell r="F992">
            <v>61</v>
          </cell>
          <cell r="G992">
            <v>68</v>
          </cell>
          <cell r="H992">
            <v>56</v>
          </cell>
          <cell r="I992">
            <v>64</v>
          </cell>
          <cell r="J992">
            <v>62</v>
          </cell>
          <cell r="K992">
            <v>65</v>
          </cell>
          <cell r="L992">
            <v>67</v>
          </cell>
          <cell r="M992">
            <v>67</v>
          </cell>
        </row>
        <row r="993">
          <cell r="A993">
            <v>5164334</v>
          </cell>
          <cell r="B993">
            <v>5106260</v>
          </cell>
          <cell r="C993">
            <v>4410</v>
          </cell>
          <cell r="D993">
            <v>444202</v>
          </cell>
          <cell r="E993">
            <v>97</v>
          </cell>
          <cell r="F993">
            <v>94</v>
          </cell>
          <cell r="G993">
            <v>81</v>
          </cell>
          <cell r="H993">
            <v>149</v>
          </cell>
          <cell r="I993">
            <v>250</v>
          </cell>
          <cell r="J993">
            <v>208</v>
          </cell>
          <cell r="K993">
            <v>237</v>
          </cell>
          <cell r="L993">
            <v>259</v>
          </cell>
          <cell r="M993">
            <v>272</v>
          </cell>
        </row>
        <row r="994">
          <cell r="A994">
            <v>5077372</v>
          </cell>
          <cell r="B994">
            <v>5062779</v>
          </cell>
          <cell r="C994">
            <v>4410</v>
          </cell>
          <cell r="D994">
            <v>2951353</v>
          </cell>
          <cell r="E994">
            <v>138</v>
          </cell>
          <cell r="F994">
            <v>120</v>
          </cell>
          <cell r="G994">
            <v>167</v>
          </cell>
          <cell r="H994">
            <v>217</v>
          </cell>
          <cell r="I994">
            <v>257</v>
          </cell>
          <cell r="J994">
            <v>226</v>
          </cell>
          <cell r="K994">
            <v>161</v>
          </cell>
          <cell r="L994">
            <v>153</v>
          </cell>
          <cell r="M994">
            <v>124</v>
          </cell>
        </row>
        <row r="995">
          <cell r="A995">
            <v>5072320</v>
          </cell>
          <cell r="B995">
            <v>5060253</v>
          </cell>
          <cell r="C995">
            <v>4410</v>
          </cell>
          <cell r="D995">
            <v>1693320</v>
          </cell>
          <cell r="E995">
            <v>139</v>
          </cell>
          <cell r="F995">
            <v>70</v>
          </cell>
          <cell r="G995">
            <v>247</v>
          </cell>
          <cell r="H995">
            <v>213</v>
          </cell>
          <cell r="I995">
            <v>220</v>
          </cell>
          <cell r="J995">
            <v>178</v>
          </cell>
          <cell r="K995">
            <v>331</v>
          </cell>
          <cell r="L995">
            <v>229</v>
          </cell>
          <cell r="M995">
            <v>359</v>
          </cell>
        </row>
        <row r="996">
          <cell r="A996">
            <v>5164174</v>
          </cell>
          <cell r="B996">
            <v>5106180</v>
          </cell>
          <cell r="C996">
            <v>4410</v>
          </cell>
          <cell r="D996">
            <v>210751</v>
          </cell>
          <cell r="E996">
            <v>122</v>
          </cell>
          <cell r="F996">
            <v>120</v>
          </cell>
          <cell r="G996">
            <v>138</v>
          </cell>
          <cell r="H996">
            <v>19</v>
          </cell>
          <cell r="I996">
            <v>119</v>
          </cell>
          <cell r="J996">
            <v>108</v>
          </cell>
          <cell r="K996">
            <v>107</v>
          </cell>
          <cell r="L996">
            <v>96</v>
          </cell>
          <cell r="M996">
            <v>0</v>
          </cell>
        </row>
        <row r="997">
          <cell r="A997">
            <v>5164186</v>
          </cell>
          <cell r="B997">
            <v>5106186</v>
          </cell>
          <cell r="C997">
            <v>4410</v>
          </cell>
          <cell r="D997">
            <v>219291</v>
          </cell>
          <cell r="E997">
            <v>257</v>
          </cell>
          <cell r="F997">
            <v>205</v>
          </cell>
          <cell r="G997">
            <v>249</v>
          </cell>
          <cell r="H997">
            <v>207</v>
          </cell>
          <cell r="I997">
            <v>200</v>
          </cell>
          <cell r="J997">
            <v>198</v>
          </cell>
          <cell r="K997">
            <v>191</v>
          </cell>
          <cell r="L997">
            <v>218</v>
          </cell>
          <cell r="M997">
            <v>224</v>
          </cell>
        </row>
        <row r="998">
          <cell r="A998">
            <v>5075980</v>
          </cell>
          <cell r="B998">
            <v>5062083</v>
          </cell>
          <cell r="C998">
            <v>4410</v>
          </cell>
          <cell r="D998">
            <v>10275001</v>
          </cell>
          <cell r="E998">
            <v>44</v>
          </cell>
          <cell r="F998">
            <v>44</v>
          </cell>
          <cell r="G998">
            <v>53</v>
          </cell>
          <cell r="H998">
            <v>53</v>
          </cell>
          <cell r="I998">
            <v>42</v>
          </cell>
          <cell r="J998">
            <v>40</v>
          </cell>
          <cell r="K998">
            <v>42</v>
          </cell>
          <cell r="L998">
            <v>39</v>
          </cell>
          <cell r="M998">
            <v>44</v>
          </cell>
        </row>
        <row r="999">
          <cell r="A999">
            <v>5164176</v>
          </cell>
          <cell r="B999">
            <v>5106181</v>
          </cell>
          <cell r="C999">
            <v>4410</v>
          </cell>
          <cell r="D999">
            <v>1911743</v>
          </cell>
          <cell r="E999">
            <v>166</v>
          </cell>
          <cell r="F999">
            <v>170</v>
          </cell>
          <cell r="G999">
            <v>115</v>
          </cell>
          <cell r="H999">
            <v>122</v>
          </cell>
          <cell r="I999">
            <v>170</v>
          </cell>
          <cell r="J999">
            <v>125</v>
          </cell>
          <cell r="K999">
            <v>127</v>
          </cell>
          <cell r="L999">
            <v>110</v>
          </cell>
          <cell r="M999">
            <v>135</v>
          </cell>
        </row>
        <row r="1000">
          <cell r="A1000">
            <v>5164188</v>
          </cell>
          <cell r="B1000">
            <v>5106187</v>
          </cell>
          <cell r="C1000">
            <v>4410</v>
          </cell>
          <cell r="D1000">
            <v>7102593</v>
          </cell>
          <cell r="E1000">
            <v>119</v>
          </cell>
          <cell r="F1000">
            <v>0</v>
          </cell>
          <cell r="G1000">
            <v>186</v>
          </cell>
          <cell r="H1000">
            <v>73</v>
          </cell>
          <cell r="I1000">
            <v>210</v>
          </cell>
          <cell r="J1000">
            <v>229</v>
          </cell>
          <cell r="K1000">
            <v>248</v>
          </cell>
          <cell r="L1000">
            <v>171</v>
          </cell>
          <cell r="M1000">
            <v>183</v>
          </cell>
        </row>
        <row r="1001">
          <cell r="A1001">
            <v>6049965</v>
          </cell>
          <cell r="B1001">
            <v>5901484</v>
          </cell>
          <cell r="C1001">
            <v>4410</v>
          </cell>
          <cell r="D1001">
            <v>3364065</v>
          </cell>
          <cell r="L1001">
            <v>184</v>
          </cell>
          <cell r="M1001">
            <v>162</v>
          </cell>
        </row>
        <row r="1002">
          <cell r="A1002">
            <v>6031512</v>
          </cell>
          <cell r="B1002">
            <v>5895400</v>
          </cell>
          <cell r="C1002">
            <v>4410</v>
          </cell>
          <cell r="D1002">
            <v>31988422</v>
          </cell>
          <cell r="K1002">
            <v>65</v>
          </cell>
          <cell r="L1002">
            <v>70</v>
          </cell>
          <cell r="M1002">
            <v>96</v>
          </cell>
        </row>
        <row r="1003">
          <cell r="A1003">
            <v>5972120</v>
          </cell>
          <cell r="B1003">
            <v>5880600</v>
          </cell>
          <cell r="C1003">
            <v>4410</v>
          </cell>
          <cell r="D1003">
            <v>10406970</v>
          </cell>
          <cell r="H1003">
            <v>51</v>
          </cell>
          <cell r="I1003">
            <v>58</v>
          </cell>
          <cell r="J1003">
            <v>53</v>
          </cell>
          <cell r="K1003">
            <v>54</v>
          </cell>
          <cell r="L1003">
            <v>52</v>
          </cell>
          <cell r="M1003">
            <v>57</v>
          </cell>
        </row>
        <row r="1004">
          <cell r="A1004">
            <v>5446730</v>
          </cell>
          <cell r="B1004">
            <v>5366452</v>
          </cell>
          <cell r="C1004">
            <v>4410</v>
          </cell>
          <cell r="D1004">
            <v>3196633</v>
          </cell>
          <cell r="H1004">
            <v>1748</v>
          </cell>
          <cell r="I1004">
            <v>768</v>
          </cell>
          <cell r="J1004">
            <v>720</v>
          </cell>
          <cell r="K1004">
            <v>768</v>
          </cell>
          <cell r="L1004">
            <v>696</v>
          </cell>
          <cell r="M1004">
            <v>0</v>
          </cell>
        </row>
        <row r="1005">
          <cell r="A1005">
            <v>5190124</v>
          </cell>
          <cell r="B1005">
            <v>5119155</v>
          </cell>
          <cell r="C1005">
            <v>4410</v>
          </cell>
          <cell r="D1005">
            <v>10245780</v>
          </cell>
          <cell r="E1005">
            <v>1700</v>
          </cell>
          <cell r="F1005">
            <v>4008</v>
          </cell>
          <cell r="G1005">
            <v>4178</v>
          </cell>
          <cell r="H1005">
            <v>3482</v>
          </cell>
          <cell r="I1005">
            <v>4139</v>
          </cell>
          <cell r="J1005">
            <v>3887</v>
          </cell>
          <cell r="K1005">
            <v>4305</v>
          </cell>
          <cell r="L1005">
            <v>2482</v>
          </cell>
          <cell r="M1005">
            <v>1281</v>
          </cell>
        </row>
        <row r="1006">
          <cell r="A1006">
            <v>5186012</v>
          </cell>
          <cell r="B1006">
            <v>5117099</v>
          </cell>
          <cell r="C1006">
            <v>4410</v>
          </cell>
          <cell r="D1006">
            <v>32998053</v>
          </cell>
          <cell r="E1006">
            <v>233</v>
          </cell>
          <cell r="F1006">
            <v>206</v>
          </cell>
          <cell r="G1006">
            <v>200</v>
          </cell>
          <cell r="H1006">
            <v>189</v>
          </cell>
          <cell r="I1006">
            <v>273</v>
          </cell>
          <cell r="J1006">
            <v>794</v>
          </cell>
          <cell r="K1006">
            <v>0</v>
          </cell>
          <cell r="L1006">
            <v>186</v>
          </cell>
          <cell r="M1006">
            <v>2349</v>
          </cell>
        </row>
        <row r="1007">
          <cell r="A1007">
            <v>5186004</v>
          </cell>
          <cell r="B1007">
            <v>5117095</v>
          </cell>
          <cell r="C1007">
            <v>4410</v>
          </cell>
          <cell r="D1007">
            <v>31981484</v>
          </cell>
          <cell r="E1007">
            <v>265</v>
          </cell>
          <cell r="F1007">
            <v>280</v>
          </cell>
          <cell r="G1007">
            <v>153</v>
          </cell>
          <cell r="H1007">
            <v>147</v>
          </cell>
          <cell r="I1007">
            <v>159</v>
          </cell>
          <cell r="J1007">
            <v>145</v>
          </cell>
          <cell r="K1007">
            <v>164</v>
          </cell>
          <cell r="L1007">
            <v>164</v>
          </cell>
          <cell r="M1007">
            <v>196</v>
          </cell>
        </row>
        <row r="1008">
          <cell r="A1008">
            <v>5186002</v>
          </cell>
          <cell r="B1008">
            <v>5117094</v>
          </cell>
          <cell r="C1008">
            <v>4410</v>
          </cell>
          <cell r="D1008">
            <v>3305173</v>
          </cell>
          <cell r="E1008">
            <v>17</v>
          </cell>
          <cell r="F1008">
            <v>79</v>
          </cell>
          <cell r="G1008">
            <v>69</v>
          </cell>
          <cell r="H1008">
            <v>59</v>
          </cell>
          <cell r="I1008">
            <v>113</v>
          </cell>
          <cell r="J1008">
            <v>83</v>
          </cell>
          <cell r="K1008">
            <v>123</v>
          </cell>
          <cell r="L1008">
            <v>112</v>
          </cell>
          <cell r="M1008">
            <v>133</v>
          </cell>
        </row>
        <row r="1009">
          <cell r="A1009">
            <v>5186000</v>
          </cell>
          <cell r="B1009">
            <v>5117093</v>
          </cell>
          <cell r="C1009">
            <v>4410</v>
          </cell>
          <cell r="D1009">
            <v>31981483</v>
          </cell>
          <cell r="E1009">
            <v>217</v>
          </cell>
          <cell r="F1009">
            <v>166</v>
          </cell>
          <cell r="G1009">
            <v>190</v>
          </cell>
          <cell r="H1009">
            <v>177</v>
          </cell>
          <cell r="I1009">
            <v>193</v>
          </cell>
          <cell r="J1009">
            <v>168</v>
          </cell>
          <cell r="K1009">
            <v>182</v>
          </cell>
          <cell r="L1009">
            <v>169</v>
          </cell>
          <cell r="M1009">
            <v>195</v>
          </cell>
        </row>
        <row r="1010">
          <cell r="A1010">
            <v>5185996</v>
          </cell>
          <cell r="B1010">
            <v>5117091</v>
          </cell>
          <cell r="C1010">
            <v>4410</v>
          </cell>
          <cell r="D1010">
            <v>719410</v>
          </cell>
          <cell r="E1010">
            <v>184</v>
          </cell>
          <cell r="F1010">
            <v>264</v>
          </cell>
          <cell r="G1010">
            <v>147</v>
          </cell>
          <cell r="H1010">
            <v>155</v>
          </cell>
          <cell r="I1010">
            <v>163</v>
          </cell>
          <cell r="J1010">
            <v>148</v>
          </cell>
          <cell r="K1010">
            <v>162</v>
          </cell>
          <cell r="L1010">
            <v>154</v>
          </cell>
          <cell r="M1010">
            <v>145</v>
          </cell>
        </row>
        <row r="1011">
          <cell r="A1011">
            <v>5185994</v>
          </cell>
          <cell r="B1011">
            <v>5117090</v>
          </cell>
          <cell r="C1011">
            <v>4410</v>
          </cell>
          <cell r="D1011">
            <v>1501756</v>
          </cell>
          <cell r="E1011">
            <v>128</v>
          </cell>
          <cell r="F1011">
            <v>100</v>
          </cell>
          <cell r="G1011">
            <v>108</v>
          </cell>
          <cell r="H1011">
            <v>104</v>
          </cell>
          <cell r="I1011">
            <v>109</v>
          </cell>
          <cell r="J1011">
            <v>96</v>
          </cell>
          <cell r="K1011">
            <v>108</v>
          </cell>
          <cell r="L1011">
            <v>100</v>
          </cell>
          <cell r="M1011">
            <v>119</v>
          </cell>
        </row>
        <row r="1012">
          <cell r="A1012">
            <v>5185992</v>
          </cell>
          <cell r="B1012">
            <v>5117089</v>
          </cell>
          <cell r="C1012">
            <v>4410</v>
          </cell>
          <cell r="D1012">
            <v>3354961</v>
          </cell>
          <cell r="E1012">
            <v>233</v>
          </cell>
          <cell r="F1012">
            <v>142</v>
          </cell>
          <cell r="G1012">
            <v>98</v>
          </cell>
          <cell r="H1012">
            <v>76</v>
          </cell>
          <cell r="I1012">
            <v>92</v>
          </cell>
          <cell r="J1012">
            <v>85</v>
          </cell>
          <cell r="K1012">
            <v>100</v>
          </cell>
          <cell r="L1012">
            <v>86</v>
          </cell>
          <cell r="M1012">
            <v>107</v>
          </cell>
        </row>
        <row r="1013">
          <cell r="A1013">
            <v>5185990</v>
          </cell>
          <cell r="B1013">
            <v>5117088</v>
          </cell>
          <cell r="C1013">
            <v>4410</v>
          </cell>
          <cell r="D1013">
            <v>443765</v>
          </cell>
          <cell r="E1013">
            <v>138</v>
          </cell>
          <cell r="F1013">
            <v>89</v>
          </cell>
          <cell r="G1013">
            <v>113</v>
          </cell>
          <cell r="H1013">
            <v>232</v>
          </cell>
          <cell r="I1013">
            <v>118</v>
          </cell>
          <cell r="J1013">
            <v>131</v>
          </cell>
          <cell r="K1013">
            <v>137</v>
          </cell>
          <cell r="L1013">
            <v>175</v>
          </cell>
          <cell r="M1013">
            <v>108</v>
          </cell>
        </row>
        <row r="1014">
          <cell r="A1014">
            <v>5185988</v>
          </cell>
          <cell r="B1014">
            <v>5117087</v>
          </cell>
          <cell r="C1014">
            <v>4410</v>
          </cell>
          <cell r="D1014">
            <v>16005934</v>
          </cell>
          <cell r="E1014">
            <v>429</v>
          </cell>
          <cell r="F1014">
            <v>266</v>
          </cell>
          <cell r="G1014">
            <v>333</v>
          </cell>
          <cell r="H1014">
            <v>247</v>
          </cell>
          <cell r="I1014">
            <v>190</v>
          </cell>
          <cell r="J1014">
            <v>398</v>
          </cell>
          <cell r="K1014">
            <v>523</v>
          </cell>
          <cell r="L1014">
            <v>507</v>
          </cell>
          <cell r="M1014">
            <v>662</v>
          </cell>
        </row>
        <row r="1015">
          <cell r="A1015">
            <v>5185986</v>
          </cell>
          <cell r="B1015">
            <v>5117086</v>
          </cell>
          <cell r="C1015">
            <v>4410</v>
          </cell>
          <cell r="D1015">
            <v>7728784</v>
          </cell>
          <cell r="E1015">
            <v>233</v>
          </cell>
          <cell r="F1015">
            <v>206</v>
          </cell>
          <cell r="G1015">
            <v>200</v>
          </cell>
          <cell r="H1015">
            <v>189</v>
          </cell>
          <cell r="I1015">
            <v>273</v>
          </cell>
          <cell r="J1015">
            <v>769</v>
          </cell>
          <cell r="K1015">
            <v>268</v>
          </cell>
          <cell r="L1015">
            <v>273</v>
          </cell>
          <cell r="M1015">
            <v>364</v>
          </cell>
        </row>
        <row r="1016">
          <cell r="A1016">
            <v>5185984</v>
          </cell>
          <cell r="B1016">
            <v>5117085</v>
          </cell>
          <cell r="C1016">
            <v>4410</v>
          </cell>
          <cell r="D1016">
            <v>16008570</v>
          </cell>
          <cell r="E1016">
            <v>285</v>
          </cell>
          <cell r="F1016">
            <v>208</v>
          </cell>
          <cell r="G1016">
            <v>194</v>
          </cell>
          <cell r="H1016">
            <v>184</v>
          </cell>
          <cell r="I1016">
            <v>206</v>
          </cell>
          <cell r="J1016">
            <v>202</v>
          </cell>
          <cell r="K1016">
            <v>215</v>
          </cell>
          <cell r="L1016">
            <v>216</v>
          </cell>
          <cell r="M1016">
            <v>229</v>
          </cell>
        </row>
        <row r="1017">
          <cell r="A1017">
            <v>5185982</v>
          </cell>
          <cell r="B1017">
            <v>5117084</v>
          </cell>
          <cell r="C1017">
            <v>4410</v>
          </cell>
          <cell r="D1017">
            <v>1728413</v>
          </cell>
          <cell r="E1017">
            <v>204</v>
          </cell>
          <cell r="F1017">
            <v>172</v>
          </cell>
          <cell r="G1017">
            <v>169</v>
          </cell>
          <cell r="H1017">
            <v>141</v>
          </cell>
          <cell r="I1017">
            <v>155</v>
          </cell>
          <cell r="J1017">
            <v>155</v>
          </cell>
          <cell r="K1017">
            <v>166</v>
          </cell>
          <cell r="L1017">
            <v>141</v>
          </cell>
          <cell r="M1017">
            <v>168</v>
          </cell>
        </row>
        <row r="1018">
          <cell r="A1018">
            <v>5185972</v>
          </cell>
          <cell r="B1018">
            <v>5117079</v>
          </cell>
          <cell r="C1018">
            <v>4410</v>
          </cell>
          <cell r="D1018">
            <v>7300070</v>
          </cell>
          <cell r="E1018">
            <v>153</v>
          </cell>
          <cell r="F1018">
            <v>175</v>
          </cell>
          <cell r="G1018">
            <v>198</v>
          </cell>
          <cell r="H1018">
            <v>348</v>
          </cell>
          <cell r="I1018">
            <v>369</v>
          </cell>
          <cell r="J1018">
            <v>116</v>
          </cell>
          <cell r="K1018">
            <v>231</v>
          </cell>
          <cell r="L1018">
            <v>225</v>
          </cell>
          <cell r="M1018">
            <v>252</v>
          </cell>
        </row>
        <row r="1019">
          <cell r="A1019">
            <v>5185952</v>
          </cell>
          <cell r="B1019">
            <v>5117069</v>
          </cell>
          <cell r="C1019">
            <v>4410</v>
          </cell>
          <cell r="D1019">
            <v>2209161</v>
          </cell>
          <cell r="E1019">
            <v>312</v>
          </cell>
          <cell r="F1019">
            <v>186</v>
          </cell>
          <cell r="G1019">
            <v>191</v>
          </cell>
          <cell r="H1019">
            <v>169</v>
          </cell>
          <cell r="I1019">
            <v>215</v>
          </cell>
          <cell r="J1019">
            <v>284</v>
          </cell>
          <cell r="K1019">
            <v>393</v>
          </cell>
          <cell r="L1019">
            <v>300</v>
          </cell>
          <cell r="M1019">
            <v>357</v>
          </cell>
        </row>
        <row r="1020">
          <cell r="A1020">
            <v>5185932</v>
          </cell>
          <cell r="B1020">
            <v>5117059</v>
          </cell>
          <cell r="C1020">
            <v>4410</v>
          </cell>
          <cell r="D1020">
            <v>1426635</v>
          </cell>
          <cell r="E1020">
            <v>443</v>
          </cell>
          <cell r="F1020">
            <v>413</v>
          </cell>
          <cell r="G1020">
            <v>284</v>
          </cell>
          <cell r="H1020">
            <v>345</v>
          </cell>
          <cell r="I1020">
            <v>351</v>
          </cell>
          <cell r="J1020">
            <v>307</v>
          </cell>
          <cell r="K1020">
            <v>331</v>
          </cell>
          <cell r="L1020">
            <v>340</v>
          </cell>
          <cell r="M1020">
            <v>377</v>
          </cell>
        </row>
        <row r="1021">
          <cell r="A1021">
            <v>5185914</v>
          </cell>
          <cell r="B1021">
            <v>5117050</v>
          </cell>
          <cell r="C1021">
            <v>4410</v>
          </cell>
          <cell r="D1021">
            <v>31981481</v>
          </cell>
          <cell r="E1021">
            <v>233</v>
          </cell>
          <cell r="F1021">
            <v>206</v>
          </cell>
          <cell r="G1021">
            <v>200</v>
          </cell>
          <cell r="H1021">
            <v>189</v>
          </cell>
          <cell r="I1021">
            <v>273</v>
          </cell>
          <cell r="J1021">
            <v>168</v>
          </cell>
          <cell r="K1021">
            <v>171</v>
          </cell>
          <cell r="L1021">
            <v>155</v>
          </cell>
          <cell r="M1021">
            <v>192</v>
          </cell>
        </row>
        <row r="1022">
          <cell r="A1022">
            <v>5185892</v>
          </cell>
          <cell r="B1022">
            <v>5117039</v>
          </cell>
          <cell r="C1022">
            <v>4410</v>
          </cell>
          <cell r="D1022">
            <v>3530449</v>
          </cell>
          <cell r="E1022">
            <v>207</v>
          </cell>
          <cell r="F1022">
            <v>278</v>
          </cell>
          <cell r="G1022">
            <v>256</v>
          </cell>
          <cell r="H1022">
            <v>122</v>
          </cell>
          <cell r="I1022">
            <v>115</v>
          </cell>
          <cell r="J1022">
            <v>117</v>
          </cell>
          <cell r="K1022">
            <v>112</v>
          </cell>
          <cell r="L1022">
            <v>112</v>
          </cell>
          <cell r="M1022">
            <v>110</v>
          </cell>
        </row>
        <row r="1023">
          <cell r="A1023">
            <v>5185876</v>
          </cell>
          <cell r="B1023">
            <v>5117031</v>
          </cell>
          <cell r="C1023">
            <v>4410</v>
          </cell>
          <cell r="D1023">
            <v>1693467</v>
          </cell>
          <cell r="E1023">
            <v>681</v>
          </cell>
          <cell r="F1023">
            <v>551</v>
          </cell>
          <cell r="G1023">
            <v>484</v>
          </cell>
          <cell r="H1023">
            <v>412</v>
          </cell>
          <cell r="I1023">
            <v>429</v>
          </cell>
          <cell r="J1023">
            <v>371</v>
          </cell>
          <cell r="K1023">
            <v>397</v>
          </cell>
          <cell r="L1023">
            <v>351</v>
          </cell>
          <cell r="M1023">
            <v>357</v>
          </cell>
        </row>
        <row r="1024">
          <cell r="A1024">
            <v>5185862</v>
          </cell>
          <cell r="B1024">
            <v>5117024</v>
          </cell>
          <cell r="C1024">
            <v>4410</v>
          </cell>
          <cell r="D1024">
            <v>3306267</v>
          </cell>
          <cell r="E1024">
            <v>124</v>
          </cell>
          <cell r="F1024">
            <v>115</v>
          </cell>
          <cell r="G1024">
            <v>114</v>
          </cell>
          <cell r="H1024">
            <v>118</v>
          </cell>
          <cell r="I1024">
            <v>117</v>
          </cell>
          <cell r="J1024">
            <v>103</v>
          </cell>
          <cell r="K1024">
            <v>135</v>
          </cell>
          <cell r="L1024">
            <v>129</v>
          </cell>
          <cell r="M1024">
            <v>140</v>
          </cell>
        </row>
        <row r="1025">
          <cell r="A1025">
            <v>5185848</v>
          </cell>
          <cell r="B1025">
            <v>5117017</v>
          </cell>
          <cell r="C1025">
            <v>4410</v>
          </cell>
          <cell r="D1025">
            <v>2065758</v>
          </cell>
          <cell r="E1025">
            <v>321</v>
          </cell>
          <cell r="F1025">
            <v>271</v>
          </cell>
          <cell r="G1025">
            <v>276</v>
          </cell>
          <cell r="H1025">
            <v>236</v>
          </cell>
          <cell r="I1025">
            <v>264</v>
          </cell>
          <cell r="J1025">
            <v>243</v>
          </cell>
          <cell r="K1025">
            <v>238</v>
          </cell>
          <cell r="L1025">
            <v>184</v>
          </cell>
          <cell r="M1025">
            <v>240</v>
          </cell>
        </row>
        <row r="1026">
          <cell r="A1026">
            <v>5185828</v>
          </cell>
          <cell r="B1026">
            <v>5117007</v>
          </cell>
          <cell r="C1026">
            <v>4410</v>
          </cell>
          <cell r="D1026">
            <v>31981479</v>
          </cell>
          <cell r="E1026">
            <v>107</v>
          </cell>
          <cell r="F1026">
            <v>58</v>
          </cell>
          <cell r="G1026">
            <v>40</v>
          </cell>
          <cell r="H1026">
            <v>34</v>
          </cell>
          <cell r="I1026">
            <v>45</v>
          </cell>
          <cell r="J1026">
            <v>190</v>
          </cell>
          <cell r="K1026">
            <v>183</v>
          </cell>
          <cell r="L1026">
            <v>135</v>
          </cell>
          <cell r="M1026">
            <v>105</v>
          </cell>
        </row>
        <row r="1027">
          <cell r="A1027">
            <v>5185810</v>
          </cell>
          <cell r="B1027">
            <v>5116998</v>
          </cell>
          <cell r="C1027">
            <v>4410</v>
          </cell>
          <cell r="D1027">
            <v>7094103</v>
          </cell>
          <cell r="E1027">
            <v>79</v>
          </cell>
          <cell r="F1027">
            <v>148</v>
          </cell>
          <cell r="G1027">
            <v>68</v>
          </cell>
          <cell r="H1027">
            <v>69</v>
          </cell>
          <cell r="I1027">
            <v>126</v>
          </cell>
          <cell r="J1027">
            <v>116</v>
          </cell>
          <cell r="K1027">
            <v>338</v>
          </cell>
          <cell r="L1027">
            <v>187</v>
          </cell>
          <cell r="M1027">
            <v>203</v>
          </cell>
        </row>
        <row r="1028">
          <cell r="A1028">
            <v>5185790</v>
          </cell>
          <cell r="B1028">
            <v>5116988</v>
          </cell>
          <cell r="C1028">
            <v>4410</v>
          </cell>
          <cell r="D1028">
            <v>10505262</v>
          </cell>
          <cell r="E1028">
            <v>547</v>
          </cell>
          <cell r="F1028">
            <v>217</v>
          </cell>
          <cell r="G1028">
            <v>179</v>
          </cell>
          <cell r="H1028">
            <v>162</v>
          </cell>
          <cell r="I1028">
            <v>174</v>
          </cell>
          <cell r="J1028">
            <v>158</v>
          </cell>
          <cell r="K1028">
            <v>165</v>
          </cell>
          <cell r="L1028">
            <v>146</v>
          </cell>
          <cell r="M1028">
            <v>150</v>
          </cell>
        </row>
        <row r="1029">
          <cell r="A1029">
            <v>5185770</v>
          </cell>
          <cell r="B1029">
            <v>5116978</v>
          </cell>
          <cell r="C1029">
            <v>4410</v>
          </cell>
          <cell r="D1029">
            <v>31988559</v>
          </cell>
          <cell r="E1029">
            <v>233</v>
          </cell>
          <cell r="F1029">
            <v>206</v>
          </cell>
          <cell r="G1029">
            <v>200</v>
          </cell>
          <cell r="H1029">
            <v>189</v>
          </cell>
          <cell r="I1029">
            <v>273</v>
          </cell>
          <cell r="J1029">
            <v>175</v>
          </cell>
          <cell r="K1029">
            <v>179</v>
          </cell>
          <cell r="L1029">
            <v>196</v>
          </cell>
          <cell r="M1029">
            <v>209</v>
          </cell>
        </row>
        <row r="1030">
          <cell r="A1030">
            <v>5185750</v>
          </cell>
          <cell r="B1030">
            <v>5116968</v>
          </cell>
          <cell r="C1030">
            <v>4410</v>
          </cell>
          <cell r="D1030">
            <v>1885109</v>
          </cell>
          <cell r="E1030">
            <v>280</v>
          </cell>
          <cell r="F1030">
            <v>216</v>
          </cell>
          <cell r="G1030">
            <v>215</v>
          </cell>
          <cell r="H1030">
            <v>227</v>
          </cell>
          <cell r="I1030">
            <v>243</v>
          </cell>
          <cell r="J1030">
            <v>230</v>
          </cell>
          <cell r="K1030">
            <v>242</v>
          </cell>
          <cell r="L1030">
            <v>224</v>
          </cell>
          <cell r="M1030">
            <v>215</v>
          </cell>
        </row>
        <row r="1031">
          <cell r="A1031">
            <v>5185728</v>
          </cell>
          <cell r="B1031">
            <v>5116957</v>
          </cell>
          <cell r="C1031">
            <v>4410</v>
          </cell>
          <cell r="D1031">
            <v>3524629</v>
          </cell>
          <cell r="E1031">
            <v>110</v>
          </cell>
          <cell r="F1031">
            <v>92</v>
          </cell>
          <cell r="G1031">
            <v>120</v>
          </cell>
          <cell r="H1031">
            <v>359</v>
          </cell>
          <cell r="I1031">
            <v>279</v>
          </cell>
          <cell r="J1031">
            <v>260</v>
          </cell>
          <cell r="K1031">
            <v>318</v>
          </cell>
          <cell r="L1031">
            <v>298</v>
          </cell>
          <cell r="M1031">
            <v>342</v>
          </cell>
        </row>
        <row r="1032">
          <cell r="A1032">
            <v>5185708</v>
          </cell>
          <cell r="B1032">
            <v>5116947</v>
          </cell>
          <cell r="C1032">
            <v>4410</v>
          </cell>
          <cell r="D1032">
            <v>5311518</v>
          </cell>
          <cell r="E1032">
            <v>233</v>
          </cell>
          <cell r="F1032">
            <v>206</v>
          </cell>
          <cell r="G1032">
            <v>200</v>
          </cell>
          <cell r="H1032">
            <v>189</v>
          </cell>
          <cell r="I1032">
            <v>273</v>
          </cell>
          <cell r="J1032">
            <v>237</v>
          </cell>
          <cell r="K1032">
            <v>251</v>
          </cell>
          <cell r="L1032">
            <v>224</v>
          </cell>
          <cell r="M1032">
            <v>497</v>
          </cell>
        </row>
        <row r="1033">
          <cell r="A1033">
            <v>5185690</v>
          </cell>
          <cell r="B1033">
            <v>5116938</v>
          </cell>
          <cell r="C1033">
            <v>4410</v>
          </cell>
          <cell r="D1033">
            <v>3506033</v>
          </cell>
          <cell r="E1033">
            <v>233</v>
          </cell>
          <cell r="F1033">
            <v>72</v>
          </cell>
          <cell r="G1033">
            <v>24</v>
          </cell>
          <cell r="H1033">
            <v>157</v>
          </cell>
          <cell r="I1033">
            <v>192</v>
          </cell>
          <cell r="J1033">
            <v>180</v>
          </cell>
          <cell r="K1033">
            <v>190</v>
          </cell>
          <cell r="L1033">
            <v>169</v>
          </cell>
          <cell r="M1033">
            <v>182</v>
          </cell>
        </row>
        <row r="1034">
          <cell r="A1034">
            <v>5185674</v>
          </cell>
          <cell r="B1034">
            <v>5116930</v>
          </cell>
          <cell r="C1034">
            <v>4410</v>
          </cell>
          <cell r="D1034">
            <v>6809405</v>
          </cell>
          <cell r="E1034">
            <v>328</v>
          </cell>
          <cell r="F1034">
            <v>476</v>
          </cell>
          <cell r="G1034">
            <v>84</v>
          </cell>
          <cell r="H1034">
            <v>203</v>
          </cell>
          <cell r="I1034">
            <v>194</v>
          </cell>
          <cell r="J1034">
            <v>248</v>
          </cell>
          <cell r="K1034">
            <v>307</v>
          </cell>
          <cell r="L1034">
            <v>198</v>
          </cell>
          <cell r="M1034">
            <v>204</v>
          </cell>
        </row>
        <row r="1035">
          <cell r="A1035">
            <v>5185654</v>
          </cell>
          <cell r="B1035">
            <v>5116920</v>
          </cell>
          <cell r="C1035">
            <v>4410</v>
          </cell>
          <cell r="D1035">
            <v>31116351</v>
          </cell>
          <cell r="E1035">
            <v>47</v>
          </cell>
          <cell r="F1035">
            <v>51</v>
          </cell>
          <cell r="G1035">
            <v>48</v>
          </cell>
          <cell r="H1035">
            <v>72</v>
          </cell>
          <cell r="I1035">
            <v>80</v>
          </cell>
          <cell r="J1035">
            <v>99</v>
          </cell>
          <cell r="K1035">
            <v>107</v>
          </cell>
          <cell r="L1035">
            <v>105</v>
          </cell>
          <cell r="M1035">
            <v>105</v>
          </cell>
        </row>
        <row r="1036">
          <cell r="A1036">
            <v>5185636</v>
          </cell>
          <cell r="B1036">
            <v>5116911</v>
          </cell>
          <cell r="C1036">
            <v>4410</v>
          </cell>
          <cell r="D1036">
            <v>31116263</v>
          </cell>
          <cell r="E1036">
            <v>166</v>
          </cell>
          <cell r="F1036">
            <v>92</v>
          </cell>
          <cell r="G1036">
            <v>42</v>
          </cell>
          <cell r="H1036">
            <v>35</v>
          </cell>
          <cell r="I1036">
            <v>62</v>
          </cell>
          <cell r="J1036">
            <v>70</v>
          </cell>
          <cell r="K1036">
            <v>36</v>
          </cell>
          <cell r="L1036">
            <v>10</v>
          </cell>
          <cell r="M1036">
            <v>21</v>
          </cell>
        </row>
        <row r="1037">
          <cell r="A1037">
            <v>5185614</v>
          </cell>
          <cell r="B1037">
            <v>5116900</v>
          </cell>
          <cell r="C1037">
            <v>4410</v>
          </cell>
          <cell r="D1037">
            <v>16008552</v>
          </cell>
          <cell r="E1037">
            <v>94</v>
          </cell>
          <cell r="F1037">
            <v>80</v>
          </cell>
          <cell r="G1037">
            <v>80</v>
          </cell>
          <cell r="H1037">
            <v>79</v>
          </cell>
          <cell r="I1037">
            <v>83</v>
          </cell>
          <cell r="J1037">
            <v>84</v>
          </cell>
          <cell r="K1037">
            <v>92</v>
          </cell>
          <cell r="L1037">
            <v>85</v>
          </cell>
          <cell r="M1037">
            <v>102</v>
          </cell>
        </row>
        <row r="1038">
          <cell r="A1038">
            <v>5185592</v>
          </cell>
          <cell r="B1038">
            <v>5116889</v>
          </cell>
          <cell r="C1038">
            <v>4410</v>
          </cell>
          <cell r="D1038">
            <v>31116265</v>
          </cell>
          <cell r="E1038">
            <v>279</v>
          </cell>
          <cell r="F1038">
            <v>247</v>
          </cell>
          <cell r="G1038">
            <v>249</v>
          </cell>
          <cell r="H1038">
            <v>241</v>
          </cell>
          <cell r="I1038">
            <v>201</v>
          </cell>
          <cell r="J1038">
            <v>242</v>
          </cell>
          <cell r="K1038">
            <v>282</v>
          </cell>
          <cell r="L1038">
            <v>240</v>
          </cell>
          <cell r="M1038">
            <v>276</v>
          </cell>
        </row>
        <row r="1039">
          <cell r="A1039">
            <v>5185570</v>
          </cell>
          <cell r="B1039">
            <v>5116878</v>
          </cell>
          <cell r="C1039">
            <v>4410</v>
          </cell>
          <cell r="D1039">
            <v>1693465</v>
          </cell>
          <cell r="E1039">
            <v>51</v>
          </cell>
          <cell r="F1039">
            <v>217</v>
          </cell>
          <cell r="G1039">
            <v>199</v>
          </cell>
          <cell r="H1039">
            <v>224</v>
          </cell>
          <cell r="I1039">
            <v>230</v>
          </cell>
          <cell r="J1039">
            <v>198</v>
          </cell>
          <cell r="K1039">
            <v>203</v>
          </cell>
          <cell r="L1039">
            <v>170</v>
          </cell>
          <cell r="M1039">
            <v>166</v>
          </cell>
        </row>
        <row r="1040">
          <cell r="A1040">
            <v>5185546</v>
          </cell>
          <cell r="B1040">
            <v>5116866</v>
          </cell>
          <cell r="C1040">
            <v>4410</v>
          </cell>
          <cell r="D1040">
            <v>1728404</v>
          </cell>
          <cell r="E1040">
            <v>111</v>
          </cell>
          <cell r="F1040">
            <v>91</v>
          </cell>
          <cell r="G1040">
            <v>91</v>
          </cell>
          <cell r="H1040">
            <v>129</v>
          </cell>
          <cell r="I1040">
            <v>53</v>
          </cell>
          <cell r="J1040">
            <v>44</v>
          </cell>
          <cell r="K1040">
            <v>43</v>
          </cell>
          <cell r="L1040">
            <v>46</v>
          </cell>
          <cell r="M1040">
            <v>41</v>
          </cell>
        </row>
        <row r="1041">
          <cell r="A1041">
            <v>5185524</v>
          </cell>
          <cell r="B1041">
            <v>5116855</v>
          </cell>
          <cell r="C1041">
            <v>4410</v>
          </cell>
          <cell r="D1041">
            <v>31116262</v>
          </cell>
          <cell r="E1041">
            <v>107</v>
          </cell>
          <cell r="F1041">
            <v>93</v>
          </cell>
          <cell r="G1041">
            <v>96</v>
          </cell>
          <cell r="H1041">
            <v>92</v>
          </cell>
          <cell r="I1041">
            <v>90</v>
          </cell>
          <cell r="J1041">
            <v>77</v>
          </cell>
          <cell r="K1041">
            <v>103</v>
          </cell>
          <cell r="L1041">
            <v>109</v>
          </cell>
          <cell r="M1041">
            <v>118</v>
          </cell>
        </row>
        <row r="1042">
          <cell r="A1042">
            <v>5185504</v>
          </cell>
          <cell r="B1042">
            <v>5116845</v>
          </cell>
          <cell r="C1042">
            <v>4410</v>
          </cell>
          <cell r="D1042">
            <v>16005842</v>
          </cell>
          <cell r="E1042">
            <v>223</v>
          </cell>
          <cell r="F1042">
            <v>177</v>
          </cell>
          <cell r="G1042">
            <v>184</v>
          </cell>
          <cell r="H1042">
            <v>181</v>
          </cell>
          <cell r="I1042">
            <v>215</v>
          </cell>
          <cell r="J1042">
            <v>138</v>
          </cell>
          <cell r="K1042">
            <v>204</v>
          </cell>
          <cell r="L1042">
            <v>195</v>
          </cell>
          <cell r="M1042">
            <v>196</v>
          </cell>
        </row>
        <row r="1043">
          <cell r="A1043">
            <v>5185482</v>
          </cell>
          <cell r="B1043">
            <v>5116834</v>
          </cell>
          <cell r="C1043">
            <v>4410</v>
          </cell>
          <cell r="D1043">
            <v>3305920</v>
          </cell>
          <cell r="E1043">
            <v>113</v>
          </cell>
          <cell r="F1043">
            <v>102</v>
          </cell>
          <cell r="G1043">
            <v>110</v>
          </cell>
          <cell r="H1043">
            <v>107</v>
          </cell>
          <cell r="I1043">
            <v>99</v>
          </cell>
          <cell r="J1043">
            <v>86</v>
          </cell>
          <cell r="K1043">
            <v>101</v>
          </cell>
          <cell r="L1043">
            <v>36</v>
          </cell>
          <cell r="M1043">
            <v>100</v>
          </cell>
        </row>
        <row r="1044">
          <cell r="A1044">
            <v>5185462</v>
          </cell>
          <cell r="B1044">
            <v>5116824</v>
          </cell>
          <cell r="C1044">
            <v>4410</v>
          </cell>
          <cell r="D1044">
            <v>31116352</v>
          </cell>
          <cell r="E1044">
            <v>230</v>
          </cell>
          <cell r="F1044">
            <v>87</v>
          </cell>
          <cell r="G1044">
            <v>0</v>
          </cell>
          <cell r="H1044">
            <v>0</v>
          </cell>
          <cell r="I1044">
            <v>0</v>
          </cell>
          <cell r="J1044">
            <v>123</v>
          </cell>
          <cell r="K1044">
            <v>127</v>
          </cell>
          <cell r="L1044">
            <v>111</v>
          </cell>
          <cell r="M1044">
            <v>66</v>
          </cell>
        </row>
        <row r="1045">
          <cell r="A1045">
            <v>5185440</v>
          </cell>
          <cell r="B1045">
            <v>5116813</v>
          </cell>
          <cell r="C1045">
            <v>4410</v>
          </cell>
          <cell r="D1045">
            <v>3360908</v>
          </cell>
          <cell r="E1045">
            <v>119</v>
          </cell>
          <cell r="F1045">
            <v>19</v>
          </cell>
          <cell r="G1045">
            <v>29</v>
          </cell>
          <cell r="H1045">
            <v>20</v>
          </cell>
          <cell r="I1045">
            <v>106</v>
          </cell>
          <cell r="J1045">
            <v>61</v>
          </cell>
          <cell r="K1045">
            <v>121</v>
          </cell>
          <cell r="L1045">
            <v>16</v>
          </cell>
          <cell r="M1045">
            <v>4</v>
          </cell>
        </row>
        <row r="1046">
          <cell r="A1046">
            <v>5185418</v>
          </cell>
          <cell r="B1046">
            <v>5116802</v>
          </cell>
          <cell r="C1046">
            <v>4410</v>
          </cell>
          <cell r="D1046">
            <v>443756</v>
          </cell>
          <cell r="E1046">
            <v>94</v>
          </cell>
          <cell r="F1046">
            <v>135</v>
          </cell>
          <cell r="G1046">
            <v>79</v>
          </cell>
          <cell r="H1046">
            <v>113</v>
          </cell>
          <cell r="I1046">
            <v>190</v>
          </cell>
          <cell r="J1046">
            <v>330</v>
          </cell>
          <cell r="K1046">
            <v>338</v>
          </cell>
          <cell r="L1046">
            <v>324</v>
          </cell>
          <cell r="M1046">
            <v>326</v>
          </cell>
        </row>
        <row r="1047">
          <cell r="A1047">
            <v>5185396</v>
          </cell>
          <cell r="B1047">
            <v>5116791</v>
          </cell>
          <cell r="C1047">
            <v>4410</v>
          </cell>
          <cell r="D1047">
            <v>7686575</v>
          </cell>
          <cell r="E1047">
            <v>233</v>
          </cell>
          <cell r="F1047">
            <v>206</v>
          </cell>
          <cell r="G1047">
            <v>200</v>
          </cell>
          <cell r="H1047">
            <v>189</v>
          </cell>
          <cell r="I1047">
            <v>273</v>
          </cell>
          <cell r="J1047">
            <v>251</v>
          </cell>
          <cell r="K1047">
            <v>297</v>
          </cell>
          <cell r="L1047">
            <v>281</v>
          </cell>
          <cell r="M1047">
            <v>297</v>
          </cell>
        </row>
        <row r="1048">
          <cell r="A1048">
            <v>5185374</v>
          </cell>
          <cell r="B1048">
            <v>5116780</v>
          </cell>
          <cell r="C1048">
            <v>4410</v>
          </cell>
          <cell r="D1048">
            <v>7118079</v>
          </cell>
          <cell r="E1048">
            <v>247</v>
          </cell>
          <cell r="F1048">
            <v>139</v>
          </cell>
          <cell r="G1048">
            <v>206</v>
          </cell>
          <cell r="H1048">
            <v>199</v>
          </cell>
          <cell r="I1048">
            <v>203</v>
          </cell>
          <cell r="J1048">
            <v>0</v>
          </cell>
          <cell r="K1048">
            <v>0</v>
          </cell>
          <cell r="L1048">
            <v>98</v>
          </cell>
          <cell r="M1048">
            <v>57</v>
          </cell>
        </row>
        <row r="1049">
          <cell r="A1049">
            <v>5185352</v>
          </cell>
          <cell r="B1049">
            <v>5116769</v>
          </cell>
          <cell r="C1049">
            <v>4410</v>
          </cell>
          <cell r="D1049">
            <v>1693201</v>
          </cell>
          <cell r="E1049">
            <v>93</v>
          </cell>
          <cell r="F1049">
            <v>102</v>
          </cell>
          <cell r="G1049">
            <v>98</v>
          </cell>
          <cell r="H1049">
            <v>50</v>
          </cell>
          <cell r="I1049">
            <v>60</v>
          </cell>
          <cell r="J1049">
            <v>50</v>
          </cell>
          <cell r="K1049">
            <v>55</v>
          </cell>
          <cell r="L1049">
            <v>51</v>
          </cell>
          <cell r="M1049">
            <v>68</v>
          </cell>
        </row>
        <row r="1050">
          <cell r="A1050">
            <v>5185328</v>
          </cell>
          <cell r="B1050">
            <v>5116757</v>
          </cell>
          <cell r="C1050">
            <v>4410</v>
          </cell>
          <cell r="D1050">
            <v>7116771</v>
          </cell>
          <cell r="E1050">
            <v>116</v>
          </cell>
          <cell r="F1050">
            <v>212</v>
          </cell>
          <cell r="G1050">
            <v>106</v>
          </cell>
          <cell r="H1050">
            <v>110</v>
          </cell>
          <cell r="I1050">
            <v>105</v>
          </cell>
          <cell r="J1050">
            <v>148</v>
          </cell>
          <cell r="K1050">
            <v>136</v>
          </cell>
          <cell r="L1050">
            <v>126</v>
          </cell>
          <cell r="M1050">
            <v>87</v>
          </cell>
        </row>
        <row r="1051">
          <cell r="A1051">
            <v>5185306</v>
          </cell>
          <cell r="B1051">
            <v>5116746</v>
          </cell>
          <cell r="C1051">
            <v>4410</v>
          </cell>
          <cell r="D1051">
            <v>1692063</v>
          </cell>
          <cell r="E1051">
            <v>84</v>
          </cell>
          <cell r="F1051">
            <v>66</v>
          </cell>
          <cell r="G1051">
            <v>83</v>
          </cell>
          <cell r="H1051">
            <v>231</v>
          </cell>
          <cell r="I1051">
            <v>145</v>
          </cell>
          <cell r="J1051">
            <v>152</v>
          </cell>
          <cell r="K1051">
            <v>151</v>
          </cell>
          <cell r="L1051">
            <v>97</v>
          </cell>
          <cell r="M1051">
            <v>86</v>
          </cell>
        </row>
        <row r="1052">
          <cell r="A1052">
            <v>5185284</v>
          </cell>
          <cell r="B1052">
            <v>5116735</v>
          </cell>
          <cell r="C1052">
            <v>4410</v>
          </cell>
          <cell r="D1052">
            <v>358844</v>
          </cell>
          <cell r="E1052">
            <v>102</v>
          </cell>
          <cell r="F1052">
            <v>74</v>
          </cell>
          <cell r="G1052">
            <v>71</v>
          </cell>
          <cell r="H1052">
            <v>55</v>
          </cell>
          <cell r="I1052">
            <v>177</v>
          </cell>
          <cell r="J1052">
            <v>85</v>
          </cell>
          <cell r="K1052">
            <v>0</v>
          </cell>
          <cell r="L1052">
            <v>16</v>
          </cell>
          <cell r="M1052">
            <v>59</v>
          </cell>
        </row>
        <row r="1053">
          <cell r="A1053">
            <v>5185262</v>
          </cell>
          <cell r="B1053">
            <v>5116724</v>
          </cell>
          <cell r="C1053">
            <v>4410</v>
          </cell>
          <cell r="D1053">
            <v>355467</v>
          </cell>
          <cell r="E1053">
            <v>267</v>
          </cell>
          <cell r="F1053">
            <v>236</v>
          </cell>
          <cell r="G1053">
            <v>228</v>
          </cell>
          <cell r="H1053">
            <v>202</v>
          </cell>
          <cell r="I1053">
            <v>264</v>
          </cell>
          <cell r="J1053">
            <v>227</v>
          </cell>
          <cell r="K1053">
            <v>242</v>
          </cell>
          <cell r="L1053">
            <v>219</v>
          </cell>
          <cell r="M1053">
            <v>234</v>
          </cell>
        </row>
        <row r="1054">
          <cell r="A1054">
            <v>5185240</v>
          </cell>
          <cell r="B1054">
            <v>5116713</v>
          </cell>
          <cell r="C1054">
            <v>4410</v>
          </cell>
          <cell r="D1054">
            <v>2100191</v>
          </cell>
          <cell r="E1054">
            <v>181</v>
          </cell>
          <cell r="F1054">
            <v>190</v>
          </cell>
          <cell r="G1054">
            <v>131</v>
          </cell>
          <cell r="H1054">
            <v>237</v>
          </cell>
          <cell r="I1054">
            <v>205</v>
          </cell>
          <cell r="J1054">
            <v>186</v>
          </cell>
          <cell r="K1054">
            <v>140</v>
          </cell>
          <cell r="L1054">
            <v>152</v>
          </cell>
          <cell r="M1054">
            <v>188</v>
          </cell>
        </row>
        <row r="1055">
          <cell r="A1055">
            <v>5185218</v>
          </cell>
          <cell r="B1055">
            <v>5116702</v>
          </cell>
          <cell r="C1055">
            <v>4410</v>
          </cell>
          <cell r="D1055">
            <v>6820883</v>
          </cell>
          <cell r="E1055">
            <v>120</v>
          </cell>
          <cell r="F1055">
            <v>83</v>
          </cell>
          <cell r="G1055">
            <v>148</v>
          </cell>
          <cell r="H1055">
            <v>51</v>
          </cell>
          <cell r="I1055">
            <v>81</v>
          </cell>
          <cell r="J1055">
            <v>109</v>
          </cell>
          <cell r="K1055">
            <v>76</v>
          </cell>
          <cell r="L1055">
            <v>76</v>
          </cell>
          <cell r="M1055">
            <v>123</v>
          </cell>
        </row>
        <row r="1056">
          <cell r="A1056">
            <v>5185196</v>
          </cell>
          <cell r="B1056">
            <v>5116691</v>
          </cell>
          <cell r="C1056">
            <v>4410</v>
          </cell>
          <cell r="D1056">
            <v>10408060</v>
          </cell>
          <cell r="E1056">
            <v>270</v>
          </cell>
          <cell r="F1056">
            <v>241</v>
          </cell>
          <cell r="G1056">
            <v>233</v>
          </cell>
          <cell r="H1056">
            <v>403</v>
          </cell>
          <cell r="I1056">
            <v>286</v>
          </cell>
          <cell r="J1056">
            <v>269</v>
          </cell>
          <cell r="K1056">
            <v>206</v>
          </cell>
          <cell r="L1056">
            <v>194</v>
          </cell>
          <cell r="M1056">
            <v>222</v>
          </cell>
        </row>
        <row r="1057">
          <cell r="A1057">
            <v>5185174</v>
          </cell>
          <cell r="B1057">
            <v>5116680</v>
          </cell>
          <cell r="C1057">
            <v>4410</v>
          </cell>
          <cell r="D1057">
            <v>5312879</v>
          </cell>
          <cell r="E1057">
            <v>234</v>
          </cell>
          <cell r="F1057">
            <v>176</v>
          </cell>
          <cell r="G1057">
            <v>192</v>
          </cell>
          <cell r="H1057">
            <v>188</v>
          </cell>
          <cell r="I1057">
            <v>188</v>
          </cell>
          <cell r="J1057">
            <v>194</v>
          </cell>
          <cell r="K1057">
            <v>205</v>
          </cell>
          <cell r="L1057">
            <v>221</v>
          </cell>
          <cell r="M1057">
            <v>230</v>
          </cell>
        </row>
        <row r="1058">
          <cell r="A1058">
            <v>5185152</v>
          </cell>
          <cell r="B1058">
            <v>5116669</v>
          </cell>
          <cell r="C1058">
            <v>4410</v>
          </cell>
          <cell r="D1058">
            <v>3362950</v>
          </cell>
          <cell r="E1058">
            <v>269</v>
          </cell>
          <cell r="F1058">
            <v>287</v>
          </cell>
          <cell r="G1058">
            <v>306</v>
          </cell>
          <cell r="H1058">
            <v>319</v>
          </cell>
          <cell r="I1058">
            <v>277</v>
          </cell>
          <cell r="J1058">
            <v>380</v>
          </cell>
          <cell r="K1058">
            <v>175</v>
          </cell>
          <cell r="L1058">
            <v>185</v>
          </cell>
          <cell r="M1058">
            <v>220</v>
          </cell>
        </row>
        <row r="1059">
          <cell r="A1059">
            <v>5185130</v>
          </cell>
          <cell r="B1059">
            <v>5116658</v>
          </cell>
          <cell r="C1059">
            <v>4410</v>
          </cell>
          <cell r="D1059">
            <v>7686572</v>
          </cell>
          <cell r="E1059">
            <v>294</v>
          </cell>
          <cell r="F1059">
            <v>261</v>
          </cell>
          <cell r="G1059">
            <v>346</v>
          </cell>
          <cell r="H1059">
            <v>484</v>
          </cell>
          <cell r="I1059">
            <v>426</v>
          </cell>
          <cell r="J1059">
            <v>384</v>
          </cell>
          <cell r="K1059">
            <v>369</v>
          </cell>
          <cell r="L1059">
            <v>363</v>
          </cell>
          <cell r="M1059">
            <v>365</v>
          </cell>
        </row>
        <row r="1060">
          <cell r="A1060">
            <v>5185106</v>
          </cell>
          <cell r="B1060">
            <v>5116646</v>
          </cell>
          <cell r="C1060">
            <v>4410</v>
          </cell>
          <cell r="D1060">
            <v>3363561</v>
          </cell>
          <cell r="E1060">
            <v>0</v>
          </cell>
          <cell r="F1060">
            <v>0</v>
          </cell>
          <cell r="G1060">
            <v>182</v>
          </cell>
          <cell r="H1060">
            <v>121</v>
          </cell>
          <cell r="I1060">
            <v>140</v>
          </cell>
          <cell r="J1060">
            <v>129</v>
          </cell>
          <cell r="K1060">
            <v>113</v>
          </cell>
          <cell r="L1060">
            <v>99</v>
          </cell>
          <cell r="M1060">
            <v>111</v>
          </cell>
        </row>
        <row r="1061">
          <cell r="A1061">
            <v>5185084</v>
          </cell>
          <cell r="B1061">
            <v>5116635</v>
          </cell>
          <cell r="C1061">
            <v>4410</v>
          </cell>
          <cell r="D1061">
            <v>1310406</v>
          </cell>
          <cell r="E1061">
            <v>61</v>
          </cell>
          <cell r="F1061">
            <v>25</v>
          </cell>
          <cell r="G1061">
            <v>44</v>
          </cell>
          <cell r="H1061">
            <v>72</v>
          </cell>
          <cell r="I1061">
            <v>10</v>
          </cell>
          <cell r="J1061">
            <v>66</v>
          </cell>
          <cell r="K1061">
            <v>90</v>
          </cell>
          <cell r="L1061">
            <v>77</v>
          </cell>
          <cell r="M1061">
            <v>68</v>
          </cell>
        </row>
        <row r="1062">
          <cell r="A1062">
            <v>5185066</v>
          </cell>
          <cell r="B1062">
            <v>5116626</v>
          </cell>
          <cell r="C1062">
            <v>4410</v>
          </cell>
          <cell r="D1062">
            <v>7686571</v>
          </cell>
          <cell r="E1062">
            <v>203</v>
          </cell>
          <cell r="F1062">
            <v>182</v>
          </cell>
          <cell r="G1062">
            <v>215</v>
          </cell>
          <cell r="H1062">
            <v>178</v>
          </cell>
          <cell r="I1062">
            <v>124</v>
          </cell>
          <cell r="J1062">
            <v>162</v>
          </cell>
          <cell r="K1062">
            <v>179</v>
          </cell>
          <cell r="L1062">
            <v>142</v>
          </cell>
          <cell r="M1062">
            <v>199</v>
          </cell>
        </row>
        <row r="1063">
          <cell r="A1063">
            <v>5185026</v>
          </cell>
          <cell r="B1063">
            <v>5116606</v>
          </cell>
          <cell r="C1063">
            <v>4410</v>
          </cell>
          <cell r="D1063">
            <v>16008562</v>
          </cell>
          <cell r="E1063">
            <v>252</v>
          </cell>
          <cell r="F1063">
            <v>208</v>
          </cell>
          <cell r="G1063">
            <v>206</v>
          </cell>
          <cell r="H1063">
            <v>212</v>
          </cell>
          <cell r="I1063">
            <v>253</v>
          </cell>
          <cell r="J1063">
            <v>246</v>
          </cell>
          <cell r="K1063">
            <v>241</v>
          </cell>
          <cell r="L1063">
            <v>202</v>
          </cell>
          <cell r="M1063">
            <v>244</v>
          </cell>
        </row>
        <row r="1064">
          <cell r="A1064">
            <v>5185004</v>
          </cell>
          <cell r="B1064">
            <v>5116595</v>
          </cell>
          <cell r="C1064">
            <v>4410</v>
          </cell>
          <cell r="D1064">
            <v>1319489</v>
          </cell>
          <cell r="F1064">
            <v>683</v>
          </cell>
          <cell r="H1064">
            <v>368</v>
          </cell>
          <cell r="I1064">
            <v>343</v>
          </cell>
          <cell r="J1064">
            <v>290</v>
          </cell>
          <cell r="K1064">
            <v>283</v>
          </cell>
          <cell r="L1064">
            <v>307</v>
          </cell>
          <cell r="M1064">
            <v>317</v>
          </cell>
        </row>
        <row r="1065">
          <cell r="A1065">
            <v>5184986</v>
          </cell>
          <cell r="B1065">
            <v>5116586</v>
          </cell>
          <cell r="C1065">
            <v>4410</v>
          </cell>
          <cell r="D1065">
            <v>31116353</v>
          </cell>
          <cell r="E1065">
            <v>246</v>
          </cell>
          <cell r="F1065">
            <v>220</v>
          </cell>
          <cell r="G1065">
            <v>211</v>
          </cell>
          <cell r="H1065">
            <v>188</v>
          </cell>
          <cell r="I1065">
            <v>245</v>
          </cell>
          <cell r="J1065">
            <v>143</v>
          </cell>
          <cell r="K1065">
            <v>181</v>
          </cell>
          <cell r="L1065">
            <v>164</v>
          </cell>
          <cell r="M1065">
            <v>168</v>
          </cell>
        </row>
        <row r="1066">
          <cell r="A1066">
            <v>5184968</v>
          </cell>
          <cell r="B1066">
            <v>5116577</v>
          </cell>
          <cell r="C1066">
            <v>4410</v>
          </cell>
          <cell r="D1066">
            <v>7686858</v>
          </cell>
          <cell r="E1066">
            <v>151</v>
          </cell>
          <cell r="F1066">
            <v>59</v>
          </cell>
          <cell r="G1066">
            <v>80</v>
          </cell>
          <cell r="H1066">
            <v>46</v>
          </cell>
          <cell r="I1066">
            <v>41</v>
          </cell>
          <cell r="J1066">
            <v>114</v>
          </cell>
          <cell r="K1066">
            <v>86</v>
          </cell>
          <cell r="L1066">
            <v>104</v>
          </cell>
          <cell r="M1066">
            <v>92</v>
          </cell>
        </row>
        <row r="1067">
          <cell r="A1067">
            <v>5184946</v>
          </cell>
          <cell r="B1067">
            <v>5116566</v>
          </cell>
          <cell r="C1067">
            <v>4410</v>
          </cell>
          <cell r="D1067">
            <v>3362106</v>
          </cell>
          <cell r="E1067">
            <v>233</v>
          </cell>
          <cell r="F1067">
            <v>206</v>
          </cell>
          <cell r="G1067">
            <v>200</v>
          </cell>
          <cell r="H1067">
            <v>189</v>
          </cell>
          <cell r="I1067">
            <v>273</v>
          </cell>
          <cell r="J1067">
            <v>84</v>
          </cell>
          <cell r="K1067">
            <v>58</v>
          </cell>
          <cell r="L1067">
            <v>21</v>
          </cell>
          <cell r="M1067">
            <v>29</v>
          </cell>
        </row>
        <row r="1068">
          <cell r="A1068">
            <v>5184926</v>
          </cell>
          <cell r="B1068">
            <v>5116556</v>
          </cell>
          <cell r="C1068">
            <v>4410</v>
          </cell>
          <cell r="D1068">
            <v>18492468</v>
          </cell>
          <cell r="E1068">
            <v>233</v>
          </cell>
          <cell r="F1068">
            <v>206</v>
          </cell>
          <cell r="G1068">
            <v>200</v>
          </cell>
          <cell r="H1068">
            <v>189</v>
          </cell>
          <cell r="I1068">
            <v>273</v>
          </cell>
          <cell r="J1068">
            <v>312</v>
          </cell>
          <cell r="K1068">
            <v>241</v>
          </cell>
          <cell r="L1068">
            <v>223</v>
          </cell>
          <cell r="M1068">
            <v>244</v>
          </cell>
        </row>
        <row r="1069">
          <cell r="A1069">
            <v>5184902</v>
          </cell>
          <cell r="B1069">
            <v>5116544</v>
          </cell>
          <cell r="C1069">
            <v>4410</v>
          </cell>
          <cell r="D1069">
            <v>31116355</v>
          </cell>
          <cell r="E1069">
            <v>142</v>
          </cell>
          <cell r="F1069">
            <v>127</v>
          </cell>
          <cell r="G1069">
            <v>133</v>
          </cell>
          <cell r="H1069">
            <v>128</v>
          </cell>
          <cell r="I1069">
            <v>130</v>
          </cell>
          <cell r="J1069">
            <v>133</v>
          </cell>
          <cell r="K1069">
            <v>173</v>
          </cell>
          <cell r="L1069">
            <v>176</v>
          </cell>
          <cell r="M1069">
            <v>190</v>
          </cell>
        </row>
        <row r="1070">
          <cell r="A1070">
            <v>5184884</v>
          </cell>
          <cell r="B1070">
            <v>5116535</v>
          </cell>
          <cell r="C1070">
            <v>4410</v>
          </cell>
          <cell r="D1070">
            <v>2181834</v>
          </cell>
          <cell r="E1070">
            <v>235</v>
          </cell>
          <cell r="F1070">
            <v>195</v>
          </cell>
          <cell r="G1070">
            <v>193</v>
          </cell>
          <cell r="H1070">
            <v>183</v>
          </cell>
          <cell r="I1070">
            <v>204</v>
          </cell>
          <cell r="J1070">
            <v>193</v>
          </cell>
          <cell r="K1070">
            <v>188</v>
          </cell>
          <cell r="L1070">
            <v>30</v>
          </cell>
          <cell r="M1070">
            <v>23</v>
          </cell>
        </row>
        <row r="1071">
          <cell r="A1071">
            <v>5184864</v>
          </cell>
          <cell r="B1071">
            <v>5116525</v>
          </cell>
          <cell r="C1071">
            <v>4410</v>
          </cell>
          <cell r="D1071">
            <v>31987826</v>
          </cell>
          <cell r="E1071">
            <v>317</v>
          </cell>
          <cell r="F1071">
            <v>284</v>
          </cell>
          <cell r="G1071">
            <v>273</v>
          </cell>
          <cell r="H1071">
            <v>243</v>
          </cell>
          <cell r="I1071">
            <v>317</v>
          </cell>
          <cell r="J1071">
            <v>272</v>
          </cell>
          <cell r="K1071">
            <v>290</v>
          </cell>
          <cell r="L1071">
            <v>263</v>
          </cell>
          <cell r="M1071">
            <v>0</v>
          </cell>
        </row>
        <row r="1072">
          <cell r="A1072">
            <v>5184862</v>
          </cell>
          <cell r="B1072">
            <v>5116524</v>
          </cell>
          <cell r="C1072">
            <v>4410</v>
          </cell>
          <cell r="D1072">
            <v>220614</v>
          </cell>
          <cell r="E1072">
            <v>212</v>
          </cell>
          <cell r="F1072">
            <v>155</v>
          </cell>
          <cell r="G1072">
            <v>119</v>
          </cell>
          <cell r="H1072">
            <v>31</v>
          </cell>
          <cell r="I1072">
            <v>111</v>
          </cell>
          <cell r="J1072">
            <v>30</v>
          </cell>
          <cell r="K1072">
            <v>112</v>
          </cell>
          <cell r="L1072">
            <v>87</v>
          </cell>
          <cell r="M1072">
            <v>83</v>
          </cell>
        </row>
        <row r="1073">
          <cell r="A1073">
            <v>5184860</v>
          </cell>
          <cell r="B1073">
            <v>5116523</v>
          </cell>
          <cell r="C1073">
            <v>4410</v>
          </cell>
          <cell r="D1073">
            <v>31987825</v>
          </cell>
          <cell r="E1073">
            <v>208</v>
          </cell>
          <cell r="F1073">
            <v>187</v>
          </cell>
          <cell r="G1073">
            <v>180</v>
          </cell>
          <cell r="H1073">
            <v>160</v>
          </cell>
          <cell r="I1073">
            <v>208</v>
          </cell>
          <cell r="J1073">
            <v>81</v>
          </cell>
          <cell r="K1073">
            <v>67</v>
          </cell>
          <cell r="L1073">
            <v>66</v>
          </cell>
          <cell r="M1073">
            <v>64</v>
          </cell>
        </row>
        <row r="1074">
          <cell r="A1074">
            <v>5184858</v>
          </cell>
          <cell r="B1074">
            <v>5116522</v>
          </cell>
          <cell r="C1074">
            <v>4410</v>
          </cell>
          <cell r="D1074">
            <v>31116349</v>
          </cell>
          <cell r="E1074">
            <v>270</v>
          </cell>
          <cell r="F1074">
            <v>189</v>
          </cell>
          <cell r="G1074">
            <v>189</v>
          </cell>
          <cell r="H1074">
            <v>242</v>
          </cell>
          <cell r="I1074">
            <v>166</v>
          </cell>
          <cell r="J1074">
            <v>147</v>
          </cell>
          <cell r="K1074">
            <v>203</v>
          </cell>
          <cell r="L1074">
            <v>216</v>
          </cell>
          <cell r="M1074">
            <v>370</v>
          </cell>
        </row>
        <row r="1075">
          <cell r="A1075">
            <v>5184856</v>
          </cell>
          <cell r="B1075">
            <v>5116521</v>
          </cell>
          <cell r="C1075">
            <v>4410</v>
          </cell>
          <cell r="D1075">
            <v>8913226</v>
          </cell>
          <cell r="E1075">
            <v>113</v>
          </cell>
          <cell r="F1075">
            <v>90</v>
          </cell>
          <cell r="G1075">
            <v>81</v>
          </cell>
          <cell r="H1075">
            <v>83</v>
          </cell>
          <cell r="I1075">
            <v>81</v>
          </cell>
          <cell r="J1075">
            <v>83</v>
          </cell>
          <cell r="K1075">
            <v>96</v>
          </cell>
          <cell r="L1075">
            <v>86</v>
          </cell>
          <cell r="M1075">
            <v>93</v>
          </cell>
        </row>
        <row r="1076">
          <cell r="A1076">
            <v>5184854</v>
          </cell>
          <cell r="B1076">
            <v>5116520</v>
          </cell>
          <cell r="C1076">
            <v>4410</v>
          </cell>
          <cell r="D1076">
            <v>1794892</v>
          </cell>
          <cell r="E1076">
            <v>189</v>
          </cell>
          <cell r="F1076">
            <v>707</v>
          </cell>
          <cell r="G1076">
            <v>132</v>
          </cell>
          <cell r="H1076">
            <v>108</v>
          </cell>
          <cell r="I1076">
            <v>153</v>
          </cell>
          <cell r="J1076">
            <v>101</v>
          </cell>
          <cell r="K1076">
            <v>126</v>
          </cell>
          <cell r="L1076">
            <v>181</v>
          </cell>
          <cell r="M1076">
            <v>170</v>
          </cell>
        </row>
        <row r="1077">
          <cell r="A1077">
            <v>5184852</v>
          </cell>
          <cell r="B1077">
            <v>5116519</v>
          </cell>
          <cell r="C1077">
            <v>4410</v>
          </cell>
          <cell r="D1077">
            <v>1836825</v>
          </cell>
          <cell r="E1077">
            <v>204</v>
          </cell>
          <cell r="F1077">
            <v>254</v>
          </cell>
          <cell r="G1077">
            <v>173</v>
          </cell>
          <cell r="H1077">
            <v>142</v>
          </cell>
          <cell r="I1077">
            <v>171</v>
          </cell>
          <cell r="J1077">
            <v>154</v>
          </cell>
          <cell r="K1077">
            <v>176</v>
          </cell>
          <cell r="L1077">
            <v>161</v>
          </cell>
          <cell r="M1077">
            <v>196</v>
          </cell>
        </row>
        <row r="1078">
          <cell r="A1078">
            <v>5184848</v>
          </cell>
          <cell r="B1078">
            <v>5116517</v>
          </cell>
          <cell r="C1078">
            <v>4410</v>
          </cell>
          <cell r="D1078">
            <v>31116345</v>
          </cell>
          <cell r="E1078">
            <v>172</v>
          </cell>
          <cell r="F1078">
            <v>152</v>
          </cell>
          <cell r="G1078">
            <v>148</v>
          </cell>
          <cell r="H1078">
            <v>144</v>
          </cell>
          <cell r="I1078">
            <v>213</v>
          </cell>
          <cell r="J1078">
            <v>228</v>
          </cell>
          <cell r="K1078">
            <v>218</v>
          </cell>
          <cell r="L1078">
            <v>206</v>
          </cell>
          <cell r="M1078">
            <v>268</v>
          </cell>
        </row>
        <row r="1079">
          <cell r="A1079">
            <v>5184846</v>
          </cell>
          <cell r="B1079">
            <v>5116516</v>
          </cell>
          <cell r="C1079">
            <v>4410</v>
          </cell>
          <cell r="D1079">
            <v>1501752</v>
          </cell>
          <cell r="E1079">
            <v>285</v>
          </cell>
          <cell r="F1079">
            <v>482</v>
          </cell>
          <cell r="G1079">
            <v>192</v>
          </cell>
          <cell r="H1079">
            <v>158</v>
          </cell>
          <cell r="I1079">
            <v>119</v>
          </cell>
          <cell r="J1079">
            <v>104</v>
          </cell>
          <cell r="K1079">
            <v>113</v>
          </cell>
          <cell r="L1079">
            <v>94</v>
          </cell>
          <cell r="M1079">
            <v>192</v>
          </cell>
        </row>
        <row r="1080">
          <cell r="A1080">
            <v>5184836</v>
          </cell>
          <cell r="B1080">
            <v>5116511</v>
          </cell>
          <cell r="C1080">
            <v>4410</v>
          </cell>
          <cell r="D1080">
            <v>3360634</v>
          </cell>
          <cell r="E1080">
            <v>230</v>
          </cell>
          <cell r="F1080">
            <v>203</v>
          </cell>
          <cell r="G1080">
            <v>173</v>
          </cell>
          <cell r="H1080">
            <v>234</v>
          </cell>
          <cell r="I1080">
            <v>159</v>
          </cell>
          <cell r="J1080">
            <v>211</v>
          </cell>
          <cell r="K1080">
            <v>66</v>
          </cell>
          <cell r="L1080">
            <v>164</v>
          </cell>
          <cell r="M1080">
            <v>171</v>
          </cell>
        </row>
        <row r="1081">
          <cell r="A1081">
            <v>5184834</v>
          </cell>
          <cell r="B1081">
            <v>5116510</v>
          </cell>
          <cell r="C1081">
            <v>4410</v>
          </cell>
          <cell r="D1081">
            <v>7314435</v>
          </cell>
          <cell r="E1081">
            <v>96</v>
          </cell>
          <cell r="F1081">
            <v>71</v>
          </cell>
          <cell r="G1081">
            <v>94</v>
          </cell>
          <cell r="H1081">
            <v>205</v>
          </cell>
          <cell r="I1081">
            <v>202</v>
          </cell>
          <cell r="J1081">
            <v>144</v>
          </cell>
          <cell r="K1081">
            <v>139</v>
          </cell>
          <cell r="L1081">
            <v>150</v>
          </cell>
          <cell r="M1081">
            <v>182</v>
          </cell>
        </row>
        <row r="1082">
          <cell r="A1082">
            <v>5184832</v>
          </cell>
          <cell r="B1082">
            <v>5116509</v>
          </cell>
          <cell r="C1082">
            <v>4410</v>
          </cell>
          <cell r="D1082">
            <v>3524475</v>
          </cell>
          <cell r="E1082">
            <v>45</v>
          </cell>
          <cell r="F1082">
            <v>37</v>
          </cell>
          <cell r="G1082">
            <v>90</v>
          </cell>
          <cell r="H1082">
            <v>157</v>
          </cell>
          <cell r="I1082">
            <v>281</v>
          </cell>
          <cell r="J1082">
            <v>182</v>
          </cell>
          <cell r="K1082">
            <v>203</v>
          </cell>
          <cell r="L1082">
            <v>200</v>
          </cell>
          <cell r="M1082">
            <v>232</v>
          </cell>
        </row>
        <row r="1083">
          <cell r="A1083">
            <v>5184812</v>
          </cell>
          <cell r="B1083">
            <v>5116499</v>
          </cell>
          <cell r="C1083">
            <v>4410</v>
          </cell>
          <cell r="D1083">
            <v>459093</v>
          </cell>
          <cell r="E1083">
            <v>235</v>
          </cell>
          <cell r="F1083">
            <v>116</v>
          </cell>
          <cell r="G1083">
            <v>56</v>
          </cell>
          <cell r="H1083">
            <v>151</v>
          </cell>
          <cell r="I1083">
            <v>160</v>
          </cell>
          <cell r="J1083">
            <v>145</v>
          </cell>
          <cell r="K1083">
            <v>181</v>
          </cell>
          <cell r="L1083">
            <v>143</v>
          </cell>
          <cell r="M1083">
            <v>153</v>
          </cell>
        </row>
        <row r="1084">
          <cell r="A1084">
            <v>5184810</v>
          </cell>
          <cell r="B1084">
            <v>5116498</v>
          </cell>
          <cell r="C1084">
            <v>4410</v>
          </cell>
          <cell r="D1084">
            <v>3524472</v>
          </cell>
          <cell r="E1084">
            <v>386</v>
          </cell>
          <cell r="F1084">
            <v>266</v>
          </cell>
          <cell r="G1084">
            <v>390</v>
          </cell>
          <cell r="H1084">
            <v>200</v>
          </cell>
          <cell r="I1084">
            <v>231</v>
          </cell>
          <cell r="J1084">
            <v>222</v>
          </cell>
          <cell r="K1084">
            <v>231</v>
          </cell>
          <cell r="L1084">
            <v>221</v>
          </cell>
          <cell r="M1084">
            <v>227</v>
          </cell>
        </row>
        <row r="1085">
          <cell r="A1085">
            <v>5184808</v>
          </cell>
          <cell r="B1085">
            <v>5116497</v>
          </cell>
          <cell r="C1085">
            <v>4410</v>
          </cell>
          <cell r="D1085">
            <v>3230279</v>
          </cell>
          <cell r="E1085">
            <v>233</v>
          </cell>
          <cell r="F1085">
            <v>206</v>
          </cell>
          <cell r="G1085">
            <v>200</v>
          </cell>
          <cell r="H1085">
            <v>79</v>
          </cell>
          <cell r="I1085">
            <v>92</v>
          </cell>
          <cell r="J1085">
            <v>83</v>
          </cell>
          <cell r="K1085">
            <v>90</v>
          </cell>
          <cell r="L1085">
            <v>89</v>
          </cell>
          <cell r="M1085">
            <v>91</v>
          </cell>
        </row>
        <row r="1086">
          <cell r="A1086">
            <v>5184804</v>
          </cell>
          <cell r="B1086">
            <v>5116495</v>
          </cell>
          <cell r="C1086">
            <v>4410</v>
          </cell>
          <cell r="D1086">
            <v>3524476</v>
          </cell>
          <cell r="E1086">
            <v>233</v>
          </cell>
          <cell r="F1086">
            <v>206</v>
          </cell>
          <cell r="G1086">
            <v>400</v>
          </cell>
          <cell r="H1086">
            <v>74</v>
          </cell>
          <cell r="I1086">
            <v>127</v>
          </cell>
          <cell r="J1086">
            <v>119</v>
          </cell>
          <cell r="K1086">
            <v>117</v>
          </cell>
          <cell r="L1086">
            <v>141</v>
          </cell>
          <cell r="M1086">
            <v>143</v>
          </cell>
        </row>
        <row r="1087">
          <cell r="A1087">
            <v>5184794</v>
          </cell>
          <cell r="B1087">
            <v>5116490</v>
          </cell>
          <cell r="C1087">
            <v>4410</v>
          </cell>
          <cell r="D1087">
            <v>1618087</v>
          </cell>
          <cell r="E1087">
            <v>466</v>
          </cell>
          <cell r="F1087">
            <v>362</v>
          </cell>
          <cell r="G1087">
            <v>339</v>
          </cell>
          <cell r="H1087">
            <v>275</v>
          </cell>
          <cell r="I1087">
            <v>267</v>
          </cell>
          <cell r="J1087">
            <v>173</v>
          </cell>
          <cell r="K1087">
            <v>163</v>
          </cell>
          <cell r="L1087">
            <v>155</v>
          </cell>
          <cell r="M1087">
            <v>165</v>
          </cell>
        </row>
        <row r="1088">
          <cell r="A1088">
            <v>5184792</v>
          </cell>
          <cell r="B1088">
            <v>5116489</v>
          </cell>
          <cell r="C1088">
            <v>4410</v>
          </cell>
          <cell r="D1088">
            <v>7286810</v>
          </cell>
          <cell r="E1088">
            <v>0</v>
          </cell>
          <cell r="F1088">
            <v>4</v>
          </cell>
          <cell r="G1088">
            <v>247</v>
          </cell>
          <cell r="H1088">
            <v>227</v>
          </cell>
          <cell r="I1088">
            <v>235</v>
          </cell>
          <cell r="J1088">
            <v>119</v>
          </cell>
          <cell r="K1088">
            <v>5</v>
          </cell>
          <cell r="L1088">
            <v>4</v>
          </cell>
          <cell r="M1088">
            <v>148</v>
          </cell>
        </row>
        <row r="1089">
          <cell r="A1089">
            <v>5184790</v>
          </cell>
          <cell r="B1089">
            <v>5116488</v>
          </cell>
          <cell r="C1089">
            <v>4410</v>
          </cell>
          <cell r="D1089">
            <v>7287537</v>
          </cell>
          <cell r="E1089">
            <v>595</v>
          </cell>
          <cell r="F1089">
            <v>520</v>
          </cell>
          <cell r="G1089">
            <v>538</v>
          </cell>
          <cell r="H1089">
            <v>543</v>
          </cell>
          <cell r="I1089">
            <v>507</v>
          </cell>
          <cell r="J1089">
            <v>485</v>
          </cell>
          <cell r="K1089">
            <v>521</v>
          </cell>
          <cell r="L1089">
            <v>502</v>
          </cell>
          <cell r="M1089">
            <v>568</v>
          </cell>
        </row>
        <row r="1090">
          <cell r="A1090">
            <v>5184788</v>
          </cell>
          <cell r="B1090">
            <v>5116487</v>
          </cell>
          <cell r="C1090">
            <v>4410</v>
          </cell>
          <cell r="D1090">
            <v>3307854</v>
          </cell>
          <cell r="E1090">
            <v>160</v>
          </cell>
          <cell r="F1090">
            <v>15</v>
          </cell>
          <cell r="G1090">
            <v>311</v>
          </cell>
          <cell r="H1090">
            <v>747</v>
          </cell>
          <cell r="I1090">
            <v>203</v>
          </cell>
          <cell r="J1090">
            <v>276</v>
          </cell>
          <cell r="K1090">
            <v>307</v>
          </cell>
          <cell r="L1090">
            <v>286</v>
          </cell>
          <cell r="M1090">
            <v>298</v>
          </cell>
        </row>
        <row r="1091">
          <cell r="A1091">
            <v>5184786</v>
          </cell>
          <cell r="B1091">
            <v>5116486</v>
          </cell>
          <cell r="C1091">
            <v>4410</v>
          </cell>
          <cell r="D1091">
            <v>1618094</v>
          </cell>
          <cell r="E1091">
            <v>272</v>
          </cell>
          <cell r="F1091">
            <v>219</v>
          </cell>
          <cell r="G1091">
            <v>227</v>
          </cell>
          <cell r="H1091">
            <v>224</v>
          </cell>
          <cell r="I1091">
            <v>250</v>
          </cell>
          <cell r="J1091">
            <v>237</v>
          </cell>
          <cell r="K1091">
            <v>232</v>
          </cell>
          <cell r="L1091">
            <v>260</v>
          </cell>
          <cell r="M1091">
            <v>309</v>
          </cell>
        </row>
        <row r="1092">
          <cell r="A1092">
            <v>5184782</v>
          </cell>
          <cell r="B1092">
            <v>5116484</v>
          </cell>
          <cell r="C1092">
            <v>4410</v>
          </cell>
          <cell r="D1092">
            <v>6825956</v>
          </cell>
          <cell r="E1092">
            <v>56</v>
          </cell>
          <cell r="F1092">
            <v>29</v>
          </cell>
          <cell r="G1092">
            <v>98</v>
          </cell>
          <cell r="H1092">
            <v>80</v>
          </cell>
          <cell r="I1092">
            <v>63</v>
          </cell>
          <cell r="J1092">
            <v>63</v>
          </cell>
          <cell r="K1092">
            <v>118</v>
          </cell>
          <cell r="L1092">
            <v>128</v>
          </cell>
          <cell r="M1092">
            <v>123</v>
          </cell>
        </row>
        <row r="1093">
          <cell r="A1093">
            <v>5184780</v>
          </cell>
          <cell r="B1093">
            <v>5116483</v>
          </cell>
          <cell r="C1093">
            <v>4410</v>
          </cell>
          <cell r="D1093">
            <v>1502203</v>
          </cell>
          <cell r="E1093">
            <v>154</v>
          </cell>
          <cell r="F1093">
            <v>128</v>
          </cell>
          <cell r="G1093">
            <v>133</v>
          </cell>
          <cell r="H1093">
            <v>119</v>
          </cell>
          <cell r="I1093">
            <v>139</v>
          </cell>
          <cell r="J1093">
            <v>118</v>
          </cell>
          <cell r="K1093">
            <v>119</v>
          </cell>
          <cell r="L1093">
            <v>131</v>
          </cell>
          <cell r="M1093">
            <v>148</v>
          </cell>
        </row>
        <row r="1094">
          <cell r="A1094">
            <v>5184778</v>
          </cell>
          <cell r="B1094">
            <v>5116482</v>
          </cell>
          <cell r="C1094">
            <v>4410</v>
          </cell>
          <cell r="D1094">
            <v>1693106</v>
          </cell>
          <cell r="E1094">
            <v>334</v>
          </cell>
          <cell r="F1094">
            <v>232</v>
          </cell>
          <cell r="G1094">
            <v>536</v>
          </cell>
          <cell r="H1094">
            <v>225</v>
          </cell>
          <cell r="I1094">
            <v>269</v>
          </cell>
          <cell r="J1094">
            <v>233</v>
          </cell>
          <cell r="K1094">
            <v>262</v>
          </cell>
          <cell r="L1094">
            <v>259</v>
          </cell>
          <cell r="M1094">
            <v>296</v>
          </cell>
        </row>
        <row r="1095">
          <cell r="A1095">
            <v>5184776</v>
          </cell>
          <cell r="B1095">
            <v>5116481</v>
          </cell>
          <cell r="C1095">
            <v>4410</v>
          </cell>
          <cell r="D1095">
            <v>31116356</v>
          </cell>
          <cell r="E1095">
            <v>217</v>
          </cell>
          <cell r="F1095">
            <v>164</v>
          </cell>
          <cell r="G1095">
            <v>184</v>
          </cell>
          <cell r="H1095">
            <v>174</v>
          </cell>
          <cell r="I1095">
            <v>193</v>
          </cell>
          <cell r="J1095">
            <v>148</v>
          </cell>
          <cell r="K1095">
            <v>160</v>
          </cell>
          <cell r="L1095">
            <v>147</v>
          </cell>
          <cell r="M1095">
            <v>158</v>
          </cell>
        </row>
        <row r="1096">
          <cell r="A1096">
            <v>5184774</v>
          </cell>
          <cell r="B1096">
            <v>5116480</v>
          </cell>
          <cell r="C1096">
            <v>4410</v>
          </cell>
          <cell r="D1096">
            <v>31116347</v>
          </cell>
          <cell r="E1096">
            <v>52</v>
          </cell>
          <cell r="F1096">
            <v>49</v>
          </cell>
          <cell r="G1096">
            <v>46</v>
          </cell>
          <cell r="H1096">
            <v>50</v>
          </cell>
          <cell r="I1096">
            <v>49</v>
          </cell>
          <cell r="J1096">
            <v>150</v>
          </cell>
          <cell r="K1096">
            <v>75</v>
          </cell>
          <cell r="L1096">
            <v>82</v>
          </cell>
          <cell r="M1096">
            <v>78</v>
          </cell>
        </row>
        <row r="1097">
          <cell r="A1097">
            <v>5184772</v>
          </cell>
          <cell r="B1097">
            <v>5116479</v>
          </cell>
          <cell r="C1097">
            <v>4410</v>
          </cell>
          <cell r="D1097">
            <v>31981406</v>
          </cell>
          <cell r="E1097">
            <v>172</v>
          </cell>
          <cell r="F1097">
            <v>152</v>
          </cell>
          <cell r="G1097">
            <v>148</v>
          </cell>
          <cell r="H1097">
            <v>144</v>
          </cell>
          <cell r="I1097">
            <v>213</v>
          </cell>
          <cell r="J1097">
            <v>130</v>
          </cell>
          <cell r="K1097">
            <v>87</v>
          </cell>
          <cell r="L1097">
            <v>111</v>
          </cell>
          <cell r="M1097">
            <v>97</v>
          </cell>
        </row>
        <row r="1098">
          <cell r="A1098">
            <v>5184770</v>
          </cell>
          <cell r="B1098">
            <v>5116478</v>
          </cell>
          <cell r="C1098">
            <v>4410</v>
          </cell>
          <cell r="D1098">
            <v>31116350</v>
          </cell>
          <cell r="E1098">
            <v>330</v>
          </cell>
          <cell r="F1098">
            <v>208</v>
          </cell>
          <cell r="G1098">
            <v>237</v>
          </cell>
          <cell r="H1098">
            <v>242</v>
          </cell>
          <cell r="I1098">
            <v>264</v>
          </cell>
          <cell r="J1098">
            <v>273</v>
          </cell>
          <cell r="K1098">
            <v>265</v>
          </cell>
          <cell r="L1098">
            <v>225</v>
          </cell>
          <cell r="M1098">
            <v>120</v>
          </cell>
        </row>
        <row r="1099">
          <cell r="A1099">
            <v>5184768</v>
          </cell>
          <cell r="B1099">
            <v>5116477</v>
          </cell>
          <cell r="C1099">
            <v>4410</v>
          </cell>
          <cell r="D1099">
            <v>221240</v>
          </cell>
          <cell r="E1099">
            <v>119</v>
          </cell>
          <cell r="F1099">
            <v>110</v>
          </cell>
          <cell r="G1099">
            <v>101</v>
          </cell>
          <cell r="H1099">
            <v>109</v>
          </cell>
          <cell r="I1099">
            <v>81</v>
          </cell>
          <cell r="J1099">
            <v>186</v>
          </cell>
          <cell r="K1099">
            <v>260</v>
          </cell>
          <cell r="L1099">
            <v>217</v>
          </cell>
          <cell r="M1099">
            <v>204</v>
          </cell>
        </row>
        <row r="1100">
          <cell r="A1100">
            <v>5184766</v>
          </cell>
          <cell r="B1100">
            <v>5116476</v>
          </cell>
          <cell r="C1100">
            <v>4410</v>
          </cell>
          <cell r="D1100">
            <v>2933768</v>
          </cell>
          <cell r="E1100">
            <v>155</v>
          </cell>
          <cell r="F1100">
            <v>153</v>
          </cell>
          <cell r="G1100">
            <v>142</v>
          </cell>
          <cell r="H1100">
            <v>138</v>
          </cell>
          <cell r="I1100">
            <v>270</v>
          </cell>
          <cell r="J1100">
            <v>121</v>
          </cell>
          <cell r="K1100">
            <v>156</v>
          </cell>
          <cell r="L1100">
            <v>102</v>
          </cell>
          <cell r="M1100">
            <v>253</v>
          </cell>
        </row>
        <row r="1101">
          <cell r="A1101">
            <v>5184762</v>
          </cell>
          <cell r="B1101">
            <v>5116474</v>
          </cell>
          <cell r="C1101">
            <v>4410</v>
          </cell>
          <cell r="D1101">
            <v>3219510</v>
          </cell>
          <cell r="E1101">
            <v>172</v>
          </cell>
          <cell r="F1101">
            <v>152</v>
          </cell>
          <cell r="G1101">
            <v>148</v>
          </cell>
          <cell r="H1101">
            <v>144</v>
          </cell>
          <cell r="I1101">
            <v>213</v>
          </cell>
          <cell r="J1101">
            <v>185</v>
          </cell>
          <cell r="K1101">
            <v>198</v>
          </cell>
          <cell r="L1101">
            <v>187</v>
          </cell>
          <cell r="M1101">
            <v>155</v>
          </cell>
        </row>
        <row r="1102">
          <cell r="A1102">
            <v>5184760</v>
          </cell>
          <cell r="B1102">
            <v>5116473</v>
          </cell>
          <cell r="C1102">
            <v>4410</v>
          </cell>
          <cell r="D1102">
            <v>5309470</v>
          </cell>
          <cell r="E1102">
            <v>233</v>
          </cell>
          <cell r="F1102">
            <v>206</v>
          </cell>
          <cell r="G1102">
            <v>200</v>
          </cell>
          <cell r="H1102">
            <v>189</v>
          </cell>
          <cell r="I1102">
            <v>473</v>
          </cell>
          <cell r="J1102">
            <v>151</v>
          </cell>
          <cell r="K1102">
            <v>165</v>
          </cell>
          <cell r="L1102">
            <v>141</v>
          </cell>
          <cell r="M1102">
            <v>157</v>
          </cell>
        </row>
        <row r="1103">
          <cell r="A1103">
            <v>5184758</v>
          </cell>
          <cell r="B1103">
            <v>5116472</v>
          </cell>
          <cell r="C1103">
            <v>4410</v>
          </cell>
          <cell r="D1103">
            <v>2509541</v>
          </cell>
          <cell r="E1103">
            <v>42</v>
          </cell>
          <cell r="F1103">
            <v>40</v>
          </cell>
          <cell r="G1103">
            <v>58</v>
          </cell>
          <cell r="H1103">
            <v>61</v>
          </cell>
          <cell r="I1103">
            <v>50</v>
          </cell>
          <cell r="J1103">
            <v>71</v>
          </cell>
          <cell r="K1103">
            <v>76</v>
          </cell>
          <cell r="L1103">
            <v>65</v>
          </cell>
          <cell r="M1103">
            <v>57</v>
          </cell>
        </row>
        <row r="1104">
          <cell r="A1104">
            <v>5184736</v>
          </cell>
          <cell r="B1104">
            <v>5116461</v>
          </cell>
          <cell r="C1104">
            <v>4410</v>
          </cell>
          <cell r="D1104">
            <v>8702988</v>
          </cell>
          <cell r="E1104">
            <v>367</v>
          </cell>
          <cell r="F1104">
            <v>306</v>
          </cell>
          <cell r="G1104">
            <v>326</v>
          </cell>
          <cell r="H1104">
            <v>327</v>
          </cell>
          <cell r="I1104">
            <v>331</v>
          </cell>
          <cell r="J1104">
            <v>300</v>
          </cell>
          <cell r="K1104">
            <v>322</v>
          </cell>
          <cell r="L1104">
            <v>302</v>
          </cell>
          <cell r="M1104">
            <v>334</v>
          </cell>
        </row>
        <row r="1105">
          <cell r="A1105">
            <v>5184734</v>
          </cell>
          <cell r="B1105">
            <v>5116460</v>
          </cell>
          <cell r="C1105">
            <v>4410</v>
          </cell>
          <cell r="D1105">
            <v>3505766</v>
          </cell>
          <cell r="E1105">
            <v>476</v>
          </cell>
          <cell r="F1105">
            <v>356</v>
          </cell>
          <cell r="G1105">
            <v>235</v>
          </cell>
          <cell r="H1105">
            <v>351</v>
          </cell>
          <cell r="I1105">
            <v>414</v>
          </cell>
          <cell r="J1105">
            <v>411</v>
          </cell>
          <cell r="K1105">
            <v>422</v>
          </cell>
          <cell r="L1105">
            <v>424</v>
          </cell>
          <cell r="M1105">
            <v>407</v>
          </cell>
        </row>
        <row r="1106">
          <cell r="A1106">
            <v>5184732</v>
          </cell>
          <cell r="B1106">
            <v>5116459</v>
          </cell>
          <cell r="C1106">
            <v>4410</v>
          </cell>
          <cell r="D1106">
            <v>33001175</v>
          </cell>
          <cell r="E1106">
            <v>110</v>
          </cell>
          <cell r="F1106">
            <v>84</v>
          </cell>
          <cell r="G1106">
            <v>60</v>
          </cell>
          <cell r="H1106">
            <v>52</v>
          </cell>
          <cell r="I1106">
            <v>36</v>
          </cell>
          <cell r="J1106">
            <v>31</v>
          </cell>
          <cell r="K1106">
            <v>47</v>
          </cell>
          <cell r="L1106">
            <v>41</v>
          </cell>
          <cell r="M1106">
            <v>53</v>
          </cell>
        </row>
        <row r="1107">
          <cell r="A1107">
            <v>5184730</v>
          </cell>
          <cell r="B1107">
            <v>5116458</v>
          </cell>
          <cell r="C1107">
            <v>4410</v>
          </cell>
          <cell r="D1107">
            <v>31987896</v>
          </cell>
          <cell r="E1107">
            <v>90</v>
          </cell>
          <cell r="F1107">
            <v>126</v>
          </cell>
          <cell r="G1107">
            <v>133</v>
          </cell>
          <cell r="H1107">
            <v>137</v>
          </cell>
          <cell r="I1107">
            <v>149</v>
          </cell>
          <cell r="J1107">
            <v>133</v>
          </cell>
          <cell r="K1107">
            <v>77</v>
          </cell>
          <cell r="L1107">
            <v>77</v>
          </cell>
          <cell r="M1107">
            <v>78</v>
          </cell>
        </row>
        <row r="1108">
          <cell r="A1108">
            <v>6077518</v>
          </cell>
          <cell r="B1108">
            <v>5908054</v>
          </cell>
          <cell r="C1108">
            <v>4410</v>
          </cell>
          <cell r="D1108">
            <v>32997655</v>
          </cell>
          <cell r="M1108">
            <v>38</v>
          </cell>
        </row>
        <row r="1109">
          <cell r="A1109">
            <v>6042025</v>
          </cell>
          <cell r="B1109">
            <v>5899703</v>
          </cell>
          <cell r="C1109">
            <v>4410</v>
          </cell>
          <cell r="D1109">
            <v>31991407</v>
          </cell>
          <cell r="L1109">
            <v>141</v>
          </cell>
          <cell r="M1109">
            <v>176</v>
          </cell>
        </row>
        <row r="1110">
          <cell r="A1110">
            <v>6030163</v>
          </cell>
          <cell r="B1110">
            <v>5894848</v>
          </cell>
          <cell r="C1110">
            <v>4410</v>
          </cell>
          <cell r="D1110">
            <v>31987893</v>
          </cell>
          <cell r="J1110">
            <v>94</v>
          </cell>
          <cell r="K1110">
            <v>143</v>
          </cell>
          <cell r="L1110">
            <v>335</v>
          </cell>
          <cell r="M1110">
            <v>86</v>
          </cell>
        </row>
        <row r="1111">
          <cell r="A1111">
            <v>6030018</v>
          </cell>
          <cell r="B1111">
            <v>5894788</v>
          </cell>
          <cell r="C1111">
            <v>4410</v>
          </cell>
          <cell r="D1111">
            <v>31987827</v>
          </cell>
          <cell r="J1111">
            <v>59</v>
          </cell>
          <cell r="K1111">
            <v>100</v>
          </cell>
          <cell r="L1111">
            <v>79</v>
          </cell>
          <cell r="M1111">
            <v>91</v>
          </cell>
        </row>
        <row r="1112">
          <cell r="A1112">
            <v>6030013</v>
          </cell>
          <cell r="B1112">
            <v>5894786</v>
          </cell>
          <cell r="C1112">
            <v>4410</v>
          </cell>
          <cell r="D1112">
            <v>31981478</v>
          </cell>
          <cell r="J1112">
            <v>55</v>
          </cell>
          <cell r="K1112">
            <v>82</v>
          </cell>
          <cell r="L1112">
            <v>50</v>
          </cell>
          <cell r="M1112">
            <v>19</v>
          </cell>
        </row>
        <row r="1113">
          <cell r="A1113">
            <v>5972091</v>
          </cell>
          <cell r="B1113">
            <v>5880585</v>
          </cell>
          <cell r="C1113">
            <v>4410</v>
          </cell>
          <cell r="D1113">
            <v>10412412</v>
          </cell>
          <cell r="H1113">
            <v>48</v>
          </cell>
          <cell r="I1113">
            <v>69</v>
          </cell>
          <cell r="J1113">
            <v>70</v>
          </cell>
          <cell r="K1113">
            <v>86</v>
          </cell>
          <cell r="L1113">
            <v>70</v>
          </cell>
          <cell r="M1113">
            <v>83</v>
          </cell>
        </row>
        <row r="1114">
          <cell r="A1114">
            <v>5966009</v>
          </cell>
          <cell r="B1114">
            <v>5879985</v>
          </cell>
          <cell r="C1114">
            <v>4410</v>
          </cell>
          <cell r="D1114">
            <v>8904436</v>
          </cell>
          <cell r="H1114">
            <v>146</v>
          </cell>
          <cell r="I1114">
            <v>137</v>
          </cell>
          <cell r="J1114">
            <v>153</v>
          </cell>
          <cell r="K1114">
            <v>139</v>
          </cell>
          <cell r="L1114">
            <v>144</v>
          </cell>
          <cell r="M1114">
            <v>152</v>
          </cell>
        </row>
        <row r="1115">
          <cell r="A1115">
            <v>5184844</v>
          </cell>
          <cell r="B1115">
            <v>5116515</v>
          </cell>
          <cell r="C1115">
            <v>4410</v>
          </cell>
          <cell r="D1115">
            <v>6811636</v>
          </cell>
          <cell r="E1115">
            <v>284</v>
          </cell>
          <cell r="F1115">
            <v>235</v>
          </cell>
          <cell r="G1115">
            <v>159</v>
          </cell>
          <cell r="H1115">
            <v>144</v>
          </cell>
          <cell r="I1115">
            <v>149</v>
          </cell>
          <cell r="J1115">
            <v>141</v>
          </cell>
          <cell r="K1115">
            <v>162</v>
          </cell>
          <cell r="L1115">
            <v>166</v>
          </cell>
          <cell r="M1115">
            <v>155</v>
          </cell>
        </row>
        <row r="1116">
          <cell r="A1116">
            <v>5184842</v>
          </cell>
          <cell r="B1116">
            <v>5116514</v>
          </cell>
          <cell r="C1116">
            <v>4410</v>
          </cell>
          <cell r="D1116">
            <v>31116354</v>
          </cell>
          <cell r="E1116">
            <v>190</v>
          </cell>
          <cell r="F1116">
            <v>312</v>
          </cell>
          <cell r="G1116">
            <v>197</v>
          </cell>
          <cell r="H1116">
            <v>213</v>
          </cell>
          <cell r="I1116">
            <v>145</v>
          </cell>
          <cell r="J1116">
            <v>171</v>
          </cell>
          <cell r="K1116">
            <v>190</v>
          </cell>
          <cell r="L1116">
            <v>180</v>
          </cell>
          <cell r="M1116">
            <v>206</v>
          </cell>
        </row>
        <row r="1117">
          <cell r="A1117">
            <v>5184840</v>
          </cell>
          <cell r="B1117">
            <v>5116513</v>
          </cell>
          <cell r="C1117">
            <v>4410</v>
          </cell>
          <cell r="D1117">
            <v>6803673</v>
          </cell>
          <cell r="E1117">
            <v>213</v>
          </cell>
          <cell r="F1117">
            <v>179</v>
          </cell>
          <cell r="G1117">
            <v>210</v>
          </cell>
          <cell r="H1117">
            <v>204</v>
          </cell>
          <cell r="I1117">
            <v>191</v>
          </cell>
          <cell r="J1117">
            <v>202</v>
          </cell>
          <cell r="K1117">
            <v>213</v>
          </cell>
          <cell r="L1117">
            <v>212</v>
          </cell>
          <cell r="M1117">
            <v>233</v>
          </cell>
        </row>
        <row r="1118">
          <cell r="A1118">
            <v>5184838</v>
          </cell>
          <cell r="B1118">
            <v>5116512</v>
          </cell>
          <cell r="C1118">
            <v>4410</v>
          </cell>
          <cell r="D1118">
            <v>1618088</v>
          </cell>
          <cell r="E1118">
            <v>115</v>
          </cell>
          <cell r="F1118">
            <v>110</v>
          </cell>
          <cell r="G1118">
            <v>98</v>
          </cell>
          <cell r="H1118">
            <v>108</v>
          </cell>
          <cell r="I1118">
            <v>101</v>
          </cell>
          <cell r="J1118">
            <v>109</v>
          </cell>
          <cell r="K1118">
            <v>103</v>
          </cell>
          <cell r="L1118">
            <v>104</v>
          </cell>
          <cell r="M1118">
            <v>103</v>
          </cell>
        </row>
        <row r="1119">
          <cell r="A1119">
            <v>5184830</v>
          </cell>
          <cell r="B1119">
            <v>5116508</v>
          </cell>
          <cell r="C1119">
            <v>4410</v>
          </cell>
          <cell r="D1119">
            <v>1616835</v>
          </cell>
          <cell r="E1119">
            <v>222</v>
          </cell>
          <cell r="F1119">
            <v>188</v>
          </cell>
          <cell r="G1119">
            <v>187</v>
          </cell>
          <cell r="H1119">
            <v>186</v>
          </cell>
          <cell r="I1119">
            <v>230</v>
          </cell>
          <cell r="J1119">
            <v>210</v>
          </cell>
          <cell r="K1119">
            <v>208</v>
          </cell>
          <cell r="L1119">
            <v>197</v>
          </cell>
          <cell r="M1119">
            <v>26</v>
          </cell>
        </row>
        <row r="1120">
          <cell r="A1120">
            <v>5184826</v>
          </cell>
          <cell r="B1120">
            <v>5116506</v>
          </cell>
          <cell r="C1120">
            <v>4410</v>
          </cell>
          <cell r="D1120">
            <v>31981474</v>
          </cell>
          <cell r="E1120">
            <v>172</v>
          </cell>
          <cell r="F1120">
            <v>152</v>
          </cell>
          <cell r="G1120">
            <v>148</v>
          </cell>
          <cell r="H1120">
            <v>144</v>
          </cell>
          <cell r="I1120">
            <v>213</v>
          </cell>
          <cell r="J1120">
            <v>117</v>
          </cell>
          <cell r="K1120">
            <v>109</v>
          </cell>
          <cell r="L1120">
            <v>109</v>
          </cell>
          <cell r="M1120">
            <v>103</v>
          </cell>
        </row>
        <row r="1121">
          <cell r="A1121">
            <v>5184824</v>
          </cell>
          <cell r="B1121">
            <v>5116505</v>
          </cell>
          <cell r="C1121">
            <v>4410</v>
          </cell>
          <cell r="D1121">
            <v>7686181</v>
          </cell>
          <cell r="E1121">
            <v>276</v>
          </cell>
          <cell r="F1121">
            <v>242</v>
          </cell>
          <cell r="G1121">
            <v>507</v>
          </cell>
          <cell r="H1121">
            <v>236</v>
          </cell>
          <cell r="I1121">
            <v>229</v>
          </cell>
          <cell r="J1121">
            <v>215</v>
          </cell>
          <cell r="K1121">
            <v>213</v>
          </cell>
          <cell r="L1121">
            <v>199</v>
          </cell>
          <cell r="M1121">
            <v>207</v>
          </cell>
        </row>
        <row r="1122">
          <cell r="A1122">
            <v>5184822</v>
          </cell>
          <cell r="B1122">
            <v>5116504</v>
          </cell>
          <cell r="C1122">
            <v>4410</v>
          </cell>
          <cell r="D1122">
            <v>1529858</v>
          </cell>
          <cell r="E1122">
            <v>69</v>
          </cell>
          <cell r="F1122">
            <v>85</v>
          </cell>
          <cell r="G1122">
            <v>113</v>
          </cell>
          <cell r="H1122">
            <v>135</v>
          </cell>
          <cell r="I1122">
            <v>89</v>
          </cell>
          <cell r="J1122">
            <v>101</v>
          </cell>
          <cell r="K1122">
            <v>109</v>
          </cell>
          <cell r="L1122">
            <v>97</v>
          </cell>
          <cell r="M1122">
            <v>114</v>
          </cell>
        </row>
        <row r="1123">
          <cell r="A1123">
            <v>5184820</v>
          </cell>
          <cell r="B1123">
            <v>5116503</v>
          </cell>
          <cell r="C1123">
            <v>4410</v>
          </cell>
          <cell r="D1123">
            <v>3360163</v>
          </cell>
          <cell r="E1123">
            <v>162</v>
          </cell>
          <cell r="F1123">
            <v>129</v>
          </cell>
          <cell r="G1123">
            <v>98</v>
          </cell>
          <cell r="H1123">
            <v>114</v>
          </cell>
          <cell r="I1123">
            <v>169</v>
          </cell>
          <cell r="J1123">
            <v>229</v>
          </cell>
          <cell r="K1123">
            <v>235</v>
          </cell>
          <cell r="L1123">
            <v>200</v>
          </cell>
          <cell r="M1123">
            <v>217</v>
          </cell>
        </row>
        <row r="1124">
          <cell r="A1124">
            <v>5184818</v>
          </cell>
          <cell r="B1124">
            <v>5116502</v>
          </cell>
          <cell r="C1124">
            <v>4410</v>
          </cell>
          <cell r="D1124">
            <v>3377365</v>
          </cell>
          <cell r="E1124">
            <v>117</v>
          </cell>
          <cell r="F1124">
            <v>120</v>
          </cell>
          <cell r="G1124">
            <v>602</v>
          </cell>
          <cell r="H1124">
            <v>154</v>
          </cell>
          <cell r="I1124">
            <v>144</v>
          </cell>
          <cell r="J1124">
            <v>170</v>
          </cell>
          <cell r="K1124">
            <v>230</v>
          </cell>
          <cell r="L1124">
            <v>192</v>
          </cell>
          <cell r="M1124">
            <v>232</v>
          </cell>
        </row>
        <row r="1125">
          <cell r="A1125">
            <v>5184816</v>
          </cell>
          <cell r="B1125">
            <v>5116501</v>
          </cell>
          <cell r="C1125">
            <v>4410</v>
          </cell>
          <cell r="D1125">
            <v>4748060</v>
          </cell>
          <cell r="E1125">
            <v>213</v>
          </cell>
          <cell r="F1125">
            <v>177</v>
          </cell>
          <cell r="G1125">
            <v>198</v>
          </cell>
          <cell r="H1125">
            <v>487</v>
          </cell>
          <cell r="I1125">
            <v>227</v>
          </cell>
          <cell r="J1125">
            <v>83</v>
          </cell>
          <cell r="K1125">
            <v>320</v>
          </cell>
          <cell r="L1125">
            <v>383</v>
          </cell>
          <cell r="M1125">
            <v>263</v>
          </cell>
        </row>
        <row r="1126">
          <cell r="A1126">
            <v>5184814</v>
          </cell>
          <cell r="B1126">
            <v>5116500</v>
          </cell>
          <cell r="C1126">
            <v>4410</v>
          </cell>
          <cell r="D1126">
            <v>31981476</v>
          </cell>
          <cell r="E1126">
            <v>324</v>
          </cell>
          <cell r="F1126">
            <v>248</v>
          </cell>
          <cell r="G1126">
            <v>182</v>
          </cell>
          <cell r="H1126">
            <v>246</v>
          </cell>
          <cell r="I1126">
            <v>218</v>
          </cell>
          <cell r="J1126">
            <v>194</v>
          </cell>
          <cell r="K1126">
            <v>212</v>
          </cell>
          <cell r="L1126">
            <v>224</v>
          </cell>
          <cell r="M1126">
            <v>283</v>
          </cell>
        </row>
        <row r="1127">
          <cell r="A1127">
            <v>5184802</v>
          </cell>
          <cell r="B1127">
            <v>5116494</v>
          </cell>
          <cell r="C1127">
            <v>4410</v>
          </cell>
          <cell r="D1127">
            <v>438640</v>
          </cell>
          <cell r="E1127">
            <v>172</v>
          </cell>
          <cell r="F1127">
            <v>304</v>
          </cell>
          <cell r="G1127">
            <v>137</v>
          </cell>
          <cell r="H1127">
            <v>112</v>
          </cell>
          <cell r="I1127">
            <v>127</v>
          </cell>
          <cell r="J1127">
            <v>90</v>
          </cell>
          <cell r="K1127">
            <v>131</v>
          </cell>
          <cell r="L1127">
            <v>119</v>
          </cell>
          <cell r="M1127">
            <v>127</v>
          </cell>
        </row>
        <row r="1128">
          <cell r="A1128">
            <v>5184800</v>
          </cell>
          <cell r="B1128">
            <v>5116493</v>
          </cell>
          <cell r="C1128">
            <v>4410</v>
          </cell>
          <cell r="D1128">
            <v>7729410</v>
          </cell>
          <cell r="E1128">
            <v>159</v>
          </cell>
          <cell r="F1128">
            <v>332</v>
          </cell>
          <cell r="G1128">
            <v>151</v>
          </cell>
          <cell r="H1128">
            <v>259</v>
          </cell>
          <cell r="I1128">
            <v>175</v>
          </cell>
          <cell r="J1128">
            <v>233</v>
          </cell>
          <cell r="K1128">
            <v>306</v>
          </cell>
          <cell r="L1128">
            <v>179</v>
          </cell>
          <cell r="M1128">
            <v>221</v>
          </cell>
        </row>
        <row r="1129">
          <cell r="A1129">
            <v>5184798</v>
          </cell>
          <cell r="B1129">
            <v>5116492</v>
          </cell>
          <cell r="C1129">
            <v>4410</v>
          </cell>
          <cell r="D1129">
            <v>3352177</v>
          </cell>
          <cell r="E1129">
            <v>423</v>
          </cell>
          <cell r="F1129">
            <v>78</v>
          </cell>
          <cell r="G1129">
            <v>187</v>
          </cell>
          <cell r="H1129">
            <v>167</v>
          </cell>
          <cell r="I1129">
            <v>173</v>
          </cell>
          <cell r="J1129">
            <v>132</v>
          </cell>
          <cell r="K1129">
            <v>164</v>
          </cell>
          <cell r="L1129">
            <v>140</v>
          </cell>
          <cell r="M1129">
            <v>219</v>
          </cell>
        </row>
        <row r="1130">
          <cell r="A1130">
            <v>5184796</v>
          </cell>
          <cell r="B1130">
            <v>5116491</v>
          </cell>
          <cell r="C1130">
            <v>4410</v>
          </cell>
          <cell r="D1130">
            <v>443777</v>
          </cell>
          <cell r="E1130">
            <v>165</v>
          </cell>
          <cell r="F1130">
            <v>120</v>
          </cell>
          <cell r="G1130">
            <v>124</v>
          </cell>
          <cell r="H1130">
            <v>109</v>
          </cell>
          <cell r="I1130">
            <v>178</v>
          </cell>
          <cell r="J1130">
            <v>175</v>
          </cell>
          <cell r="K1130">
            <v>203</v>
          </cell>
          <cell r="L1130">
            <v>197</v>
          </cell>
          <cell r="M1130">
            <v>214</v>
          </cell>
        </row>
        <row r="1131">
          <cell r="A1131">
            <v>5184754</v>
          </cell>
          <cell r="B1131">
            <v>5116470</v>
          </cell>
          <cell r="C1131">
            <v>4410</v>
          </cell>
          <cell r="D1131">
            <v>1837447</v>
          </cell>
          <cell r="E1131">
            <v>57</v>
          </cell>
          <cell r="F1131">
            <v>41</v>
          </cell>
          <cell r="G1131">
            <v>49</v>
          </cell>
          <cell r="H1131">
            <v>40</v>
          </cell>
          <cell r="I1131">
            <v>50</v>
          </cell>
          <cell r="J1131">
            <v>122</v>
          </cell>
          <cell r="K1131">
            <v>118</v>
          </cell>
          <cell r="L1131">
            <v>86</v>
          </cell>
          <cell r="M1131">
            <v>75</v>
          </cell>
        </row>
        <row r="1132">
          <cell r="A1132">
            <v>5184752</v>
          </cell>
          <cell r="B1132">
            <v>5116469</v>
          </cell>
          <cell r="C1132">
            <v>4410</v>
          </cell>
          <cell r="D1132">
            <v>1529859</v>
          </cell>
          <cell r="E1132">
            <v>178</v>
          </cell>
          <cell r="F1132">
            <v>177</v>
          </cell>
          <cell r="G1132">
            <v>175</v>
          </cell>
          <cell r="H1132">
            <v>106</v>
          </cell>
          <cell r="I1132">
            <v>164</v>
          </cell>
          <cell r="J1132">
            <v>173</v>
          </cell>
          <cell r="K1132">
            <v>157</v>
          </cell>
          <cell r="L1132">
            <v>136</v>
          </cell>
          <cell r="M1132">
            <v>13</v>
          </cell>
        </row>
        <row r="1133">
          <cell r="A1133">
            <v>5184750</v>
          </cell>
          <cell r="B1133">
            <v>5116468</v>
          </cell>
          <cell r="C1133">
            <v>4410</v>
          </cell>
          <cell r="D1133">
            <v>7296045</v>
          </cell>
          <cell r="E1133">
            <v>181</v>
          </cell>
          <cell r="F1133">
            <v>162</v>
          </cell>
          <cell r="G1133">
            <v>161</v>
          </cell>
          <cell r="H1133">
            <v>149</v>
          </cell>
          <cell r="I1133">
            <v>168</v>
          </cell>
          <cell r="J1133">
            <v>144</v>
          </cell>
          <cell r="K1133">
            <v>159</v>
          </cell>
          <cell r="L1133">
            <v>154</v>
          </cell>
          <cell r="M1133">
            <v>159</v>
          </cell>
        </row>
        <row r="1134">
          <cell r="A1134">
            <v>5184748</v>
          </cell>
          <cell r="B1134">
            <v>5116467</v>
          </cell>
          <cell r="C1134">
            <v>4410</v>
          </cell>
          <cell r="D1134">
            <v>18492597</v>
          </cell>
          <cell r="E1134">
            <v>257</v>
          </cell>
          <cell r="F1134">
            <v>209</v>
          </cell>
          <cell r="G1134">
            <v>266</v>
          </cell>
          <cell r="H1134">
            <v>211</v>
          </cell>
          <cell r="I1134">
            <v>212</v>
          </cell>
          <cell r="J1134">
            <v>186</v>
          </cell>
          <cell r="K1134">
            <v>187</v>
          </cell>
          <cell r="L1134">
            <v>222</v>
          </cell>
          <cell r="M1134">
            <v>236</v>
          </cell>
        </row>
        <row r="1135">
          <cell r="A1135">
            <v>5184746</v>
          </cell>
          <cell r="B1135">
            <v>5116466</v>
          </cell>
          <cell r="C1135">
            <v>4410</v>
          </cell>
          <cell r="D1135">
            <v>10505202</v>
          </cell>
          <cell r="E1135">
            <v>129</v>
          </cell>
          <cell r="F1135">
            <v>117</v>
          </cell>
          <cell r="G1135">
            <v>123</v>
          </cell>
          <cell r="H1135">
            <v>110</v>
          </cell>
          <cell r="I1135">
            <v>121</v>
          </cell>
          <cell r="J1135">
            <v>109</v>
          </cell>
          <cell r="K1135">
            <v>114</v>
          </cell>
          <cell r="L1135">
            <v>103</v>
          </cell>
          <cell r="M1135">
            <v>83</v>
          </cell>
        </row>
        <row r="1136">
          <cell r="A1136">
            <v>5184744</v>
          </cell>
          <cell r="B1136">
            <v>5116465</v>
          </cell>
          <cell r="C1136">
            <v>4410</v>
          </cell>
          <cell r="D1136">
            <v>357094</v>
          </cell>
          <cell r="E1136">
            <v>233</v>
          </cell>
          <cell r="F1136">
            <v>206</v>
          </cell>
          <cell r="G1136">
            <v>200</v>
          </cell>
          <cell r="H1136">
            <v>189</v>
          </cell>
          <cell r="I1136">
            <v>273</v>
          </cell>
          <cell r="J1136">
            <v>126</v>
          </cell>
          <cell r="K1136">
            <v>98</v>
          </cell>
          <cell r="L1136">
            <v>114</v>
          </cell>
          <cell r="M1136">
            <v>113</v>
          </cell>
        </row>
        <row r="1137">
          <cell r="A1137">
            <v>5184740</v>
          </cell>
          <cell r="B1137">
            <v>5116463</v>
          </cell>
          <cell r="C1137">
            <v>4410</v>
          </cell>
          <cell r="D1137">
            <v>31981475</v>
          </cell>
          <cell r="E1137">
            <v>184</v>
          </cell>
          <cell r="F1137">
            <v>176</v>
          </cell>
          <cell r="G1137">
            <v>188</v>
          </cell>
          <cell r="H1137">
            <v>194</v>
          </cell>
          <cell r="I1137">
            <v>199</v>
          </cell>
          <cell r="J1137">
            <v>209</v>
          </cell>
          <cell r="K1137">
            <v>229</v>
          </cell>
          <cell r="L1137">
            <v>213</v>
          </cell>
          <cell r="M1137">
            <v>227</v>
          </cell>
        </row>
        <row r="1138">
          <cell r="A1138">
            <v>5184738</v>
          </cell>
          <cell r="B1138">
            <v>5116462</v>
          </cell>
          <cell r="C1138">
            <v>4410</v>
          </cell>
          <cell r="D1138">
            <v>1792863</v>
          </cell>
          <cell r="E1138">
            <v>95</v>
          </cell>
          <cell r="F1138">
            <v>101</v>
          </cell>
          <cell r="G1138">
            <v>75</v>
          </cell>
          <cell r="H1138">
            <v>88</v>
          </cell>
          <cell r="I1138">
            <v>66</v>
          </cell>
          <cell r="J1138">
            <v>80</v>
          </cell>
          <cell r="K1138">
            <v>100</v>
          </cell>
          <cell r="L1138">
            <v>117</v>
          </cell>
          <cell r="M1138">
            <v>145</v>
          </cell>
        </row>
        <row r="1139">
          <cell r="A1139">
            <v>5184728</v>
          </cell>
          <cell r="B1139">
            <v>5116457</v>
          </cell>
          <cell r="C1139">
            <v>4410</v>
          </cell>
          <cell r="D1139">
            <v>7128933</v>
          </cell>
          <cell r="E1139">
            <v>313</v>
          </cell>
          <cell r="F1139">
            <v>272</v>
          </cell>
          <cell r="G1139">
            <v>265</v>
          </cell>
          <cell r="H1139">
            <v>243</v>
          </cell>
          <cell r="I1139">
            <v>243</v>
          </cell>
          <cell r="J1139">
            <v>232</v>
          </cell>
          <cell r="K1139">
            <v>246</v>
          </cell>
          <cell r="L1139">
            <v>251</v>
          </cell>
          <cell r="M1139">
            <v>370</v>
          </cell>
        </row>
        <row r="1140">
          <cell r="A1140">
            <v>5184726</v>
          </cell>
          <cell r="B1140">
            <v>5116456</v>
          </cell>
          <cell r="C1140">
            <v>4410</v>
          </cell>
          <cell r="D1140">
            <v>353515</v>
          </cell>
          <cell r="E1140">
            <v>77</v>
          </cell>
          <cell r="F1140">
            <v>65</v>
          </cell>
          <cell r="G1140">
            <v>74</v>
          </cell>
          <cell r="H1140">
            <v>69</v>
          </cell>
          <cell r="I1140">
            <v>68</v>
          </cell>
          <cell r="J1140">
            <v>62</v>
          </cell>
          <cell r="K1140">
            <v>75</v>
          </cell>
          <cell r="L1140">
            <v>64</v>
          </cell>
          <cell r="M1140">
            <v>73</v>
          </cell>
        </row>
        <row r="1141">
          <cell r="A1141">
            <v>5184724</v>
          </cell>
          <cell r="B1141">
            <v>5116455</v>
          </cell>
          <cell r="C1141">
            <v>4410</v>
          </cell>
          <cell r="D1141">
            <v>7314300</v>
          </cell>
          <cell r="E1141">
            <v>28</v>
          </cell>
          <cell r="F1141">
            <v>107</v>
          </cell>
          <cell r="G1141">
            <v>178</v>
          </cell>
          <cell r="H1141">
            <v>182</v>
          </cell>
          <cell r="I1141">
            <v>130</v>
          </cell>
          <cell r="J1141">
            <v>127</v>
          </cell>
          <cell r="K1141">
            <v>149</v>
          </cell>
          <cell r="L1141">
            <v>69</v>
          </cell>
          <cell r="M1141">
            <v>0</v>
          </cell>
        </row>
        <row r="1142">
          <cell r="A1142">
            <v>5184722</v>
          </cell>
          <cell r="B1142">
            <v>5116454</v>
          </cell>
          <cell r="C1142">
            <v>4410</v>
          </cell>
          <cell r="D1142">
            <v>7104608</v>
          </cell>
          <cell r="E1142">
            <v>268</v>
          </cell>
          <cell r="F1142">
            <v>239</v>
          </cell>
          <cell r="G1142">
            <v>230</v>
          </cell>
          <cell r="H1142">
            <v>220</v>
          </cell>
          <cell r="I1142">
            <v>232</v>
          </cell>
          <cell r="J1142">
            <v>208</v>
          </cell>
          <cell r="K1142">
            <v>218</v>
          </cell>
          <cell r="L1142">
            <v>236</v>
          </cell>
          <cell r="M1142">
            <v>250</v>
          </cell>
        </row>
        <row r="1143">
          <cell r="A1143">
            <v>5184720</v>
          </cell>
          <cell r="B1143">
            <v>5116453</v>
          </cell>
          <cell r="C1143">
            <v>4410</v>
          </cell>
          <cell r="D1143">
            <v>415692</v>
          </cell>
          <cell r="E1143">
            <v>103</v>
          </cell>
          <cell r="F1143">
            <v>69</v>
          </cell>
          <cell r="G1143">
            <v>97</v>
          </cell>
          <cell r="H1143">
            <v>85</v>
          </cell>
          <cell r="I1143">
            <v>80</v>
          </cell>
          <cell r="J1143">
            <v>101</v>
          </cell>
          <cell r="K1143">
            <v>98</v>
          </cell>
          <cell r="L1143">
            <v>94</v>
          </cell>
          <cell r="M1143">
            <v>115</v>
          </cell>
        </row>
        <row r="1144">
          <cell r="A1144">
            <v>5184718</v>
          </cell>
          <cell r="B1144">
            <v>5116452</v>
          </cell>
          <cell r="C1144">
            <v>4410</v>
          </cell>
          <cell r="D1144">
            <v>31987901</v>
          </cell>
          <cell r="E1144">
            <v>119</v>
          </cell>
          <cell r="F1144">
            <v>118</v>
          </cell>
          <cell r="G1144">
            <v>12</v>
          </cell>
          <cell r="H1144">
            <v>88</v>
          </cell>
          <cell r="I1144">
            <v>222</v>
          </cell>
          <cell r="J1144">
            <v>201</v>
          </cell>
          <cell r="K1144">
            <v>211</v>
          </cell>
          <cell r="L1144">
            <v>200</v>
          </cell>
          <cell r="M1144">
            <v>209</v>
          </cell>
        </row>
        <row r="1145">
          <cell r="A1145">
            <v>5184716</v>
          </cell>
          <cell r="B1145">
            <v>5116451</v>
          </cell>
          <cell r="C1145">
            <v>4410</v>
          </cell>
          <cell r="D1145">
            <v>16008499</v>
          </cell>
          <cell r="E1145">
            <v>254</v>
          </cell>
          <cell r="F1145">
            <v>161</v>
          </cell>
          <cell r="G1145">
            <v>152</v>
          </cell>
          <cell r="H1145">
            <v>140</v>
          </cell>
          <cell r="I1145">
            <v>131</v>
          </cell>
          <cell r="J1145">
            <v>133</v>
          </cell>
          <cell r="K1145">
            <v>159</v>
          </cell>
          <cell r="L1145">
            <v>171</v>
          </cell>
          <cell r="M1145">
            <v>176</v>
          </cell>
        </row>
        <row r="1146">
          <cell r="A1146">
            <v>5184710</v>
          </cell>
          <cell r="B1146">
            <v>5116448</v>
          </cell>
          <cell r="C1146">
            <v>4410</v>
          </cell>
          <cell r="D1146">
            <v>6311860</v>
          </cell>
          <cell r="E1146">
            <v>190</v>
          </cell>
          <cell r="F1146">
            <v>149</v>
          </cell>
          <cell r="G1146">
            <v>210</v>
          </cell>
          <cell r="H1146">
            <v>275</v>
          </cell>
          <cell r="I1146">
            <v>207</v>
          </cell>
          <cell r="J1146">
            <v>219</v>
          </cell>
          <cell r="K1146">
            <v>295</v>
          </cell>
          <cell r="L1146">
            <v>288</v>
          </cell>
          <cell r="M1146">
            <v>325</v>
          </cell>
        </row>
        <row r="1147">
          <cell r="A1147">
            <v>5184690</v>
          </cell>
          <cell r="B1147">
            <v>5116438</v>
          </cell>
          <cell r="C1147">
            <v>4410</v>
          </cell>
          <cell r="D1147">
            <v>7685463</v>
          </cell>
          <cell r="E1147">
            <v>112</v>
          </cell>
          <cell r="F1147">
            <v>94</v>
          </cell>
          <cell r="G1147">
            <v>80</v>
          </cell>
          <cell r="H1147">
            <v>91</v>
          </cell>
          <cell r="I1147">
            <v>72</v>
          </cell>
          <cell r="J1147">
            <v>90</v>
          </cell>
          <cell r="K1147">
            <v>80</v>
          </cell>
          <cell r="L1147">
            <v>99</v>
          </cell>
          <cell r="M1147">
            <v>108</v>
          </cell>
        </row>
        <row r="1148">
          <cell r="A1148">
            <v>5184668</v>
          </cell>
          <cell r="B1148">
            <v>5116427</v>
          </cell>
          <cell r="C1148">
            <v>4410</v>
          </cell>
          <cell r="D1148">
            <v>3668131</v>
          </cell>
          <cell r="E1148">
            <v>268</v>
          </cell>
          <cell r="F1148">
            <v>206</v>
          </cell>
          <cell r="G1148">
            <v>402</v>
          </cell>
          <cell r="H1148">
            <v>175</v>
          </cell>
          <cell r="I1148">
            <v>173</v>
          </cell>
          <cell r="J1148">
            <v>165</v>
          </cell>
          <cell r="K1148">
            <v>201</v>
          </cell>
          <cell r="L1148">
            <v>171</v>
          </cell>
          <cell r="M1148">
            <v>174</v>
          </cell>
        </row>
        <row r="1149">
          <cell r="A1149">
            <v>5184646</v>
          </cell>
          <cell r="B1149">
            <v>5116416</v>
          </cell>
          <cell r="C1149">
            <v>4410</v>
          </cell>
          <cell r="D1149">
            <v>31987904</v>
          </cell>
          <cell r="E1149">
            <v>211</v>
          </cell>
          <cell r="F1149">
            <v>188</v>
          </cell>
          <cell r="G1149">
            <v>181</v>
          </cell>
          <cell r="H1149">
            <v>161</v>
          </cell>
          <cell r="I1149">
            <v>210</v>
          </cell>
          <cell r="J1149">
            <v>106</v>
          </cell>
          <cell r="K1149">
            <v>117</v>
          </cell>
          <cell r="L1149">
            <v>119</v>
          </cell>
          <cell r="M1149">
            <v>173</v>
          </cell>
        </row>
      </sheetData>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 - FORMULARIO DE PRESUPUESTO"/>
      <sheetName val="B - FORM_DETALLES"/>
      <sheetName val="C - CENTROS DE COSTO Y GASTOS"/>
      <sheetName val="Download Adaytum "/>
    </sheetNames>
    <sheetDataSet>
      <sheetData sheetId="0" refreshError="1"/>
      <sheetData sheetId="1" refreshError="1"/>
      <sheetData sheetId="2" refreshError="1">
        <row r="5">
          <cell r="A5" t="str">
            <v>CODE</v>
          </cell>
          <cell r="B5" t="str">
            <v>DESCRIPTION</v>
          </cell>
        </row>
        <row r="6">
          <cell r="A6" t="str">
            <v>EO015EAA</v>
          </cell>
          <cell r="B6" t="str">
            <v>TRACTOR CAT D6-H   #01</v>
          </cell>
        </row>
        <row r="7">
          <cell r="A7" t="str">
            <v>EO015EAB</v>
          </cell>
          <cell r="B7" t="str">
            <v>TRACTOR CAT D6-H   #02</v>
          </cell>
        </row>
        <row r="8">
          <cell r="A8" t="str">
            <v>EO015EAC</v>
          </cell>
          <cell r="B8" t="str">
            <v>TRACTOR CAT D10-N #11</v>
          </cell>
        </row>
        <row r="9">
          <cell r="A9" t="str">
            <v>EO015EAD</v>
          </cell>
          <cell r="B9" t="str">
            <v>TRACTOR CAT D10-N #12</v>
          </cell>
        </row>
        <row r="10">
          <cell r="A10" t="str">
            <v>EO015EAE</v>
          </cell>
          <cell r="B10" t="str">
            <v>TRACTOR CAT D10-N #13</v>
          </cell>
        </row>
        <row r="11">
          <cell r="A11" t="str">
            <v>EO015EAF</v>
          </cell>
          <cell r="B11" t="str">
            <v>TRACTOR CAT D1O-N #14</v>
          </cell>
        </row>
        <row r="12">
          <cell r="A12" t="str">
            <v>EO015EAG</v>
          </cell>
          <cell r="B12" t="str">
            <v>TRACTOR CAT D10-N #15</v>
          </cell>
        </row>
        <row r="13">
          <cell r="A13" t="str">
            <v>EO015EAH</v>
          </cell>
          <cell r="B13" t="str">
            <v>TRACTOR CAT D10-R #16</v>
          </cell>
        </row>
        <row r="14">
          <cell r="A14" t="str">
            <v>EO015MAA</v>
          </cell>
          <cell r="B14" t="str">
            <v>TRACTOR CAT D6-H   #01</v>
          </cell>
        </row>
        <row r="15">
          <cell r="A15" t="str">
            <v>EO015MAB</v>
          </cell>
          <cell r="B15" t="str">
            <v>TRACTOR CAT D6-H   #02</v>
          </cell>
        </row>
        <row r="16">
          <cell r="A16" t="str">
            <v>EO015MAC</v>
          </cell>
          <cell r="B16" t="str">
            <v>TRACTOR CAT D10-N #11</v>
          </cell>
        </row>
        <row r="17">
          <cell r="A17" t="str">
            <v>EO015MAD</v>
          </cell>
          <cell r="B17" t="str">
            <v>TRACTOR CAT D10-N #12</v>
          </cell>
        </row>
        <row r="18">
          <cell r="A18" t="str">
            <v>EO015MAE</v>
          </cell>
          <cell r="B18" t="str">
            <v>TRACTOR CAT D10-N #13</v>
          </cell>
        </row>
        <row r="19">
          <cell r="A19" t="str">
            <v>EO015MAF</v>
          </cell>
          <cell r="B19" t="str">
            <v>TRACTOR CAT D1O-N #14</v>
          </cell>
        </row>
        <row r="20">
          <cell r="A20" t="str">
            <v>EO015MAG</v>
          </cell>
          <cell r="B20" t="str">
            <v>TRACTOR CAT D10-N #15</v>
          </cell>
        </row>
        <row r="21">
          <cell r="A21" t="str">
            <v>EO015MAH</v>
          </cell>
          <cell r="B21" t="str">
            <v>TRACTOR CAT D10-R #16</v>
          </cell>
        </row>
        <row r="22">
          <cell r="A22" t="str">
            <v>EO016EBB</v>
          </cell>
          <cell r="B22" t="str">
            <v>TRACTOR CAT 824-C #102</v>
          </cell>
        </row>
        <row r="23">
          <cell r="A23" t="str">
            <v>EO016EBD</v>
          </cell>
          <cell r="B23" t="str">
            <v>TRACTOR CAT.824.OREGANAL</v>
          </cell>
        </row>
        <row r="24">
          <cell r="A24" t="str">
            <v>EO016MBB</v>
          </cell>
          <cell r="B24" t="str">
            <v>TRACTOR CAT 824-C #102</v>
          </cell>
        </row>
        <row r="25">
          <cell r="A25" t="str">
            <v>EO016MBD</v>
          </cell>
          <cell r="B25" t="str">
            <v>TRACTOR CAT.824.OREGANAL</v>
          </cell>
        </row>
        <row r="26">
          <cell r="A26" t="str">
            <v>EO021ECA</v>
          </cell>
          <cell r="B26" t="str">
            <v>TALADRO IR DM50 #01</v>
          </cell>
        </row>
        <row r="27">
          <cell r="A27" t="str">
            <v>EO021ECB</v>
          </cell>
          <cell r="B27" t="str">
            <v>TALADRO IR DM50 #02</v>
          </cell>
        </row>
        <row r="28">
          <cell r="A28" t="str">
            <v>EO021ECC</v>
          </cell>
          <cell r="B28" t="str">
            <v>TALADRO IR DM50 #03</v>
          </cell>
        </row>
        <row r="29">
          <cell r="A29" t="str">
            <v>EO021ECD</v>
          </cell>
          <cell r="B29" t="str">
            <v>PLANTA MUESTREADORA</v>
          </cell>
        </row>
        <row r="30">
          <cell r="A30" t="str">
            <v>EO021MCA</v>
          </cell>
          <cell r="B30" t="str">
            <v>TALADRO IR DM50 #01</v>
          </cell>
        </row>
        <row r="31">
          <cell r="A31" t="str">
            <v>EO021MCB</v>
          </cell>
          <cell r="B31" t="str">
            <v>TALADRO IR DM50 #02</v>
          </cell>
        </row>
        <row r="32">
          <cell r="A32" t="str">
            <v>EO021MCC</v>
          </cell>
          <cell r="B32" t="str">
            <v>TALADRO IR DM50 #03</v>
          </cell>
        </row>
        <row r="33">
          <cell r="A33" t="str">
            <v>EO021MCD</v>
          </cell>
          <cell r="B33" t="str">
            <v>PLANTA MUESTREADORA</v>
          </cell>
        </row>
        <row r="34">
          <cell r="A34" t="str">
            <v>EO026EDA</v>
          </cell>
          <cell r="B34" t="str">
            <v>PALA DEMAG 285 #032</v>
          </cell>
        </row>
        <row r="35">
          <cell r="A35" t="str">
            <v>EO026EDB</v>
          </cell>
          <cell r="B35" t="str">
            <v>PALA DEMAG 285 #033</v>
          </cell>
        </row>
        <row r="36">
          <cell r="A36" t="str">
            <v>EO026EDC</v>
          </cell>
          <cell r="B36" t="str">
            <v>PALA DEMAG 285 #034</v>
          </cell>
        </row>
        <row r="37">
          <cell r="A37" t="str">
            <v>EO026EDD</v>
          </cell>
          <cell r="B37" t="str">
            <v>PALA DEMAG 285 #035</v>
          </cell>
        </row>
        <row r="38">
          <cell r="A38" t="str">
            <v>EO026EDE</v>
          </cell>
          <cell r="B38" t="str">
            <v>PALA CAT 375 #061</v>
          </cell>
        </row>
        <row r="39">
          <cell r="A39" t="str">
            <v>EO026EDF</v>
          </cell>
          <cell r="B39" t="str">
            <v>PALA DEMAG 285 #031</v>
          </cell>
        </row>
        <row r="40">
          <cell r="A40" t="str">
            <v>EO026EDG</v>
          </cell>
          <cell r="B40" t="str">
            <v>PALA O&amp;K RH-30(OREGANAL)</v>
          </cell>
        </row>
        <row r="41">
          <cell r="A41" t="str">
            <v>EO026MDA</v>
          </cell>
          <cell r="B41" t="str">
            <v>PALA DEMAG 285 #032</v>
          </cell>
        </row>
        <row r="42">
          <cell r="A42" t="str">
            <v>EO026MDB</v>
          </cell>
          <cell r="B42" t="str">
            <v>PALA DEMAG 285 #033</v>
          </cell>
        </row>
        <row r="43">
          <cell r="A43" t="str">
            <v>EO026MDC</v>
          </cell>
          <cell r="B43" t="str">
            <v>PALA DEMAG 285 #034</v>
          </cell>
        </row>
        <row r="44">
          <cell r="A44" t="str">
            <v>EO026MDD</v>
          </cell>
          <cell r="B44" t="str">
            <v>PALA DEMAG 285 #035</v>
          </cell>
        </row>
        <row r="45">
          <cell r="A45" t="str">
            <v>EO026MDE</v>
          </cell>
          <cell r="B45" t="str">
            <v>PALA CAT 375 #061</v>
          </cell>
        </row>
        <row r="46">
          <cell r="A46" t="str">
            <v>EO026MDF</v>
          </cell>
          <cell r="B46" t="str">
            <v>PALA DEMAG 285 #031</v>
          </cell>
        </row>
        <row r="47">
          <cell r="A47" t="str">
            <v>EO026MDG</v>
          </cell>
          <cell r="B47" t="str">
            <v>PALA O&amp;K RH-30(OREGANAL)</v>
          </cell>
        </row>
        <row r="48">
          <cell r="A48" t="str">
            <v>EO028EEA</v>
          </cell>
          <cell r="B48" t="str">
            <v>CARGADOR 988 F #025</v>
          </cell>
        </row>
        <row r="49">
          <cell r="A49" t="str">
            <v>EO028EEB</v>
          </cell>
          <cell r="B49" t="str">
            <v>CARGADOR 992 D #031</v>
          </cell>
        </row>
        <row r="50">
          <cell r="A50" t="str">
            <v>EO028EEC</v>
          </cell>
          <cell r="B50" t="str">
            <v>CARGADOR 992 D #032</v>
          </cell>
        </row>
        <row r="51">
          <cell r="A51" t="str">
            <v>EO028MEA</v>
          </cell>
          <cell r="B51" t="str">
            <v>CARGADOR 988 F #025</v>
          </cell>
        </row>
        <row r="52">
          <cell r="A52" t="str">
            <v>EO028MEB</v>
          </cell>
          <cell r="B52" t="str">
            <v>CARGADOR 992 D #031</v>
          </cell>
        </row>
        <row r="53">
          <cell r="A53" t="str">
            <v>EO028MEC</v>
          </cell>
          <cell r="B53" t="str">
            <v>CARGADOR 992 D #032</v>
          </cell>
        </row>
        <row r="54">
          <cell r="A54" t="str">
            <v>EO030EFA</v>
          </cell>
          <cell r="B54" t="str">
            <v>MOTONIVElADORA CAT 16 G MO030</v>
          </cell>
        </row>
        <row r="55">
          <cell r="A55" t="str">
            <v>EO030EFC</v>
          </cell>
          <cell r="B55" t="str">
            <v>MOTONIVELADORA CAT 12G #002</v>
          </cell>
        </row>
        <row r="56">
          <cell r="A56" t="str">
            <v>EO030EFD</v>
          </cell>
          <cell r="B56" t="str">
            <v>MOTONIVELADORA CAT 16G #031</v>
          </cell>
        </row>
        <row r="57">
          <cell r="A57" t="str">
            <v>EO030EFE</v>
          </cell>
          <cell r="B57" t="str">
            <v>MOTONIVELADORA CAT 16H #032</v>
          </cell>
        </row>
        <row r="58">
          <cell r="A58" t="str">
            <v>EO030EFF</v>
          </cell>
          <cell r="B58" t="str">
            <v>MOTONIVELADORA CAT 16H #033</v>
          </cell>
        </row>
        <row r="59">
          <cell r="A59" t="str">
            <v>EO030MFC</v>
          </cell>
          <cell r="B59" t="str">
            <v>MOTONIVELADORA CAT 12G #002</v>
          </cell>
        </row>
        <row r="60">
          <cell r="A60" t="str">
            <v>EO030MFD</v>
          </cell>
          <cell r="B60" t="str">
            <v>MOTONIVELADORA CAT 16G #031</v>
          </cell>
        </row>
        <row r="61">
          <cell r="A61" t="str">
            <v>EO030MFE</v>
          </cell>
          <cell r="B61" t="str">
            <v>MOTONIVELADORA CAT 16H #032</v>
          </cell>
        </row>
        <row r="62">
          <cell r="A62" t="str">
            <v>EO030MFF</v>
          </cell>
          <cell r="B62" t="str">
            <v>MOTONIVELADORA CAT 16H #033</v>
          </cell>
        </row>
        <row r="63">
          <cell r="A63" t="str">
            <v>EO041EGA</v>
          </cell>
          <cell r="B63" t="str">
            <v>MOTOBOMBA CAT 831</v>
          </cell>
        </row>
        <row r="64">
          <cell r="A64" t="str">
            <v>EO041EGB</v>
          </cell>
          <cell r="B64" t="str">
            <v>MOTOBOMBA CAT 832</v>
          </cell>
        </row>
        <row r="65">
          <cell r="A65" t="str">
            <v>EO041EGC</v>
          </cell>
          <cell r="B65" t="str">
            <v>MOTOBOMBA CAT 833</v>
          </cell>
        </row>
        <row r="66">
          <cell r="A66" t="str">
            <v>EO041EGD</v>
          </cell>
          <cell r="B66" t="str">
            <v>MOTOBOMBA HAZLETON</v>
          </cell>
        </row>
        <row r="67">
          <cell r="A67" t="str">
            <v>EO041EGE</v>
          </cell>
          <cell r="B67" t="str">
            <v>MOTOBOMBA HAZLETON MH002</v>
          </cell>
        </row>
        <row r="68">
          <cell r="A68" t="str">
            <v>EO041EGF</v>
          </cell>
          <cell r="B68" t="str">
            <v>BOMBAS LEGRA BL01/BL02</v>
          </cell>
        </row>
        <row r="69">
          <cell r="A69" t="str">
            <v>EO041EGG</v>
          </cell>
          <cell r="B69" t="str">
            <v>ELECTRO BOMBAS EB'S</v>
          </cell>
        </row>
        <row r="70">
          <cell r="A70" t="str">
            <v>EO041MGA</v>
          </cell>
          <cell r="B70" t="str">
            <v>MOTOBOMBA CAT 831</v>
          </cell>
        </row>
        <row r="71">
          <cell r="A71" t="str">
            <v>EO041MGB</v>
          </cell>
          <cell r="B71" t="str">
            <v>MOTOBOMBA CAT 832</v>
          </cell>
        </row>
        <row r="72">
          <cell r="A72" t="str">
            <v>EO041MGC</v>
          </cell>
          <cell r="B72" t="str">
            <v>MOTOBOMBA CAT 833</v>
          </cell>
        </row>
        <row r="73">
          <cell r="A73" t="str">
            <v>EO041MGD</v>
          </cell>
          <cell r="B73" t="str">
            <v>MOTOBOMBA HAZLETON</v>
          </cell>
        </row>
        <row r="74">
          <cell r="A74" t="str">
            <v>EO041MGF</v>
          </cell>
          <cell r="B74" t="str">
            <v>BOMBAS LEGRA BL01/BL02</v>
          </cell>
        </row>
        <row r="75">
          <cell r="A75" t="str">
            <v>EO041MGG</v>
          </cell>
          <cell r="B75" t="str">
            <v>ELECTRO BOMBAS EB'S</v>
          </cell>
        </row>
        <row r="76">
          <cell r="A76" t="str">
            <v>EO051EHA</v>
          </cell>
          <cell r="B76" t="str">
            <v>PALA LIEBHERR 994 #01</v>
          </cell>
        </row>
        <row r="77">
          <cell r="A77" t="str">
            <v>EO051EHC</v>
          </cell>
          <cell r="B77" t="str">
            <v>PALA LIEBHERR 994 #02</v>
          </cell>
        </row>
        <row r="78">
          <cell r="A78" t="str">
            <v>EO051EHD</v>
          </cell>
          <cell r="B78" t="str">
            <v>PALA LIEBHERR 974 #12</v>
          </cell>
        </row>
        <row r="79">
          <cell r="A79" t="str">
            <v>EO051MHA</v>
          </cell>
          <cell r="B79" t="str">
            <v>PALA LIEBHERR 994 #01</v>
          </cell>
        </row>
        <row r="80">
          <cell r="A80" t="str">
            <v>EO051MHC</v>
          </cell>
          <cell r="B80" t="str">
            <v>PALA LIEBHERR 994 #02</v>
          </cell>
        </row>
        <row r="81">
          <cell r="A81" t="str">
            <v>EO051MHD</v>
          </cell>
          <cell r="B81" t="str">
            <v>PALA LIEBHERR 974 #12</v>
          </cell>
        </row>
        <row r="82">
          <cell r="A82" t="str">
            <v>EO057EIA</v>
          </cell>
          <cell r="B82" t="str">
            <v>CAMION INTERNACIONAL #1</v>
          </cell>
        </row>
        <row r="83">
          <cell r="A83" t="str">
            <v>EO057EIB</v>
          </cell>
          <cell r="B83" t="str">
            <v>CAMION  INTERNATIONAL # 2</v>
          </cell>
        </row>
        <row r="84">
          <cell r="A84" t="str">
            <v>EO057EIC</v>
          </cell>
          <cell r="B84" t="str">
            <v>CAMION CAT 777 C #031</v>
          </cell>
        </row>
        <row r="85">
          <cell r="A85" t="str">
            <v>EO057EID</v>
          </cell>
          <cell r="B85" t="str">
            <v>CAMION CAT 777 C #032</v>
          </cell>
        </row>
        <row r="86">
          <cell r="A86" t="str">
            <v>EO057EIE</v>
          </cell>
          <cell r="B86" t="str">
            <v>CAMION CAT 777 C #033</v>
          </cell>
        </row>
        <row r="87">
          <cell r="A87" t="str">
            <v>EO057EIF</v>
          </cell>
          <cell r="B87" t="str">
            <v>CAMION INTERNATIONAL 03</v>
          </cell>
        </row>
        <row r="88">
          <cell r="A88" t="str">
            <v>EO057EIG</v>
          </cell>
          <cell r="B88" t="str">
            <v>CAMION INTERNATIONAL #4</v>
          </cell>
        </row>
        <row r="89">
          <cell r="A89" t="str">
            <v>EO057EIH</v>
          </cell>
          <cell r="B89" t="str">
            <v>CAMION INTERNATIONAL # 5</v>
          </cell>
        </row>
        <row r="90">
          <cell r="A90" t="str">
            <v>EO057EII</v>
          </cell>
          <cell r="B90" t="str">
            <v>CAMION INTERNATIONAL #6</v>
          </cell>
        </row>
        <row r="91">
          <cell r="A91" t="str">
            <v>EO057EIJ</v>
          </cell>
          <cell r="B91" t="str">
            <v>CAMION INTERNATIONAL 10</v>
          </cell>
        </row>
        <row r="92">
          <cell r="A92" t="str">
            <v>EO057MIA</v>
          </cell>
          <cell r="B92" t="str">
            <v>CAMION  INTERNATIONAL # 1</v>
          </cell>
        </row>
        <row r="93">
          <cell r="A93" t="str">
            <v>EO057MIB</v>
          </cell>
          <cell r="B93" t="str">
            <v>CAMION  INTERNATIONAL # 2</v>
          </cell>
        </row>
        <row r="94">
          <cell r="A94" t="str">
            <v>EO057MIC</v>
          </cell>
          <cell r="B94" t="str">
            <v>CAMION CAT 777 C #031</v>
          </cell>
        </row>
        <row r="95">
          <cell r="A95" t="str">
            <v>EO057MID</v>
          </cell>
          <cell r="B95" t="str">
            <v>CAMION CAT 777 C #032</v>
          </cell>
        </row>
        <row r="96">
          <cell r="A96" t="str">
            <v>EO057MIE</v>
          </cell>
          <cell r="B96" t="str">
            <v>CAMION CAT 777 C #033</v>
          </cell>
        </row>
        <row r="97">
          <cell r="A97" t="str">
            <v>EO057MIF</v>
          </cell>
          <cell r="B97" t="str">
            <v>CAMION INTERNATIONAL #3</v>
          </cell>
        </row>
        <row r="98">
          <cell r="A98" t="str">
            <v>EO057MIG</v>
          </cell>
          <cell r="B98" t="str">
            <v>CAMION INTERNATIONAL #4</v>
          </cell>
        </row>
        <row r="99">
          <cell r="A99" t="str">
            <v>EO057MIH</v>
          </cell>
          <cell r="B99" t="str">
            <v>CAMION INTERNATIONAL #5</v>
          </cell>
        </row>
        <row r="100">
          <cell r="A100" t="str">
            <v>EO057MII</v>
          </cell>
          <cell r="B100" t="str">
            <v>CAMION INTERNATIONAL #6</v>
          </cell>
        </row>
        <row r="101">
          <cell r="A101" t="str">
            <v>EO057MIJ</v>
          </cell>
          <cell r="B101" t="str">
            <v>CAMION INTERNATIONAL #7</v>
          </cell>
        </row>
        <row r="102">
          <cell r="A102" t="str">
            <v>EO058EJA</v>
          </cell>
          <cell r="B102" t="str">
            <v>CAMION CAT 793 B #101</v>
          </cell>
        </row>
        <row r="103">
          <cell r="A103" t="str">
            <v>EO058EJB</v>
          </cell>
          <cell r="B103" t="str">
            <v>CAMION CAT 793 B #102</v>
          </cell>
        </row>
        <row r="104">
          <cell r="A104" t="str">
            <v>EO058EJC</v>
          </cell>
          <cell r="B104" t="str">
            <v>CAMION CAT 793 B #103</v>
          </cell>
        </row>
        <row r="105">
          <cell r="A105" t="str">
            <v>EO058EJD</v>
          </cell>
          <cell r="B105" t="str">
            <v>CAMION CAT 793 B #104</v>
          </cell>
        </row>
        <row r="106">
          <cell r="A106" t="str">
            <v>EO058EJE</v>
          </cell>
          <cell r="B106" t="str">
            <v>CAMION CAT 793 B #105</v>
          </cell>
        </row>
        <row r="107">
          <cell r="A107" t="str">
            <v>EO058EJF</v>
          </cell>
          <cell r="B107" t="str">
            <v>CAMION CAT 793 B #106</v>
          </cell>
        </row>
        <row r="108">
          <cell r="A108" t="str">
            <v>EO058EJG</v>
          </cell>
          <cell r="B108" t="str">
            <v>CAMION CAT 793 B #107</v>
          </cell>
        </row>
        <row r="109">
          <cell r="A109" t="str">
            <v>EO058EJH</v>
          </cell>
          <cell r="B109" t="str">
            <v>CAMION CAT 793 B #108</v>
          </cell>
        </row>
        <row r="110">
          <cell r="A110" t="str">
            <v>EO058EJI</v>
          </cell>
          <cell r="B110" t="str">
            <v>CAMION CAT 793 B #109</v>
          </cell>
        </row>
        <row r="111">
          <cell r="A111" t="str">
            <v>EO058EJJ</v>
          </cell>
          <cell r="B111" t="str">
            <v>CAMION CAT 793 B #110</v>
          </cell>
        </row>
        <row r="112">
          <cell r="A112" t="str">
            <v>EO058EJK</v>
          </cell>
          <cell r="B112" t="str">
            <v>CAMION CAT 793 B #111</v>
          </cell>
        </row>
        <row r="113">
          <cell r="A113" t="str">
            <v>EO058EJL</v>
          </cell>
          <cell r="B113" t="str">
            <v>CAMION CAT 793 B #112</v>
          </cell>
        </row>
        <row r="114">
          <cell r="A114" t="str">
            <v>EO058EJM</v>
          </cell>
          <cell r="B114" t="str">
            <v>CAMION CAT 793 B #113</v>
          </cell>
        </row>
        <row r="115">
          <cell r="A115" t="str">
            <v>EO058EJN</v>
          </cell>
          <cell r="B115" t="str">
            <v>CAMION CAT 793 B #114</v>
          </cell>
        </row>
        <row r="116">
          <cell r="A116" t="str">
            <v>EO058EJO</v>
          </cell>
          <cell r="B116" t="str">
            <v>CAMION CAT 793 B #115</v>
          </cell>
        </row>
        <row r="117">
          <cell r="A117" t="str">
            <v>EO058EJP</v>
          </cell>
          <cell r="B117" t="str">
            <v>CAMION CAT 793 B #116</v>
          </cell>
        </row>
        <row r="118">
          <cell r="A118" t="str">
            <v>EO058EJQ</v>
          </cell>
          <cell r="B118" t="str">
            <v>CAMION CAT 793 B #117</v>
          </cell>
        </row>
        <row r="119">
          <cell r="A119" t="str">
            <v>EO058EJR</v>
          </cell>
          <cell r="B119" t="str">
            <v>CAMION CAT 793 B #118</v>
          </cell>
        </row>
        <row r="120">
          <cell r="A120" t="str">
            <v>EO058EJS</v>
          </cell>
          <cell r="B120" t="str">
            <v>CAMION CAT 793 B #119</v>
          </cell>
        </row>
        <row r="121">
          <cell r="A121" t="str">
            <v>EO058EJT</v>
          </cell>
          <cell r="B121" t="str">
            <v>CAMION CAT 793 B #120</v>
          </cell>
        </row>
        <row r="122">
          <cell r="A122" t="str">
            <v>EO058MJA</v>
          </cell>
          <cell r="B122" t="str">
            <v>CAMION CAT 793 B #101</v>
          </cell>
        </row>
        <row r="123">
          <cell r="A123" t="str">
            <v>EO058MJB</v>
          </cell>
          <cell r="B123" t="str">
            <v>CAMION CAT 793 B #102</v>
          </cell>
        </row>
        <row r="124">
          <cell r="A124" t="str">
            <v>EO058MJC</v>
          </cell>
          <cell r="B124" t="str">
            <v>CAMION CAT 793 B #103</v>
          </cell>
        </row>
        <row r="125">
          <cell r="A125" t="str">
            <v>EO058MJD</v>
          </cell>
          <cell r="B125" t="str">
            <v>CAMION CAT 793 B #104</v>
          </cell>
        </row>
        <row r="126">
          <cell r="A126" t="str">
            <v>EO058MJE</v>
          </cell>
          <cell r="B126" t="str">
            <v>CAMION CAT 793 B #105</v>
          </cell>
        </row>
        <row r="127">
          <cell r="A127" t="str">
            <v>EO058MJF</v>
          </cell>
          <cell r="B127" t="str">
            <v>CAMION CAT 793 B #106</v>
          </cell>
        </row>
        <row r="128">
          <cell r="A128" t="str">
            <v>EO058MJG</v>
          </cell>
          <cell r="B128" t="str">
            <v>CAMION CAT 793 B #107</v>
          </cell>
        </row>
        <row r="129">
          <cell r="A129" t="str">
            <v>EO058MJH</v>
          </cell>
          <cell r="B129" t="str">
            <v>CAMION CAT 793 B #108</v>
          </cell>
        </row>
        <row r="130">
          <cell r="A130" t="str">
            <v>EO058MJI</v>
          </cell>
          <cell r="B130" t="str">
            <v>CAMION CAT 793 B #109</v>
          </cell>
        </row>
        <row r="131">
          <cell r="A131" t="str">
            <v>EO058MJJ</v>
          </cell>
          <cell r="B131" t="str">
            <v>CAMION CAT 793 B #110</v>
          </cell>
        </row>
        <row r="132">
          <cell r="A132" t="str">
            <v>EO058MJK</v>
          </cell>
          <cell r="B132" t="str">
            <v>CAMION CAT 793 B #111</v>
          </cell>
        </row>
        <row r="133">
          <cell r="A133" t="str">
            <v>EO058MJL</v>
          </cell>
          <cell r="B133" t="str">
            <v>CAMION CAT 793 B #112</v>
          </cell>
        </row>
        <row r="134">
          <cell r="A134" t="str">
            <v>EO058MJM</v>
          </cell>
          <cell r="B134" t="str">
            <v>CAMION CAT 793 B #113</v>
          </cell>
        </row>
        <row r="135">
          <cell r="A135" t="str">
            <v>EO058MJN</v>
          </cell>
          <cell r="B135" t="str">
            <v>CAMION CAT 793 B #114</v>
          </cell>
        </row>
        <row r="136">
          <cell r="A136" t="str">
            <v>EO058MJO</v>
          </cell>
          <cell r="B136" t="str">
            <v>CAMION CAT 793 B #115</v>
          </cell>
        </row>
        <row r="137">
          <cell r="A137" t="str">
            <v>EO058MJP</v>
          </cell>
          <cell r="B137" t="str">
            <v>CAMION CAT 793 B #116</v>
          </cell>
        </row>
        <row r="138">
          <cell r="A138" t="str">
            <v>EO058MJQ</v>
          </cell>
          <cell r="B138" t="str">
            <v>CAMION CAT 793 B #117</v>
          </cell>
        </row>
        <row r="139">
          <cell r="A139" t="str">
            <v>EO058MJR</v>
          </cell>
          <cell r="B139" t="str">
            <v>CAMION CAT 793 B #118</v>
          </cell>
        </row>
        <row r="140">
          <cell r="A140" t="str">
            <v>EO058MJS</v>
          </cell>
          <cell r="B140" t="str">
            <v>CAMION CAT 793 B #119</v>
          </cell>
        </row>
        <row r="141">
          <cell r="A141" t="str">
            <v>EO058MJT</v>
          </cell>
          <cell r="B141" t="str">
            <v>CAMION CAT 793 B #120</v>
          </cell>
        </row>
        <row r="142">
          <cell r="A142" t="str">
            <v>EO060EKB</v>
          </cell>
          <cell r="B142" t="str">
            <v>BALLENA 777C 4XJ01090</v>
          </cell>
        </row>
        <row r="143">
          <cell r="A143" t="str">
            <v>EO060EKC</v>
          </cell>
          <cell r="B143" t="str">
            <v>BALLENA 777C 4X01084</v>
          </cell>
        </row>
        <row r="144">
          <cell r="A144" t="str">
            <v>EO060EKD</v>
          </cell>
          <cell r="B144" t="str">
            <v>BALLENA 777C 4XNUEVA</v>
          </cell>
        </row>
        <row r="145">
          <cell r="A145" t="str">
            <v>EO060MKB</v>
          </cell>
          <cell r="B145" t="str">
            <v>BALLENA 777C 4XJ01090</v>
          </cell>
        </row>
        <row r="146">
          <cell r="A146" t="str">
            <v>EO060MKC</v>
          </cell>
          <cell r="B146" t="str">
            <v>BALLENA 777C 4X01084</v>
          </cell>
        </row>
        <row r="147">
          <cell r="A147" t="str">
            <v>EO060MKD</v>
          </cell>
          <cell r="B147" t="str">
            <v>BALLENA 777C 4XNUEVA</v>
          </cell>
        </row>
        <row r="148">
          <cell r="A148" t="str">
            <v>EO090E90</v>
          </cell>
          <cell r="B148" t="str">
            <v>MARC DISCOUNT</v>
          </cell>
        </row>
        <row r="149">
          <cell r="A149" t="str">
            <v>EO200ETA</v>
          </cell>
          <cell r="B149" t="str">
            <v>MANTENIMIENTO EQ. PESADO</v>
          </cell>
        </row>
        <row r="150">
          <cell r="A150" t="str">
            <v>EO200ETC</v>
          </cell>
          <cell r="B150" t="str">
            <v>MANTENIMIENTO PLANTAS Y ELECTR</v>
          </cell>
        </row>
        <row r="151">
          <cell r="A151" t="str">
            <v>EO200MQA</v>
          </cell>
          <cell r="B151" t="str">
            <v>GERENCIA DE PRODUCCION</v>
          </cell>
        </row>
        <row r="152">
          <cell r="A152" t="str">
            <v>EO200MQB</v>
          </cell>
          <cell r="B152" t="str">
            <v>OPERACIONES MINERAS</v>
          </cell>
        </row>
        <row r="153">
          <cell r="A153" t="str">
            <v>EO200MQD</v>
          </cell>
          <cell r="B153" t="str">
            <v>PERFORACION VOLADURA</v>
          </cell>
        </row>
        <row r="154">
          <cell r="A154" t="str">
            <v>EO200MQT</v>
          </cell>
          <cell r="B154" t="str">
            <v>SERVICIOS  MINA</v>
          </cell>
        </row>
        <row r="155">
          <cell r="A155" t="str">
            <v>EO233ELA</v>
          </cell>
          <cell r="B155" t="str">
            <v>PLANTA ILUMINACION #1</v>
          </cell>
        </row>
        <row r="156">
          <cell r="A156" t="str">
            <v>EO233ELB</v>
          </cell>
          <cell r="B156" t="str">
            <v>PLANTA ILUMINACION #2</v>
          </cell>
        </row>
        <row r="157">
          <cell r="A157" t="str">
            <v>EO233ELC</v>
          </cell>
          <cell r="B157" t="str">
            <v>PLANTA ILUMINACION #3</v>
          </cell>
        </row>
        <row r="158">
          <cell r="A158" t="str">
            <v>EO233ELD</v>
          </cell>
          <cell r="B158" t="str">
            <v>PLANTA ILUMINACION #4</v>
          </cell>
        </row>
        <row r="159">
          <cell r="A159" t="str">
            <v>EO233ELE</v>
          </cell>
          <cell r="B159" t="str">
            <v>PLANTA ILUMINACION #5</v>
          </cell>
        </row>
        <row r="160">
          <cell r="A160" t="str">
            <v>EO233ELF</v>
          </cell>
          <cell r="B160" t="str">
            <v>PLANTA ILUMINACION #6</v>
          </cell>
        </row>
        <row r="161">
          <cell r="A161" t="str">
            <v>EO233ELG</v>
          </cell>
          <cell r="B161" t="str">
            <v>PLANTA ILUMINACION #7</v>
          </cell>
        </row>
        <row r="162">
          <cell r="A162" t="str">
            <v>EO233ELH</v>
          </cell>
          <cell r="B162" t="str">
            <v>PLANTA ILUMINACION #8</v>
          </cell>
        </row>
        <row r="163">
          <cell r="A163" t="str">
            <v>EO233ELI</v>
          </cell>
          <cell r="B163" t="str">
            <v>PLANTA ELECTRICA 3512</v>
          </cell>
        </row>
        <row r="164">
          <cell r="A164" t="str">
            <v>EO233ELJ</v>
          </cell>
          <cell r="B164" t="str">
            <v>PLANTA ELECTRICA 3306</v>
          </cell>
        </row>
        <row r="165">
          <cell r="A165" t="str">
            <v>EO233ELK</v>
          </cell>
          <cell r="B165" t="str">
            <v>PLANTA GENERADORA CIUDADELA PG</v>
          </cell>
        </row>
        <row r="166">
          <cell r="A166" t="str">
            <v>EO233ELL</v>
          </cell>
          <cell r="B166" t="str">
            <v>PLANTA GENERADORA OREGANAL</v>
          </cell>
        </row>
        <row r="167">
          <cell r="A167" t="str">
            <v>EO233ELN</v>
          </cell>
          <cell r="B167" t="str">
            <v>COMPRESOR INGERS.RAND(TALLER)</v>
          </cell>
        </row>
        <row r="168">
          <cell r="A168" t="str">
            <v>EO248EMA</v>
          </cell>
          <cell r="B168" t="str">
            <v>GRUA GROVE 47019</v>
          </cell>
        </row>
        <row r="169">
          <cell r="A169" t="str">
            <v>EO248EMB</v>
          </cell>
          <cell r="B169" t="str">
            <v>VEHICULO COMBUSTIBLE  #01</v>
          </cell>
        </row>
        <row r="170">
          <cell r="A170" t="str">
            <v>EO248EMC</v>
          </cell>
          <cell r="B170" t="str">
            <v>VEHICULO COMBUSTIBLE  #02</v>
          </cell>
        </row>
        <row r="171">
          <cell r="A171" t="str">
            <v>EO248EMD</v>
          </cell>
          <cell r="B171" t="str">
            <v>VEHICULO LUBRICANTES   #11</v>
          </cell>
        </row>
        <row r="172">
          <cell r="A172" t="str">
            <v>EO248EME</v>
          </cell>
          <cell r="B172" t="str">
            <v>VEHICULO LUBRICANTES   #12</v>
          </cell>
        </row>
        <row r="173">
          <cell r="A173" t="str">
            <v>EO248EMF</v>
          </cell>
          <cell r="B173" t="str">
            <v>VEHICULO DE LAVADO #21</v>
          </cell>
        </row>
        <row r="174">
          <cell r="A174" t="str">
            <v>EO248EMG</v>
          </cell>
          <cell r="B174" t="str">
            <v>MOTOSOLDADOR 8401 #01</v>
          </cell>
        </row>
        <row r="175">
          <cell r="A175" t="str">
            <v>EO248EMH</v>
          </cell>
          <cell r="B175" t="str">
            <v>MOTOSOLDADOR 8402 #02</v>
          </cell>
        </row>
        <row r="176">
          <cell r="A176" t="str">
            <v>EO248EMI</v>
          </cell>
          <cell r="B176" t="str">
            <v>MOTOSOLDADOR  #03</v>
          </cell>
        </row>
        <row r="177">
          <cell r="A177" t="str">
            <v>EO248EMJ</v>
          </cell>
          <cell r="B177" t="str">
            <v>MOTOSOLDADOR  #04</v>
          </cell>
        </row>
        <row r="178">
          <cell r="A178" t="str">
            <v>EO248EMK</v>
          </cell>
          <cell r="B178" t="str">
            <v>MONTACARGAS CAT 980 C</v>
          </cell>
        </row>
        <row r="179">
          <cell r="A179" t="str">
            <v>EO248EML</v>
          </cell>
          <cell r="B179" t="str">
            <v>LLANTERO  CAT 980 C</v>
          </cell>
        </row>
        <row r="180">
          <cell r="A180" t="str">
            <v>EO248EMM</v>
          </cell>
          <cell r="B180" t="str">
            <v>COMPRESOR INGERSOLL RAND</v>
          </cell>
        </row>
        <row r="181">
          <cell r="A181" t="str">
            <v>EO248EMN</v>
          </cell>
          <cell r="B181" t="str">
            <v>COMPRESOR INGERSOLL RAND</v>
          </cell>
        </row>
        <row r="182">
          <cell r="A182" t="str">
            <v>EO248EMO</v>
          </cell>
          <cell r="B182" t="str">
            <v>VEHICULO GRUA KODIAK MT041</v>
          </cell>
        </row>
        <row r="183">
          <cell r="A183" t="str">
            <v>EO248EMP</v>
          </cell>
          <cell r="B183" t="str">
            <v>MOTOSOLDADOR MS05</v>
          </cell>
        </row>
        <row r="184">
          <cell r="A184" t="str">
            <v>EO248EMQ</v>
          </cell>
          <cell r="B184" t="str">
            <v>HERRAMIENTAS TALLER</v>
          </cell>
        </row>
        <row r="185">
          <cell r="A185" t="str">
            <v>EO248EMR</v>
          </cell>
          <cell r="B185" t="str">
            <v>CAMION DE LUBRICACION CAT 769</v>
          </cell>
        </row>
        <row r="186">
          <cell r="A186" t="str">
            <v>EP061CNA</v>
          </cell>
          <cell r="B186" t="str">
            <v>EUCLID # 1</v>
          </cell>
        </row>
        <row r="187">
          <cell r="A187" t="str">
            <v>EP061CNB</v>
          </cell>
          <cell r="B187" t="str">
            <v>EUCLID # 2</v>
          </cell>
        </row>
        <row r="188">
          <cell r="A188" t="str">
            <v>EP061CNC</v>
          </cell>
          <cell r="B188" t="str">
            <v>EUCLID # 3</v>
          </cell>
        </row>
        <row r="189">
          <cell r="A189" t="str">
            <v>EP061ENA</v>
          </cell>
          <cell r="B189" t="str">
            <v>EUCLID # 1</v>
          </cell>
        </row>
        <row r="190">
          <cell r="A190" t="str">
            <v>EP061ENB</v>
          </cell>
          <cell r="B190" t="str">
            <v>EUCLID # 2</v>
          </cell>
        </row>
        <row r="191">
          <cell r="A191" t="str">
            <v>EP061ENC</v>
          </cell>
          <cell r="B191" t="str">
            <v>EUCLID # 3</v>
          </cell>
        </row>
        <row r="192">
          <cell r="A192" t="str">
            <v>EP460COA</v>
          </cell>
          <cell r="B192" t="str">
            <v>PLANTA MOVIL #01</v>
          </cell>
        </row>
        <row r="193">
          <cell r="A193" t="str">
            <v>EP460COB</v>
          </cell>
          <cell r="B193" t="str">
            <v>PLANTA MOVIL #02</v>
          </cell>
        </row>
        <row r="194">
          <cell r="A194" t="str">
            <v>EP460COC</v>
          </cell>
          <cell r="B194" t="str">
            <v>PLANTA MOVIL #04</v>
          </cell>
        </row>
        <row r="195">
          <cell r="A195" t="str">
            <v>EP460EOA</v>
          </cell>
          <cell r="B195" t="str">
            <v>PLANTA MOVIL #01</v>
          </cell>
        </row>
        <row r="196">
          <cell r="A196" t="str">
            <v>EP460EOB</v>
          </cell>
          <cell r="B196" t="str">
            <v>PLANTA MOVIL #02</v>
          </cell>
        </row>
        <row r="197">
          <cell r="A197" t="str">
            <v>EP460EOC</v>
          </cell>
          <cell r="B197" t="str">
            <v>PLANTA MOVIL #04</v>
          </cell>
        </row>
        <row r="198">
          <cell r="A198" t="str">
            <v>EP489CPA</v>
          </cell>
          <cell r="B198" t="str">
            <v>CARCADOR 988 F #021</v>
          </cell>
        </row>
        <row r="199">
          <cell r="A199" t="str">
            <v>EP489CPB</v>
          </cell>
          <cell r="B199" t="str">
            <v>CARGADOR 988 F #022</v>
          </cell>
        </row>
        <row r="200">
          <cell r="A200" t="str">
            <v>EP489CPC</v>
          </cell>
          <cell r="B200" t="str">
            <v>CARGADOR 988 F #023</v>
          </cell>
        </row>
        <row r="201">
          <cell r="A201" t="str">
            <v>EP489CPD</v>
          </cell>
          <cell r="B201" t="str">
            <v>CARGADOR 988 F #024</v>
          </cell>
        </row>
        <row r="202">
          <cell r="A202" t="str">
            <v>EP489EPA</v>
          </cell>
          <cell r="B202" t="str">
            <v>CARGADOR 988 F #021</v>
          </cell>
        </row>
        <row r="203">
          <cell r="A203" t="str">
            <v>EP489EPB</v>
          </cell>
          <cell r="B203" t="str">
            <v>CARGADOR 988 F #022</v>
          </cell>
        </row>
        <row r="204">
          <cell r="A204" t="str">
            <v>EP489EPC</v>
          </cell>
          <cell r="B204" t="str">
            <v>CARGADOR 988 F #023</v>
          </cell>
        </row>
        <row r="205">
          <cell r="A205" t="str">
            <v>EP489EPD</v>
          </cell>
          <cell r="B205" t="str">
            <v>CARGADOR 988 F #024</v>
          </cell>
        </row>
        <row r="206">
          <cell r="A206" t="str">
            <v>ER900X20</v>
          </cell>
          <cell r="B206" t="str">
            <v>EXPORTACION  DE  CARBON</v>
          </cell>
        </row>
        <row r="207">
          <cell r="A207" t="str">
            <v>ES500SUC</v>
          </cell>
          <cell r="B207" t="str">
            <v>SERVICIOS GENERALES</v>
          </cell>
        </row>
        <row r="208">
          <cell r="A208" t="str">
            <v>ES800AUB</v>
          </cell>
          <cell r="B208" t="str">
            <v>GERENCIA ADMINISTRATIVA</v>
          </cell>
        </row>
        <row r="209">
          <cell r="A209" t="str">
            <v>ES800AUP</v>
          </cell>
          <cell r="B209" t="str">
            <v>STATIONARY</v>
          </cell>
        </row>
        <row r="210">
          <cell r="A210" t="str">
            <v>ES800AZA</v>
          </cell>
          <cell r="B210" t="str">
            <v>SISTEMAS Y TELECOMUNICACIONES</v>
          </cell>
        </row>
        <row r="211">
          <cell r="A211" t="str">
            <v>ES800PUX</v>
          </cell>
          <cell r="B211" t="str">
            <v>RECURSOS HUMANOS</v>
          </cell>
        </row>
        <row r="212">
          <cell r="A212" t="str">
            <v>ES822AVA</v>
          </cell>
          <cell r="B212" t="str">
            <v>CONTABILIDAD MINA</v>
          </cell>
        </row>
        <row r="213">
          <cell r="A213" t="str">
            <v>ES826S30</v>
          </cell>
          <cell r="B213" t="str">
            <v>SALUD OCUPACIONAL</v>
          </cell>
        </row>
        <row r="214">
          <cell r="A214" t="str">
            <v>ES826S31</v>
          </cell>
          <cell r="B214" t="str">
            <v>PROGRAMA AMIGOS / NOSA</v>
          </cell>
        </row>
        <row r="215">
          <cell r="A215" t="str">
            <v>ES828U36</v>
          </cell>
          <cell r="B215" t="str">
            <v>INGENIERIA AMBIENTAL</v>
          </cell>
        </row>
        <row r="216">
          <cell r="A216" t="str">
            <v>ES828U37</v>
          </cell>
          <cell r="B216" t="str">
            <v>ENVIRONMENTAL MONITORING</v>
          </cell>
        </row>
        <row r="217">
          <cell r="A217" t="str">
            <v>ES828U38</v>
          </cell>
          <cell r="B217" t="str">
            <v>REHABILITATION</v>
          </cell>
        </row>
        <row r="218">
          <cell r="A218" t="str">
            <v>ES828U39</v>
          </cell>
          <cell r="B218" t="str">
            <v>GESTION AMBIENTAL</v>
          </cell>
        </row>
        <row r="219">
          <cell r="A219" t="str">
            <v>ES832USA</v>
          </cell>
          <cell r="B219" t="str">
            <v>GEOLOGIA</v>
          </cell>
        </row>
        <row r="220">
          <cell r="A220" t="str">
            <v>ES833U10</v>
          </cell>
          <cell r="B220" t="str">
            <v>CONTROL DE CALIDAD</v>
          </cell>
        </row>
        <row r="221">
          <cell r="A221" t="str">
            <v>ES851A25</v>
          </cell>
          <cell r="B221" t="str">
            <v>GERENCIA GENERAL</v>
          </cell>
        </row>
        <row r="222">
          <cell r="A222" t="str">
            <v>ES854URA</v>
          </cell>
          <cell r="B222" t="str">
            <v>GERENCIA DE SERVICIOS TECNICOS</v>
          </cell>
        </row>
        <row r="223">
          <cell r="A223" t="str">
            <v>ES854URC</v>
          </cell>
          <cell r="B223" t="str">
            <v>PLANEACION A CORTO PLAZO</v>
          </cell>
        </row>
        <row r="224">
          <cell r="A224" t="str">
            <v>ES859U07</v>
          </cell>
          <cell r="B224" t="str">
            <v>TOPOGRAFIA</v>
          </cell>
        </row>
        <row r="225">
          <cell r="A225" t="str">
            <v>ES861U35</v>
          </cell>
          <cell r="B225" t="str">
            <v>SEGURIDAD INDUSTRIAL</v>
          </cell>
        </row>
        <row r="226">
          <cell r="A226" t="str">
            <v>ES861ZYA</v>
          </cell>
          <cell r="B226" t="str">
            <v>PROTECCION INDUSTRIAL MINA</v>
          </cell>
        </row>
        <row r="227">
          <cell r="A227" t="str">
            <v>ES861ZYC</v>
          </cell>
          <cell r="B227" t="str">
            <v>PROTECCION INDUSTRIAL PROYECTO SUR</v>
          </cell>
        </row>
        <row r="228">
          <cell r="A228" t="str">
            <v>ES863A05</v>
          </cell>
          <cell r="B228" t="str">
            <v>PLANTA Y CONTROL INVENTARIOS</v>
          </cell>
        </row>
        <row r="229">
          <cell r="A229" t="str">
            <v>ES863A40</v>
          </cell>
          <cell r="B229" t="str">
            <v>ALMACEN Y COMPRAS</v>
          </cell>
        </row>
        <row r="230">
          <cell r="A230" t="str">
            <v>ET501SWB</v>
          </cell>
          <cell r="B230" t="str">
            <v>PERFORACION</v>
          </cell>
        </row>
        <row r="231">
          <cell r="A231" t="str">
            <v>ET510SXB</v>
          </cell>
          <cell r="B231" t="str">
            <v>GEOLOGIA BARRANQUILLA</v>
          </cell>
        </row>
        <row r="232">
          <cell r="A232" t="str">
            <v>ET510SXE</v>
          </cell>
          <cell r="B232" t="str">
            <v>PLANEACION A LARGO PLAZO</v>
          </cell>
        </row>
        <row r="233">
          <cell r="A233" t="str">
            <v>ET515S17</v>
          </cell>
          <cell r="B233" t="str">
            <v>CONTROL DE PROYECTO</v>
          </cell>
        </row>
        <row r="234">
          <cell r="A234" t="str">
            <v>ET800AUA</v>
          </cell>
          <cell r="B234" t="str">
            <v>GERENCIA  BARRANQUILLA</v>
          </cell>
        </row>
        <row r="235">
          <cell r="A235" t="str">
            <v>ET800AUC</v>
          </cell>
          <cell r="B235" t="str">
            <v>SERVICIOS GENERALES BARRANQUIL</v>
          </cell>
        </row>
        <row r="236">
          <cell r="A236" t="str">
            <v>ET800AUD</v>
          </cell>
          <cell r="B236" t="str">
            <v>OFICINA BOGOTA</v>
          </cell>
        </row>
        <row r="237">
          <cell r="A237" t="str">
            <v>ET800AUE</v>
          </cell>
          <cell r="B237" t="str">
            <v>LEGAL ( JURIDICA )</v>
          </cell>
        </row>
        <row r="238">
          <cell r="A238" t="str">
            <v>ET800AUL</v>
          </cell>
          <cell r="B238" t="str">
            <v>TRAINING</v>
          </cell>
        </row>
        <row r="239">
          <cell r="A239" t="str">
            <v>ET800AUP</v>
          </cell>
          <cell r="B239" t="str">
            <v>STATIONERY</v>
          </cell>
        </row>
        <row r="240">
          <cell r="A240" t="str">
            <v>ET800AUZ</v>
          </cell>
          <cell r="B240" t="str">
            <v>GERENCIA COMERCIAL CZN</v>
          </cell>
        </row>
        <row r="241">
          <cell r="A241" t="str">
            <v>ET800PUW</v>
          </cell>
          <cell r="B241" t="str">
            <v>RELACIONES PUBLICAS</v>
          </cell>
        </row>
        <row r="242">
          <cell r="A242" t="str">
            <v>ET800XUY</v>
          </cell>
          <cell r="B242" t="str">
            <v>COMISION UTILIZACION PUERTO</v>
          </cell>
        </row>
        <row r="243">
          <cell r="A243" t="str">
            <v>ET800XUZ</v>
          </cell>
          <cell r="B243" t="str">
            <v>GERENCIA COMERCIAL</v>
          </cell>
        </row>
        <row r="244">
          <cell r="A244" t="str">
            <v>ET822AVB</v>
          </cell>
          <cell r="B244" t="str">
            <v>FINANCIERA/CONTABILIDAD</v>
          </cell>
        </row>
        <row r="245">
          <cell r="A245" t="str">
            <v>ET861ZYB</v>
          </cell>
          <cell r="B245" t="str">
            <v>PROTECCION INDUSTRIAL BARRANQ.</v>
          </cell>
        </row>
        <row r="246">
          <cell r="A246" t="str">
            <v>ET863A40</v>
          </cell>
          <cell r="B246" t="str">
            <v>COMPRAS Y SUMINISTROS</v>
          </cell>
        </row>
        <row r="247">
          <cell r="A247" t="str">
            <v>ET876AZB</v>
          </cell>
          <cell r="B247" t="str">
            <v>SISTEMAS BARRANQUILLA</v>
          </cell>
        </row>
        <row r="248">
          <cell r="A248" t="str">
            <v>EY800A50</v>
          </cell>
          <cell r="B248" t="str">
            <v>TRANSPORTE DE CARBON</v>
          </cell>
        </row>
      </sheetData>
      <sheetData sheetId="3" refreshError="1"/>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ystem Control"/>
      <sheetName val="New Acc Trans"/>
      <sheetName val="invoice control"/>
      <sheetName val=" mts drilled &amp; invoices"/>
      <sheetName val="details for unit price"/>
      <sheetName val="summary unit price"/>
      <sheetName val="for accounting"/>
      <sheetName val="cost codes"/>
      <sheetName val="Sheet1"/>
      <sheetName val="PEG Budget"/>
      <sheetName val="cost control"/>
      <sheetName val="cost control Extended"/>
      <sheetName val="LT contract"/>
      <sheetName val="Servipozos Contract"/>
      <sheetName val="Initial Budget Sector C"/>
      <sheetName val="for MBGs stage 1"/>
      <sheetName val="for MBGs stage 2"/>
      <sheetName val="for MBGs PEG"/>
      <sheetName val="for MBGs ALL"/>
      <sheetName val="core shed and century"/>
      <sheetName val="Peg Budget June 2000"/>
      <sheetName val="PEG cash flow"/>
    </sheetNames>
    <sheetDataSet>
      <sheetData sheetId="0"/>
      <sheetData sheetId="1"/>
      <sheetData sheetId="2"/>
      <sheetData sheetId="3"/>
      <sheetData sheetId="4"/>
      <sheetData sheetId="5"/>
      <sheetData sheetId="6"/>
      <sheetData sheetId="7" refreshError="1">
        <row r="2">
          <cell r="B2" t="str">
            <v>C5101</v>
          </cell>
          <cell r="C2" t="str">
            <v>C51 DRILLING</v>
          </cell>
          <cell r="D2" t="str">
            <v>C510 Drilling</v>
          </cell>
          <cell r="E2" t="str">
            <v>Coal Quality/Core Drilling</v>
          </cell>
          <cell r="F2" t="str">
            <v>Core Drilling</v>
          </cell>
        </row>
        <row r="3">
          <cell r="B3" t="str">
            <v>C5102</v>
          </cell>
          <cell r="C3" t="str">
            <v>C51 DRILLING</v>
          </cell>
          <cell r="D3" t="str">
            <v>C510 Drilling</v>
          </cell>
          <cell r="E3" t="str">
            <v>Structure/Non Core Drilling</v>
          </cell>
          <cell r="F3" t="str">
            <v>Open Drilling</v>
          </cell>
        </row>
        <row r="4">
          <cell r="B4" t="str">
            <v>C5111</v>
          </cell>
          <cell r="C4" t="str">
            <v>C51 DRILLING</v>
          </cell>
          <cell r="D4" t="str">
            <v>C511 Drilling Support</v>
          </cell>
          <cell r="E4" t="str">
            <v>Casing</v>
          </cell>
          <cell r="F4" t="str">
            <v>Casing</v>
          </cell>
        </row>
        <row r="5">
          <cell r="B5" t="str">
            <v>C5112</v>
          </cell>
          <cell r="C5" t="str">
            <v>C51 DRILLING</v>
          </cell>
          <cell r="D5" t="str">
            <v>C511 Drilling Support</v>
          </cell>
          <cell r="E5" t="str">
            <v>Drill Rig Moves</v>
          </cell>
          <cell r="F5" t="str">
            <v>Drill Rig Moves</v>
          </cell>
        </row>
        <row r="6">
          <cell r="B6" t="str">
            <v>C5113</v>
          </cell>
          <cell r="C6" t="str">
            <v>C51 DRILLING</v>
          </cell>
          <cell r="D6" t="str">
            <v>C511 Drilling Support</v>
          </cell>
          <cell r="E6" t="str">
            <v>Drill Rig Mobilisation/Demobilisation- Core</v>
          </cell>
          <cell r="F6" t="str">
            <v>Core Drilling Mobilization</v>
          </cell>
        </row>
        <row r="7">
          <cell r="B7" t="str">
            <v>C5114</v>
          </cell>
          <cell r="C7" t="str">
            <v>C51 DRILLING</v>
          </cell>
          <cell r="D7" t="str">
            <v>C511 Drilling Support</v>
          </cell>
          <cell r="E7" t="str">
            <v>Drill Rig Mobilisation/Demobilisation - Non Core</v>
          </cell>
          <cell r="F7" t="str">
            <v>Open Drilling Mobilization</v>
          </cell>
        </row>
        <row r="8">
          <cell r="B8" t="str">
            <v>C5115</v>
          </cell>
          <cell r="C8" t="str">
            <v>C51 DRILLING</v>
          </cell>
          <cell r="D8" t="str">
            <v>C511 Drilling Support</v>
          </cell>
          <cell r="E8" t="str">
            <v>Drill Site Preparation</v>
          </cell>
          <cell r="F8" t="str">
            <v>Mud Pools</v>
          </cell>
        </row>
        <row r="9">
          <cell r="B9" t="str">
            <v>C5116</v>
          </cell>
          <cell r="C9" t="str">
            <v>C51 DRILLING</v>
          </cell>
          <cell r="D9" t="str">
            <v>C511 Drilling Support</v>
          </cell>
          <cell r="E9" t="str">
            <v>Drill Site Preparation</v>
          </cell>
          <cell r="F9" t="str">
            <v>Other Prep Costs</v>
          </cell>
        </row>
        <row r="10">
          <cell r="B10" t="str">
            <v>C5201</v>
          </cell>
          <cell r="C10" t="str">
            <v>C52 GEOLOGICAL</v>
          </cell>
          <cell r="D10" t="str">
            <v>C520 Geol. Supervision &amp; Reporting</v>
          </cell>
          <cell r="E10" t="str">
            <v>Project Geologists (Local)</v>
          </cell>
          <cell r="F10" t="str">
            <v>Local Geologists</v>
          </cell>
        </row>
        <row r="11">
          <cell r="B11" t="str">
            <v>C5202</v>
          </cell>
          <cell r="C11" t="str">
            <v>C52 GEOLOGICAL</v>
          </cell>
          <cell r="D11" t="str">
            <v>C520 Geol. Supervision &amp; Reporting</v>
          </cell>
          <cell r="E11" t="str">
            <v>Supervising Geologist (Expat)</v>
          </cell>
          <cell r="F11" t="str">
            <v>Expat Geologist</v>
          </cell>
        </row>
        <row r="12">
          <cell r="B12" t="str">
            <v>C5203</v>
          </cell>
          <cell r="C12" t="str">
            <v>C52 GEOLOGICAL</v>
          </cell>
          <cell r="D12" t="str">
            <v>C520 Geol. Supervision &amp; Reporting</v>
          </cell>
          <cell r="E12" t="str">
            <v>Computer Geologist</v>
          </cell>
          <cell r="F12" t="str">
            <v>Computer Geologist</v>
          </cell>
        </row>
        <row r="13">
          <cell r="B13" t="str">
            <v>C5204</v>
          </cell>
          <cell r="C13" t="str">
            <v>C52 GEOLOGICAL</v>
          </cell>
          <cell r="D13" t="str">
            <v>C520 Geol. Supervision &amp; Reporting</v>
          </cell>
          <cell r="E13" t="str">
            <v>Project Management MBGS</v>
          </cell>
          <cell r="F13" t="str">
            <v>MBGS Management</v>
          </cell>
        </row>
        <row r="14">
          <cell r="B14" t="str">
            <v>C5205</v>
          </cell>
          <cell r="C14" t="str">
            <v>C52 GEOLOGICAL</v>
          </cell>
          <cell r="D14" t="str">
            <v>C520 Geol. Supervision &amp; Reporting</v>
          </cell>
          <cell r="E14" t="str">
            <v>Report</v>
          </cell>
          <cell r="F14" t="str">
            <v>Report</v>
          </cell>
        </row>
        <row r="15">
          <cell r="B15" t="str">
            <v>C5206</v>
          </cell>
          <cell r="C15" t="str">
            <v>C52 GEOLOGICAL</v>
          </cell>
          <cell r="D15" t="str">
            <v>C520 Geol. Supervision &amp; Reporting</v>
          </cell>
          <cell r="E15" t="str">
            <v>Computer Geologist &amp; Report</v>
          </cell>
          <cell r="F15" t="str">
            <v>Computer Geologist &amp; Report</v>
          </cell>
        </row>
        <row r="16">
          <cell r="B16" t="str">
            <v>C5211</v>
          </cell>
          <cell r="C16" t="str">
            <v>C52 GEOLOGICAL</v>
          </cell>
          <cell r="D16" t="str">
            <v>C521 Geological Supplies</v>
          </cell>
          <cell r="E16" t="str">
            <v>Core Shed &amp; Core Racks</v>
          </cell>
          <cell r="F16" t="str">
            <v>Core Racks</v>
          </cell>
        </row>
        <row r="17">
          <cell r="B17" t="str">
            <v>C5212</v>
          </cell>
          <cell r="C17" t="str">
            <v>C52 GEOLOGICAL</v>
          </cell>
          <cell r="D17" t="str">
            <v>C521 Geological Supplies</v>
          </cell>
          <cell r="E17" t="str">
            <v>Refrigerator</v>
          </cell>
          <cell r="F17" t="str">
            <v>Refrigerator</v>
          </cell>
        </row>
        <row r="18">
          <cell r="B18" t="str">
            <v>C5213</v>
          </cell>
          <cell r="C18" t="str">
            <v>C52 GEOLOGICAL</v>
          </cell>
          <cell r="D18" t="str">
            <v>C521 Geological Supplies</v>
          </cell>
          <cell r="E18" t="str">
            <v>Field Supplies/Sampling Materials</v>
          </cell>
          <cell r="F18" t="str">
            <v>Sampling &amp; Drilling Supplies</v>
          </cell>
        </row>
        <row r="19">
          <cell r="B19" t="str">
            <v>C5214</v>
          </cell>
          <cell r="C19" t="str">
            <v>C52 GEOLOGICAL</v>
          </cell>
          <cell r="D19" t="str">
            <v>C521 Geological Supplies</v>
          </cell>
          <cell r="E19" t="str">
            <v>Core Boxes</v>
          </cell>
          <cell r="F19" t="str">
            <v>Core Boxes</v>
          </cell>
        </row>
        <row r="20">
          <cell r="B20" t="str">
            <v>C5215</v>
          </cell>
          <cell r="C20" t="str">
            <v>C52 GEOLOGICAL</v>
          </cell>
          <cell r="D20" t="str">
            <v>C521 Geological Supplies</v>
          </cell>
          <cell r="E20" t="str">
            <v>Portable Toilets</v>
          </cell>
          <cell r="F20" t="str">
            <v>Portable Toilets</v>
          </cell>
        </row>
        <row r="21">
          <cell r="B21" t="str">
            <v>C5216</v>
          </cell>
          <cell r="C21" t="str">
            <v>C52 GEOLOGICAL</v>
          </cell>
          <cell r="D21" t="str">
            <v>C521 Geological Supplies</v>
          </cell>
          <cell r="E21" t="str">
            <v>Core Shed &amp; Core Racks</v>
          </cell>
          <cell r="F21" t="str">
            <v>Core Shed</v>
          </cell>
        </row>
        <row r="22">
          <cell r="B22" t="str">
            <v>C531</v>
          </cell>
          <cell r="C22" t="str">
            <v>C53 GEOPHYSICAL</v>
          </cell>
          <cell r="D22" t="str">
            <v>C530 Down Hole Logging</v>
          </cell>
          <cell r="E22" t="str">
            <v>Century Training</v>
          </cell>
          <cell r="F22" t="str">
            <v>Expat E-logging Engineer</v>
          </cell>
        </row>
        <row r="23">
          <cell r="B23" t="str">
            <v>C532</v>
          </cell>
          <cell r="C23" t="str">
            <v>C53 GEOPHYSICAL</v>
          </cell>
          <cell r="D23" t="str">
            <v>C530 Down Hole Logging</v>
          </cell>
          <cell r="E23" t="str">
            <v>Logging Engineer (Local)</v>
          </cell>
          <cell r="F23" t="str">
            <v>E-logging Tech</v>
          </cell>
        </row>
        <row r="24">
          <cell r="B24" t="str">
            <v>C533</v>
          </cell>
          <cell r="C24" t="str">
            <v>C53 GEOPHYSICAL</v>
          </cell>
          <cell r="D24" t="str">
            <v>C530 Down Hole Logging</v>
          </cell>
          <cell r="E24" t="str">
            <v>Tools &amp; Spare parts</v>
          </cell>
          <cell r="F24" t="str">
            <v>Tools &amp; Spare parts</v>
          </cell>
        </row>
        <row r="25">
          <cell r="B25" t="str">
            <v>C534</v>
          </cell>
          <cell r="C25" t="str">
            <v>C53 GEOPHYSICAL</v>
          </cell>
          <cell r="D25" t="str">
            <v>C530 Down Hole Logging</v>
          </cell>
          <cell r="E25" t="str">
            <v>Radioactive Materials Permit</v>
          </cell>
          <cell r="F25" t="str">
            <v>Monitoring Services</v>
          </cell>
        </row>
        <row r="26">
          <cell r="B26" t="str">
            <v>C535</v>
          </cell>
          <cell r="C26" t="str">
            <v>C53 GEOPHYSICAL</v>
          </cell>
          <cell r="D26" t="str">
            <v>C530 Down Hole Logging</v>
          </cell>
          <cell r="E26" t="str">
            <v>Radioactive Materials Permit</v>
          </cell>
          <cell r="F26" t="str">
            <v>Training</v>
          </cell>
        </row>
        <row r="27">
          <cell r="B27" t="str">
            <v>C541</v>
          </cell>
          <cell r="C27" t="str">
            <v>C54 COAL QUALITY</v>
          </cell>
          <cell r="D27" t="str">
            <v>C540 COAL QUALITY</v>
          </cell>
          <cell r="E27" t="str">
            <v>Raw Coal Analyses</v>
          </cell>
          <cell r="F27" t="str">
            <v>QC Test</v>
          </cell>
        </row>
        <row r="28">
          <cell r="B28" t="str">
            <v>C551</v>
          </cell>
          <cell r="C28" t="str">
            <v>C55 GROUNDWATER STUDIES</v>
          </cell>
          <cell r="D28" t="str">
            <v>C550 GROUNDWATER STUDIES</v>
          </cell>
          <cell r="E28" t="str">
            <v>Piezometer Supplies</v>
          </cell>
          <cell r="F28" t="str">
            <v>Piezometer Supplies</v>
          </cell>
        </row>
        <row r="29">
          <cell r="B29" t="str">
            <v>C552</v>
          </cell>
          <cell r="C29" t="str">
            <v>C55 GROUNDWATER STUDIES</v>
          </cell>
          <cell r="D29" t="str">
            <v>C550 GROUNDWATER STUDIES</v>
          </cell>
          <cell r="E29" t="str">
            <v>Drilling for piezometers</v>
          </cell>
          <cell r="F29" t="str">
            <v>Drilling for Piezometers</v>
          </cell>
        </row>
        <row r="30">
          <cell r="B30" t="str">
            <v>C561</v>
          </cell>
          <cell r="C30" t="str">
            <v>C56 FIELD SUPPORT</v>
          </cell>
          <cell r="D30" t="str">
            <v>C560 Field Support</v>
          </cell>
          <cell r="E30" t="str">
            <v>4WD Hire/Fuel</v>
          </cell>
          <cell r="F30" t="str">
            <v>4WD Hire/Fuel</v>
          </cell>
        </row>
        <row r="31">
          <cell r="B31" t="str">
            <v>C562</v>
          </cell>
          <cell r="C31" t="str">
            <v>C56 FIELD SUPPORT</v>
          </cell>
          <cell r="D31" t="str">
            <v>C560 Field Support</v>
          </cell>
          <cell r="E31" t="str">
            <v>Travel and other Expenses in Colombia</v>
          </cell>
          <cell r="F31" t="str">
            <v>Travel and Other Expenses (Expat)</v>
          </cell>
        </row>
        <row r="32">
          <cell r="B32" t="str">
            <v>C563</v>
          </cell>
          <cell r="C32" t="str">
            <v>C56 FIELD SUPPORT</v>
          </cell>
          <cell r="D32" t="str">
            <v>C560 Field Support</v>
          </cell>
          <cell r="E32" t="str">
            <v>Travel and other Expenses</v>
          </cell>
          <cell r="F32" t="str">
            <v>Traveling MBGS</v>
          </cell>
        </row>
        <row r="33">
          <cell r="B33" t="str">
            <v>C571</v>
          </cell>
          <cell r="C33" t="str">
            <v>C57 SUNDRIES</v>
          </cell>
          <cell r="D33" t="str">
            <v>C570 SUNDRIES</v>
          </cell>
          <cell r="E33" t="str">
            <v>SUNDRIES</v>
          </cell>
          <cell r="F33" t="str">
            <v>SUNDRIES</v>
          </cell>
        </row>
        <row r="34">
          <cell r="B34" t="str">
            <v>C572</v>
          </cell>
          <cell r="C34" t="str">
            <v>C57 SUNDRIES</v>
          </cell>
          <cell r="D34" t="str">
            <v>C570 SUNDRIES</v>
          </cell>
          <cell r="E34" t="str">
            <v>SUNDRIES (original budget distributed on other items)</v>
          </cell>
          <cell r="F34" t="str">
            <v>SUNDRIES (original budget distributed on other items)</v>
          </cell>
        </row>
        <row r="35">
          <cell r="B35" t="str">
            <v>C5811</v>
          </cell>
          <cell r="C35" t="str">
            <v>C58 Geotech &amp; Hydro Consultant</v>
          </cell>
          <cell r="D35" t="str">
            <v>C581 Geotechnical</v>
          </cell>
          <cell r="E35" t="str">
            <v>Sampling Costs/ Drilling</v>
          </cell>
          <cell r="F35" t="str">
            <v>Sampling Costs/ Drilling</v>
          </cell>
        </row>
        <row r="36">
          <cell r="B36" t="str">
            <v>C5812</v>
          </cell>
          <cell r="C36" t="str">
            <v>C58 Geotech &amp; Hydro Consultant</v>
          </cell>
          <cell r="D36" t="str">
            <v>C581 Geotechnical</v>
          </cell>
          <cell r="E36" t="str">
            <v>Tests Costs</v>
          </cell>
          <cell r="F36" t="str">
            <v>Tests Costs</v>
          </cell>
        </row>
        <row r="37">
          <cell r="B37" t="str">
            <v>C5813</v>
          </cell>
          <cell r="C37" t="str">
            <v>C58 Geotech &amp; Hydro Consultant</v>
          </cell>
          <cell r="D37" t="str">
            <v>C581 Geotechnical</v>
          </cell>
          <cell r="E37" t="str">
            <v>Geotech Engineer</v>
          </cell>
          <cell r="F37" t="str">
            <v>Geotech Engineer</v>
          </cell>
        </row>
        <row r="38">
          <cell r="B38" t="str">
            <v>C5814</v>
          </cell>
          <cell r="C38" t="str">
            <v>C58 Geotech &amp; Hydro Consultant</v>
          </cell>
          <cell r="D38" t="str">
            <v>C581 Geotechnical</v>
          </cell>
          <cell r="E38" t="str">
            <v>Trenching</v>
          </cell>
          <cell r="F38" t="str">
            <v>Trenching</v>
          </cell>
        </row>
        <row r="39">
          <cell r="B39" t="str">
            <v>C5815</v>
          </cell>
          <cell r="C39" t="str">
            <v>C58 Geotech &amp; Hydro Consultant</v>
          </cell>
          <cell r="D39" t="str">
            <v>C581 Geotechnical</v>
          </cell>
          <cell r="E39" t="str">
            <v>Other Costs</v>
          </cell>
          <cell r="F39" t="str">
            <v>Other Costs</v>
          </cell>
        </row>
        <row r="40">
          <cell r="B40" t="str">
            <v>C5821</v>
          </cell>
          <cell r="C40" t="str">
            <v>C58 Geotech &amp; Hydro Consultant</v>
          </cell>
          <cell r="D40" t="str">
            <v>C582 Hydrology</v>
          </cell>
          <cell r="E40" t="str">
            <v>Hydrology Engineer</v>
          </cell>
          <cell r="F40" t="str">
            <v>Hydrology Engineer</v>
          </cell>
        </row>
        <row r="41">
          <cell r="B41" t="str">
            <v>C5822</v>
          </cell>
          <cell r="C41" t="str">
            <v>C58 Geotech &amp; Hydro Consultant</v>
          </cell>
          <cell r="D41" t="str">
            <v>C582 Hydrology</v>
          </cell>
          <cell r="E41" t="str">
            <v>Hydrology Data</v>
          </cell>
          <cell r="F41" t="str">
            <v>Hydrology Data</v>
          </cell>
        </row>
        <row r="42">
          <cell r="B42" t="str">
            <v>C5823</v>
          </cell>
          <cell r="C42" t="str">
            <v>C58 Geotech &amp; Hydro Consultant</v>
          </cell>
          <cell r="D42" t="str">
            <v>C582 Hydrology</v>
          </cell>
          <cell r="E42" t="str">
            <v>Other Costs</v>
          </cell>
          <cell r="F42" t="str">
            <v>Other Costs</v>
          </cell>
        </row>
        <row r="43">
          <cell r="B43" t="str">
            <v>C5831</v>
          </cell>
          <cell r="C43" t="str">
            <v>C58 Geotech &amp; Hydro Consultant</v>
          </cell>
          <cell r="D43" t="str">
            <v>C583 Hydrogeology</v>
          </cell>
          <cell r="E43" t="str">
            <v>Hydrogeology Engineer</v>
          </cell>
          <cell r="F43" t="str">
            <v>Hydrogeology Engineer</v>
          </cell>
        </row>
        <row r="44">
          <cell r="B44" t="str">
            <v>C5833</v>
          </cell>
          <cell r="C44" t="str">
            <v>C58 Geotech &amp; Hydro Consultant</v>
          </cell>
          <cell r="D44" t="str">
            <v>C583 Hydrogeology</v>
          </cell>
          <cell r="E44" t="str">
            <v>Pumping Tests</v>
          </cell>
          <cell r="F44" t="str">
            <v>Pumping Test</v>
          </cell>
        </row>
        <row r="45">
          <cell r="B45" t="str">
            <v>C5841</v>
          </cell>
          <cell r="C45" t="str">
            <v>C58 Geotech &amp; Hydro Consultant</v>
          </cell>
          <cell r="D45" t="str">
            <v>C584 Water Management</v>
          </cell>
          <cell r="E45" t="str">
            <v>Hidraulics/Hidrology Engineers</v>
          </cell>
          <cell r="F45" t="str">
            <v>Hidraulics/Hidrology Engineers</v>
          </cell>
        </row>
        <row r="46">
          <cell r="B46" t="str">
            <v>C5842</v>
          </cell>
          <cell r="C46" t="str">
            <v>C58 Geotech &amp; Hydro Consultant</v>
          </cell>
          <cell r="D46" t="str">
            <v>C584 Water Management</v>
          </cell>
          <cell r="E46" t="str">
            <v>Water Quality Tests</v>
          </cell>
          <cell r="F46" t="str">
            <v>Water Quality Tests</v>
          </cell>
        </row>
        <row r="47">
          <cell r="B47" t="str">
            <v>C5881</v>
          </cell>
          <cell r="C47" t="str">
            <v>C58 Geotech &amp; Hydro Consultant</v>
          </cell>
          <cell r="D47" t="str">
            <v>C588 Prodeco Suport</v>
          </cell>
          <cell r="E47" t="str">
            <v>Food and Lodge at camp</v>
          </cell>
          <cell r="F47" t="str">
            <v>Food and Lodge at camp</v>
          </cell>
        </row>
        <row r="48">
          <cell r="B48" t="str">
            <v>C5882</v>
          </cell>
          <cell r="C48" t="str">
            <v>C58 Geotech &amp; Hydro Consultant</v>
          </cell>
          <cell r="D48" t="str">
            <v>C588 Prodeco Suport</v>
          </cell>
          <cell r="E48" t="str">
            <v>4WD Hire/Fuel</v>
          </cell>
          <cell r="F48" t="str">
            <v>4WD Hire/Fuel</v>
          </cell>
        </row>
        <row r="49">
          <cell r="B49" t="str">
            <v>C5883</v>
          </cell>
          <cell r="C49" t="str">
            <v>C58 Geotech &amp; Hydro Consultant</v>
          </cell>
          <cell r="D49" t="str">
            <v>C588 Prodeco Suport</v>
          </cell>
          <cell r="E49" t="str">
            <v>Other Expenses</v>
          </cell>
          <cell r="F49" t="str">
            <v>Other Expenses</v>
          </cell>
        </row>
        <row r="50">
          <cell r="B50" t="str">
            <v>C5891</v>
          </cell>
          <cell r="C50" t="str">
            <v>C58 Geotech &amp; Hydro Consultant</v>
          </cell>
          <cell r="D50" t="str">
            <v>C589 Global Project</v>
          </cell>
          <cell r="E50" t="str">
            <v>Report Copies</v>
          </cell>
          <cell r="F50" t="str">
            <v>Report Copies</v>
          </cell>
        </row>
        <row r="51">
          <cell r="B51" t="str">
            <v>C5893</v>
          </cell>
          <cell r="C51" t="str">
            <v>C58 Geotech &amp; Hydro Consultant</v>
          </cell>
          <cell r="D51" t="str">
            <v>C589 Global Project</v>
          </cell>
          <cell r="E51" t="str">
            <v>Management Fees</v>
          </cell>
          <cell r="F51" t="str">
            <v>Management Fees</v>
          </cell>
        </row>
        <row r="52">
          <cell r="B52" t="str">
            <v>C5894</v>
          </cell>
          <cell r="C52" t="str">
            <v>C58 Geotech &amp; Hydro Consultant</v>
          </cell>
          <cell r="D52" t="str">
            <v>C589 Global Project</v>
          </cell>
          <cell r="E52" t="str">
            <v>Travel Expenses</v>
          </cell>
          <cell r="F52" t="str">
            <v>Travel Expenses</v>
          </cell>
        </row>
        <row r="53">
          <cell r="B53" t="str">
            <v>C5895</v>
          </cell>
          <cell r="C53" t="str">
            <v>C58 Geotech &amp; Hydro Consultant</v>
          </cell>
          <cell r="D53" t="str">
            <v>C589 Global Project</v>
          </cell>
          <cell r="E53" t="str">
            <v>Telephone</v>
          </cell>
          <cell r="F53" t="str">
            <v>Telephone</v>
          </cell>
        </row>
        <row r="54">
          <cell r="B54" t="str">
            <v>C5896</v>
          </cell>
          <cell r="C54" t="str">
            <v>C58 Geotech &amp; Hydro Consultant</v>
          </cell>
          <cell r="D54" t="str">
            <v>C589 Global Project</v>
          </cell>
          <cell r="E54" t="str">
            <v>Other Expenses</v>
          </cell>
          <cell r="F54" t="str">
            <v>Other Expenses</v>
          </cell>
        </row>
      </sheetData>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3"/>
      <sheetName val="TarifaMT (2)"/>
      <sheetName val="TarifaMT"/>
      <sheetName val="RESUMEN"/>
      <sheetName val="ANALISIS PREV"/>
      <sheetName val="CONSULTORÍA "/>
      <sheetName val="INTERVE."/>
      <sheetName val="SUPERV."/>
      <sheetName val="AIU"/>
      <sheetName val="COSTEO TOTAL OBRA"/>
      <sheetName val="Componente minimo"/>
      <sheetName val="IPC"/>
      <sheetName val="Ensayos Laboratorio"/>
      <sheetName val="proyecc desembol"/>
      <sheetName val="Top_Y_Batimetria"/>
      <sheetName val="PLAN.CAR-"/>
      <sheetName val="F.M. VIA"/>
      <sheetName val="TABLA Honorarios"/>
      <sheetName val="Datos"/>
    </sheetNames>
    <sheetDataSet>
      <sheetData sheetId="0" refreshError="1"/>
      <sheetData sheetId="1" refreshError="1"/>
      <sheetData sheetId="2" refreshError="1"/>
      <sheetData sheetId="3" refreshError="1"/>
      <sheetData sheetId="4"/>
      <sheetData sheetId="5">
        <row r="11">
          <cell r="G11">
            <v>1162336.32</v>
          </cell>
        </row>
      </sheetData>
      <sheetData sheetId="6">
        <row r="46">
          <cell r="H46">
            <v>6658336</v>
          </cell>
        </row>
      </sheetData>
      <sheetData sheetId="7">
        <row r="27">
          <cell r="G27">
            <v>8058900</v>
          </cell>
        </row>
      </sheetData>
      <sheetData sheetId="8">
        <row r="15">
          <cell r="G15">
            <v>6072000</v>
          </cell>
        </row>
      </sheetData>
      <sheetData sheetId="9" refreshError="1"/>
      <sheetData sheetId="10">
        <row r="7">
          <cell r="D7" t="e">
            <v>#REF!</v>
          </cell>
        </row>
        <row r="33">
          <cell r="D33" t="e">
            <v>#REF!</v>
          </cell>
        </row>
        <row r="37">
          <cell r="D37" t="e">
            <v>#REF!</v>
          </cell>
        </row>
      </sheetData>
      <sheetData sheetId="11" refreshError="1"/>
      <sheetData sheetId="12" refreshError="1"/>
      <sheetData sheetId="13" refreshError="1"/>
      <sheetData sheetId="14" refreshError="1"/>
      <sheetData sheetId="15" refreshError="1"/>
      <sheetData sheetId="16">
        <row r="23">
          <cell r="D23">
            <v>7264602</v>
          </cell>
        </row>
      </sheetData>
      <sheetData sheetId="17" refreshError="1"/>
      <sheetData sheetId="18" refreshError="1"/>
      <sheetData sheetId="19"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valuación Financiera"/>
      <sheetName val="Escenario1"/>
      <sheetName val="Modelo"/>
      <sheetName val="Parámetros"/>
      <sheetName val="Factorcarga y pérdidas"/>
      <sheetName val="Cálculo FCC"/>
      <sheetName val="S_E y trafo"/>
      <sheetName val="Módulo Línea B. sencilla"/>
      <sheetName val="Módulo Barraje Tipo 2"/>
      <sheetName val="Módulo Común Tipo2"/>
      <sheetName val="Costo Subestación"/>
      <sheetName val="Costo línea AT"/>
      <sheetName val="Costos RED MT y BT"/>
      <sheetName val="Cálculo pérdidas"/>
      <sheetName val="Cond. económico"/>
      <sheetName val="Costos Red"/>
      <sheetName val="Al_Alma_Ace_desn"/>
      <sheetName val="Cable_subte"/>
      <sheetName val="Costos Conductores"/>
      <sheetName val="AAAC"/>
      <sheetName val="ASC-AAC"/>
      <sheetName val="ACAR"/>
      <sheetName val="ACSR-COMPLE"/>
      <sheetName val="Cable_subte1"/>
      <sheetName val="Validación"/>
      <sheetName val="ipp"/>
      <sheetName val="COSTEO TOTAL OBRA"/>
      <sheetName val="Cargabilidad económica5"/>
    </sheetNames>
    <sheetDataSet>
      <sheetData sheetId="0" refreshError="1"/>
      <sheetData sheetId="1" refreshError="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TROL"/>
      <sheetName val="ASSUMPTIONS"/>
      <sheetName val="Input EcModel"/>
      <sheetName val="New Template"/>
      <sheetName val="INPUT_TEMP"/>
      <sheetName val="W_REV"/>
      <sheetName val="NOM_IS&amp;BS_PESO"/>
      <sheetName val="W_OPEX"/>
      <sheetName val="W_CAPEX"/>
      <sheetName val="W_FUND"/>
      <sheetName val="W_EQUITY"/>
      <sheetName val="W_TAX_DEP"/>
      <sheetName val="W_TAX"/>
      <sheetName val="NOMINAL_CF_PESO"/>
      <sheetName val="NOM_IS&amp;BS_US$"/>
      <sheetName val="NOM_CF_US$"/>
      <sheetName val="REAL_CF_US$"/>
      <sheetName val="SUMMARY"/>
      <sheetName val="PresentationJan02"/>
      <sheetName val="Chart - Real cashflow"/>
      <sheetName val="Chart_Direct_per_BCM"/>
      <sheetName val="Chart_Indiect_BCM"/>
      <sheetName val="Chart_Cost_per_ton"/>
      <sheetName val="Manpower"/>
      <sheetName val="Chart_Staff_prod"/>
      <sheetName val="Funding Sens"/>
      <sheetName val="NAME_RANGES"/>
    </sheetNames>
    <sheetDataSet>
      <sheetData sheetId="0" refreshError="1"/>
      <sheetData sheetId="1" refreshError="1">
        <row r="6">
          <cell r="H6">
            <v>1</v>
          </cell>
          <cell r="I6">
            <v>2</v>
          </cell>
          <cell r="J6">
            <v>3</v>
          </cell>
          <cell r="K6">
            <v>4</v>
          </cell>
          <cell r="L6">
            <v>5</v>
          </cell>
          <cell r="M6">
            <v>6</v>
          </cell>
          <cell r="N6">
            <v>7</v>
          </cell>
          <cell r="O6">
            <v>8</v>
          </cell>
          <cell r="P6">
            <v>9</v>
          </cell>
          <cell r="Q6">
            <v>10</v>
          </cell>
          <cell r="R6">
            <v>11</v>
          </cell>
          <cell r="S6">
            <v>12</v>
          </cell>
          <cell r="T6">
            <v>13</v>
          </cell>
          <cell r="U6">
            <v>14</v>
          </cell>
          <cell r="V6">
            <v>15</v>
          </cell>
          <cell r="W6">
            <v>16</v>
          </cell>
          <cell r="X6">
            <v>17</v>
          </cell>
          <cell r="Y6">
            <v>18</v>
          </cell>
          <cell r="Z6">
            <v>19</v>
          </cell>
          <cell r="AA6">
            <v>20</v>
          </cell>
          <cell r="AB6">
            <v>21</v>
          </cell>
          <cell r="AC6">
            <v>22</v>
          </cell>
          <cell r="AD6">
            <v>23</v>
          </cell>
          <cell r="AE6">
            <v>24</v>
          </cell>
          <cell r="AF6">
            <v>25</v>
          </cell>
          <cell r="AG6">
            <v>26</v>
          </cell>
          <cell r="AH6">
            <v>27</v>
          </cell>
          <cell r="AI6">
            <v>28</v>
          </cell>
          <cell r="AJ6">
            <v>29</v>
          </cell>
          <cell r="AK6">
            <v>30</v>
          </cell>
          <cell r="AL6">
            <v>31</v>
          </cell>
          <cell r="AM6">
            <v>32</v>
          </cell>
          <cell r="AN6">
            <v>33</v>
          </cell>
          <cell r="AO6">
            <v>34</v>
          </cell>
          <cell r="AP6">
            <v>35</v>
          </cell>
        </row>
        <row r="7">
          <cell r="H7">
            <v>2001</v>
          </cell>
          <cell r="I7">
            <v>2002</v>
          </cell>
          <cell r="J7">
            <v>2003</v>
          </cell>
          <cell r="K7">
            <v>2004</v>
          </cell>
          <cell r="L7">
            <v>2005</v>
          </cell>
          <cell r="M7">
            <v>2006</v>
          </cell>
          <cell r="N7">
            <v>2007</v>
          </cell>
          <cell r="O7">
            <v>2008</v>
          </cell>
          <cell r="P7">
            <v>2009</v>
          </cell>
          <cell r="Q7">
            <v>2010</v>
          </cell>
          <cell r="R7">
            <v>2011</v>
          </cell>
          <cell r="S7">
            <v>2012</v>
          </cell>
          <cell r="T7">
            <v>2013</v>
          </cell>
          <cell r="U7">
            <v>2014</v>
          </cell>
          <cell r="V7">
            <v>2015</v>
          </cell>
          <cell r="W7">
            <v>2016</v>
          </cell>
          <cell r="X7">
            <v>2017</v>
          </cell>
          <cell r="Y7">
            <v>2018</v>
          </cell>
          <cell r="Z7">
            <v>2019</v>
          </cell>
          <cell r="AA7">
            <v>2020</v>
          </cell>
          <cell r="AB7">
            <v>2021</v>
          </cell>
          <cell r="AC7">
            <v>2022</v>
          </cell>
          <cell r="AD7">
            <v>2023</v>
          </cell>
          <cell r="AE7">
            <v>2024</v>
          </cell>
          <cell r="AF7">
            <v>2025</v>
          </cell>
          <cell r="AG7">
            <v>2026</v>
          </cell>
          <cell r="AH7">
            <v>2027</v>
          </cell>
          <cell r="AI7">
            <v>2028</v>
          </cell>
          <cell r="AJ7">
            <v>2029</v>
          </cell>
          <cell r="AK7">
            <v>2030</v>
          </cell>
          <cell r="AL7">
            <v>2031</v>
          </cell>
          <cell r="AM7">
            <v>2032</v>
          </cell>
          <cell r="AN7">
            <v>2033</v>
          </cell>
          <cell r="AO7">
            <v>2034</v>
          </cell>
          <cell r="AP7">
            <v>2035</v>
          </cell>
        </row>
      </sheetData>
      <sheetData sheetId="2" refreshError="1"/>
      <sheetData sheetId="3" refreshError="1"/>
      <sheetData sheetId="4" refreshError="1"/>
      <sheetData sheetId="5" refreshError="1">
        <row r="115">
          <cell r="H115">
            <v>0</v>
          </cell>
          <cell r="I115">
            <v>1206811.3162431244</v>
          </cell>
          <cell r="J115">
            <v>1590961.4604705418</v>
          </cell>
          <cell r="K115">
            <v>1730575.9564541497</v>
          </cell>
          <cell r="L115">
            <v>2142682.256418678</v>
          </cell>
          <cell r="M115">
            <v>2331224.9058954678</v>
          </cell>
          <cell r="N115">
            <v>2527412.2357362211</v>
          </cell>
          <cell r="O115">
            <v>2782518.5932018678</v>
          </cell>
          <cell r="P115">
            <v>2990274.6542298207</v>
          </cell>
          <cell r="Q115">
            <v>3255224.9335835539</v>
          </cell>
          <cell r="R115">
            <v>3543863.9346611197</v>
          </cell>
          <cell r="S115">
            <v>3857892.2832937399</v>
          </cell>
          <cell r="T115">
            <v>4210360.3970687324</v>
          </cell>
          <cell r="U115">
            <v>4577346.5782707063</v>
          </cell>
          <cell r="V115">
            <v>4980025.8478291696</v>
          </cell>
          <cell r="W115">
            <v>5417191.7475218112</v>
          </cell>
          <cell r="X115">
            <v>5905662.3185034748</v>
          </cell>
          <cell r="Y115">
            <v>6447098.6326881014</v>
          </cell>
          <cell r="Z115">
            <v>7045903.5760849994</v>
          </cell>
          <cell r="AA115">
            <v>7698227.6157233259</v>
          </cell>
          <cell r="AB115">
            <v>8420931.9875317588</v>
          </cell>
          <cell r="AC115">
            <v>9154929.3827340007</v>
          </cell>
          <cell r="AD115">
            <v>9950027.8819846939</v>
          </cell>
          <cell r="AE115">
            <v>10877630.038753988</v>
          </cell>
          <cell r="AF115">
            <v>11856187.62579206</v>
          </cell>
          <cell r="AG115">
            <v>12920325.71476049</v>
          </cell>
          <cell r="AH115">
            <v>13917885.430683093</v>
          </cell>
          <cell r="AI115">
            <v>15074425.760493625</v>
          </cell>
          <cell r="AJ115">
            <v>16137978.734628152</v>
          </cell>
          <cell r="AK115">
            <v>17468548.02603187</v>
          </cell>
          <cell r="AL115">
            <v>18989981.072840311</v>
          </cell>
          <cell r="AM115">
            <v>20617869.364584539</v>
          </cell>
          <cell r="AN115">
            <v>22498179.187074836</v>
          </cell>
          <cell r="AO115">
            <v>0</v>
          </cell>
          <cell r="AP115">
            <v>0</v>
          </cell>
        </row>
      </sheetData>
      <sheetData sheetId="6" refreshError="1"/>
      <sheetData sheetId="7" refreshError="1">
        <row r="220">
          <cell r="H220">
            <v>0</v>
          </cell>
          <cell r="I220">
            <v>79473.272158005973</v>
          </cell>
          <cell r="J220">
            <v>121159.24741547462</v>
          </cell>
          <cell r="K220">
            <v>138831.25320728825</v>
          </cell>
          <cell r="L220">
            <v>165785.77467879959</v>
          </cell>
          <cell r="M220">
            <v>190917.92305694884</v>
          </cell>
          <cell r="N220">
            <v>258001.33070891688</v>
          </cell>
          <cell r="O220">
            <v>235593.58128829021</v>
          </cell>
          <cell r="P220">
            <v>252745.9023023271</v>
          </cell>
          <cell r="Q220">
            <v>272046.60475126794</v>
          </cell>
          <cell r="R220">
            <v>296168.84630370059</v>
          </cell>
          <cell r="S220">
            <v>337381.95546043792</v>
          </cell>
          <cell r="T220">
            <v>378853.58366595773</v>
          </cell>
          <cell r="U220">
            <v>382371.67366648669</v>
          </cell>
          <cell r="V220">
            <v>416149.47135807847</v>
          </cell>
          <cell r="W220">
            <v>453541.60725573817</v>
          </cell>
          <cell r="X220">
            <v>494872.80641763937</v>
          </cell>
          <cell r="Y220">
            <v>590402.78496183048</v>
          </cell>
          <cell r="Z220">
            <v>647534.24416291888</v>
          </cell>
          <cell r="AA220">
            <v>621931.53193357016</v>
          </cell>
          <cell r="AB220">
            <v>707285.33604189672</v>
          </cell>
          <cell r="AC220">
            <v>768894.70777026401</v>
          </cell>
          <cell r="AD220">
            <v>836491.10380335024</v>
          </cell>
          <cell r="AE220">
            <v>915637.66825006052</v>
          </cell>
          <cell r="AF220">
            <v>988202.51676026243</v>
          </cell>
          <cell r="AG220">
            <v>1083453.4019695069</v>
          </cell>
          <cell r="AH220">
            <v>1149532.5247207507</v>
          </cell>
          <cell r="AI220">
            <v>1306621.9229090856</v>
          </cell>
          <cell r="AJ220">
            <v>1337347.2573900749</v>
          </cell>
          <cell r="AK220">
            <v>1373160.5080485593</v>
          </cell>
          <cell r="AL220">
            <v>1504272.9953725506</v>
          </cell>
          <cell r="AM220">
            <v>1634544.1738149791</v>
          </cell>
          <cell r="AN220">
            <v>1843317.4860387689</v>
          </cell>
          <cell r="AO220">
            <v>122151.15189286045</v>
          </cell>
          <cell r="AP220">
            <v>-65782.221973186271</v>
          </cell>
        </row>
      </sheetData>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UADRILLAS"/>
      <sheetName val="PRECIOS"/>
    </sheetNames>
    <sheetDataSet>
      <sheetData sheetId="0" refreshError="1">
        <row r="49">
          <cell r="D49">
            <v>13600</v>
          </cell>
        </row>
        <row r="62">
          <cell r="D62">
            <v>100300</v>
          </cell>
        </row>
        <row r="73">
          <cell r="D73">
            <v>23800</v>
          </cell>
        </row>
      </sheetData>
      <sheetData sheetId="1" refreshError="1"/>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POR COMPONENTES"/>
      <sheetName val="POR INSUMOS"/>
      <sheetName val="ANALISIS DE AIU"/>
      <sheetName val="Cuadro Resumen"/>
      <sheetName val="Cuadro Resumen (2)"/>
      <sheetName val="DOTACIÓN"/>
      <sheetName val="Datos entrada"/>
      <sheetName val="Hoja Base (2)"/>
      <sheetName val="Hoja Base"/>
      <sheetName val="Salarios"/>
      <sheetName val="Cuadrillas"/>
      <sheetName val="Trans"/>
      <sheetName val="Equ"/>
      <sheetName val="Mat"/>
      <sheetName val="Mort 1-3"/>
      <sheetName val="Mort 1-3 Imper"/>
      <sheetName val="Mort 1-4"/>
      <sheetName val="Mort 1-4 Imper"/>
      <sheetName val="Mort 1-5"/>
      <sheetName val="Mort 1-7"/>
      <sheetName val="Concr 2,000"/>
      <sheetName val="Concr 2,500"/>
      <sheetName val="Concr 3,000"/>
      <sheetName val="Concr 3,500"/>
      <sheetName val="Concr 4,000 "/>
      <sheetName val=" Acero 60000 Refuerzo "/>
      <sheetName val=" Malla Electrosoldada "/>
      <sheetName val="P Eléctrico"/>
      <sheetName val="P Agua Fria"/>
      <sheetName val="P Sanitario"/>
      <sheetName val="Granito pulido "/>
      <sheetName val="Marcos puerta"/>
      <sheetName val="Marcos ventana"/>
      <sheetName val="1,1,1 Campamt"/>
      <sheetName val="1,1,2 Alquiler Campameto"/>
      <sheetName val="1,1,3 Limpieza"/>
      <sheetName val="1,1,4 Localización y replanteo"/>
      <sheetName val="1,1,6 Cerramiento Lona"/>
      <sheetName val="1,1,7 Locali Manual"/>
      <sheetName val="1,2,1 Provicional agua"/>
      <sheetName val="1,2,2 Provicional luz"/>
      <sheetName val="1,3,1 Desmonte cubierta"/>
      <sheetName val="1,3,2 Demoliciòn muro"/>
      <sheetName val="1,3,3  Dm enchape"/>
      <sheetName val="1,3,4 Dm cimiento"/>
      <sheetName val="1,3,5 Dm Vig-colum"/>
      <sheetName val="1,3,6 Demolicion placa"/>
      <sheetName val="1,3,7  Dm Aparatos"/>
      <sheetName val="1,4,2 Traslado postes"/>
      <sheetName val="1,4,3 Arb 5"/>
      <sheetName val="1,4,4 Arb 10"/>
      <sheetName val="1,4,5 Arb 15"/>
      <sheetName val="1,4,6 Arb 20"/>
      <sheetName val="1,4,7 Arb +20"/>
      <sheetName val="1,4,8 Traslado Arb"/>
      <sheetName val="2,1,1 Exc Mec"/>
      <sheetName val="2,1,2 Exc Man"/>
      <sheetName val="2,1,3 Exc M Sub base"/>
      <sheetName val="2,1,5 Relleno M Común"/>
      <sheetName val="2,1,6  Rellenos M Selec"/>
      <sheetName val="2,1,7  Sub base Recebo "/>
      <sheetName val="2,1,8 Geotextil NT"/>
      <sheetName val="2,1,9 Geotextil Tejido"/>
      <sheetName val="2,1,10 Relleno Recebo"/>
      <sheetName val="2,2,1 Concr pobre"/>
      <sheetName val="2,2,2 Concr Ciclopeo"/>
      <sheetName val="2,2,3 Muros de contencion"/>
      <sheetName val="2,2,4 Concreto Zapatas"/>
      <sheetName val="2,2,5 Vigas de cimentación"/>
      <sheetName val="2,2,6,1 Pilotes 0,30"/>
      <sheetName val="2,2,6,2 Pilotes 0,40"/>
      <sheetName val="2,2,6,3 Pilotes 0,60"/>
      <sheetName val="2,2,6,4 Pilotes 0,80"/>
      <sheetName val="2,2,6,5 Pilotes 0,90 "/>
      <sheetName val="2,2,7 Dados en concreto"/>
      <sheetName val="2,2,8 Placa Flotante 0,60"/>
      <sheetName val="2,2,9 Placas cont= 0,1"/>
      <sheetName val="2,2,10 Placas cont= 0,125"/>
      <sheetName val="2,2,11 Placas cont= 0,15"/>
      <sheetName val="2,3,1 Acero 37000 "/>
      <sheetName val="2,3,2 Acero 60000 Refuerzo"/>
      <sheetName val="2,3,3 Malla Electrosoldada"/>
      <sheetName val="2,4,1 Gaviones"/>
      <sheetName val="2,4,2 Cajon aislamiento vigas"/>
      <sheetName val="2,4,3 Icopor Aislante ciment. "/>
      <sheetName val="2,4,4 Pañete Taludes "/>
      <sheetName val="3,1,1 Novafort A.LL. 4&quot; 110mm "/>
      <sheetName val="3,1,2 Novafort A.LL.6&quot; 160mm  "/>
      <sheetName val="3,1,3 Novafort A.LL 8&quot;200 mm   "/>
      <sheetName val="3,1,4 Novafort 10&quot;A.LL. 255mm "/>
      <sheetName val="3,1,5 Novafort A.LL.12&quot; 315mm  "/>
      <sheetName val="3,1,6  Acc. Novafort. A.LL"/>
      <sheetName val="3,2,1 Novafort A.N. 4&quot; 110 "/>
      <sheetName val="3,2,2 Novafort A.N.6&quot; 160m "/>
      <sheetName val="3,2,3 Novafort A.N. 8&quot;200 mm"/>
      <sheetName val="3,2,4 Novafort 10&quot;A.N. 255 mm"/>
      <sheetName val="3,2,5 Novafort A.N.12&quot; 315mm"/>
      <sheetName val="3,2,6  Acc. Novafort. A.N."/>
      <sheetName val="3,3,1 Tuberia drenaje PVC 4&quot;"/>
      <sheetName val="3,3,2 Tuberia drenaje PVC 4&quot;"/>
      <sheetName val="3,3,3 Accesorio drenaje PVC 3&quot;"/>
      <sheetName val="3,3,4 Accesorio drenaje PVC 4&quot;"/>
      <sheetName val="3,3,5 Filtros Escorrentias"/>
      <sheetName val="3,4,2 Caja inspección 0,80"/>
      <sheetName val="3,4,3 Caja inspección 1,00"/>
      <sheetName val="3,4,4 Caja Distribuciòn 0,40  "/>
      <sheetName val="3,4,6 Carcamo aguas lluvias"/>
      <sheetName val="3,4,7 Trampa de grasas"/>
      <sheetName val="3,4,8 Pozo Septico"/>
      <sheetName val="3,5,1 Exc Man "/>
      <sheetName val="3,5,2 Exc en recebo comp."/>
      <sheetName val="3,5,3  Relleno M seleccionado"/>
      <sheetName val="3,5,4 Relleno M Común "/>
      <sheetName val="3,5,5 Retiro sobrantes"/>
      <sheetName val="3,3,6 POZO INFILTRACIÓN"/>
      <sheetName val="3,4,1 Caja inspección 0,60 "/>
      <sheetName val="4,1,1 Columnas"/>
      <sheetName val="4,1,2 Pantalla en concreto"/>
      <sheetName val="4,1,3 Muros"/>
      <sheetName val="4,2,1 Vigas aéreas"/>
      <sheetName val="4,2,2 Viga canal"/>
      <sheetName val="4,2,3  Vigas Prefabricadas"/>
      <sheetName val="4,3,1 Placa alig. Caseton 60"/>
      <sheetName val="4,3,2 Caseton 50 cm"/>
      <sheetName val="4,3,3 Caseton 45 cm"/>
      <sheetName val="4,3,4 Caseton 40 cm "/>
      <sheetName val="4,3,6 Placa maciza 0,20"/>
      <sheetName val="4,3,7 Placa maciza 0,125"/>
      <sheetName val="4,3,8 Placa maciza 0,10"/>
      <sheetName val="4,3,9 Placa maciza 0,15"/>
      <sheetName val="4,4,1 Escalera"/>
      <sheetName val="4,4,2 Rampas"/>
      <sheetName val="4,4,3 POZO CONCRETO 20 M3"/>
      <sheetName val="4,4,4 POZO CONCRETO"/>
      <sheetName val="4,5,1 Acero 37000  "/>
      <sheetName val="4,5,2 Acero 60000 est"/>
      <sheetName val="4,5,3 Malla Electrosoldada est"/>
      <sheetName val="4,6,2,3 Cerrchas  Metàlica"/>
      <sheetName val="4,6,2,4 Perfil "/>
      <sheetName val="4,6,2,5 Templete"/>
      <sheetName val="5,1,1 Bloq Conc Estruc 0,12"/>
      <sheetName val="5,1,2 Bloque concreto divisorio"/>
      <sheetName val="5,1,5  Calados en Concreto"/>
      <sheetName val="5,1,6 Bloq Conc Estruc 014"/>
      <sheetName val="5,1,7 Bloq Conc Estruc 019"/>
      <sheetName val="5,2,1 Ladrillo común"/>
      <sheetName val="5,2,2 Ladrillo estructural"/>
      <sheetName val="5,2,3 Ladrillo común sobrecimie"/>
      <sheetName val="5,2,4 Ladrillo Prensado portant"/>
      <sheetName val="5,2,6 Muro en bloque No 4"/>
      <sheetName val="5,3,1 Enchape ladrillo arcilla"/>
      <sheetName val="5,3,3 Alfagias ladrillo arcilla"/>
      <sheetName val="5,3,4 Remate ladrillo arcilla"/>
      <sheetName val="5,4,1 Grouting-Concreto fluido"/>
      <sheetName val="5,4,2 Remates"/>
      <sheetName val="5,5,1 Anclajes Epoxicos"/>
      <sheetName val="5,5,2 Acero 37000 mamp"/>
      <sheetName val="5,5,3 Malla Electrosoldada "/>
      <sheetName val="5,5,4 Grafiles 6 mm"/>
      <sheetName val="5,6,1 Instalaciòn carpint. Meta"/>
      <sheetName val="6,1,1 Alfajias"/>
      <sheetName val="6,1,2 Dinteles"/>
      <sheetName val="6,1,3 Remates sobre mamposteria"/>
      <sheetName val="6.1.8 Pergolas"/>
      <sheetName val="6.1.9 Gargolas"/>
      <sheetName val="6,1,10 Gradas en Concreto"/>
      <sheetName val="6,1,11 PLAQUETAS"/>
      <sheetName val="6,1,15 Bordillos ducha y aseo"/>
      <sheetName val="6,1,18 Cañuela Per"/>
      <sheetName val="6,2,1 Mesones en concreto"/>
      <sheetName val="6,2,2 Mesones lavamanos"/>
      <sheetName val="6,2,3 Mesones laboratorios"/>
      <sheetName val="6,2,5 Bancas Concreto"/>
      <sheetName val="6,2,8 Alfajias 2"/>
      <sheetName val="7,1,1,1 Acometida PVC-P 2&quot;"/>
      <sheetName val="7,1,1,2 Accesorio PVC-P 2&quot; "/>
      <sheetName val="7,1,1,5 Bajantes A.N.  PVC 3&quot;"/>
      <sheetName val="7,1,1,6 Bajantes A.N 4&quot;"/>
      <sheetName val="7,1,2,1 Tuberia H.G. 1&quot;"/>
      <sheetName val="7,1,2,2  Accesorio H.G. 1&quot; "/>
      <sheetName val="7,1,2,3 Flotador 1"/>
      <sheetName val="7,1,2,4 Tanque Plastico"/>
      <sheetName val="7,1,3,1 Tuberia H.G. 1&quot;cuarto "/>
      <sheetName val="7,1,3,2  Accesorio H.G.1&quot;cuarto"/>
      <sheetName val="7,1,3,3  Registro R. W. 1&quot;"/>
      <sheetName val="7,1,3,4  Cheque  Helber 1&quot;"/>
      <sheetName val="7,1,4,1 Tuberia H.G. 1 1.2&quot;"/>
      <sheetName val="7,1,4,2  Accesorio H.G.1 1.2&quot;"/>
      <sheetName val="7,1,4,3  Registro R. W. 1. 1.2&quot;"/>
      <sheetName val="7,1,4,4  Cheque  Helber 1 1.2&quot;"/>
      <sheetName val="7,1,5,1 Registro 1.2&quot;"/>
      <sheetName val="7,1,5,2 Registro 3 4"/>
      <sheetName val="7,1,5,3 Registro 1 "/>
      <sheetName val="7,1,5,4 Registro 114"/>
      <sheetName val="7,1,5,5 Registro 1 12"/>
      <sheetName val="7,1,5,6 Registro 2 "/>
      <sheetName val="7,1,5,8 Caja registro "/>
      <sheetName val="7,1,6,1 Acometida media"/>
      <sheetName val="7,1,6,2 Acometida 1PL"/>
      <sheetName val="7,1,6,3 Registro PD media"/>
      <sheetName val="7,1,6,4 Acometida 1 14"/>
      <sheetName val="7,1,6,5 Tuberia 1 12"/>
      <sheetName val="7,1,6,6 Acometida 2"/>
      <sheetName val="7,1,6,7 Tubo UZ 2&quot;"/>
      <sheetName val="7,1,6,8 Acometida 1 12"/>
      <sheetName val="7,1,6,9 Tuberia UZ 3&quot;"/>
      <sheetName val="7,1,6,10 Accesorio UZ  2&quot;"/>
      <sheetName val="7,1,6,11 Accesorio UZ 3&quot;"/>
      <sheetName val="7,1,7,1 Tuberia H.G. 1.2&quot;"/>
      <sheetName val="7,1,7,2  Accesorio H.G.1.2&quot;"/>
      <sheetName val="7,1,7,3 Registro Corte 1.2&quot; "/>
      <sheetName val="7,1,7,4 Registro 1.2&quot;"/>
      <sheetName val="7,1,7,5 Caja para medidor"/>
      <sheetName val="7,1,8,1 P Agua Fria Lavamanos"/>
      <sheetName val="7,1,8,2 Punto  Agua Fria 1 1.2&quot;"/>
      <sheetName val="7,1,8,3 P Agua Fria Sanitarios"/>
      <sheetName val="7,1,8,4 P Agua Fria Orinales"/>
      <sheetName val="7,1,8,5 P Agua Fria pocetas lab"/>
      <sheetName val="7,1,8,6 P Agua Fria Ducha"/>
      <sheetName val="7,1,8,7 P Agua Fria Pocetas"/>
      <sheetName val="7,1,8,8 Llave  Manguera 1.2&quot;"/>
      <sheetName val="7,1,8,10  Tapòn H.G.1.2&quot;"/>
      <sheetName val="7,1,8,11  Tapòn P.V.C.1.2&quot; "/>
      <sheetName val="7,1,8,12  Camara aire H.G.1.2&quot;"/>
      <sheetName val="7,1,8,13  Camara aire P.V.C.P "/>
      <sheetName val="7,1,9,1 P Sanitario lavamanos"/>
      <sheetName val="7,1,9,3 P Sanitario Sanit"/>
      <sheetName val="7,1,9,4 P Sanitario Orinales"/>
      <sheetName val="7,1,9,5  P Sifòn PVC-S 4&quot;"/>
      <sheetName val="7,1,9,6  P Sifòn PVC-S 2&quot; "/>
      <sheetName val="7,1,9,7 P Sanitario Pocetas"/>
      <sheetName val="7,1,9,9 P Sanitario sifon"/>
      <sheetName val="7,1,10,1 Acomet sanit"/>
      <sheetName val="7,1,10,2 Pto 3&quot;"/>
      <sheetName val="7,1,10,2 Punto Vent 3&quot;"/>
      <sheetName val="7,1,10,3  Sanit 2"/>
      <sheetName val="7,1,10,4 Sanit 3"/>
      <sheetName val="7,1,10,5 4pLG S"/>
      <sheetName val="7,1,11,1 Acomet lluvia"/>
      <sheetName val="7,1,11,2 Acomet lluvia 2"/>
      <sheetName val="7,1,11,3 3plg"/>
      <sheetName val="7,1,11,4&quot;"/>
      <sheetName val="7,1,11,5 Bajante PVC "/>
      <sheetName val="7,1,11,6 Accesorios PVC"/>
      <sheetName val="7,1,12,1 Instalaciòn Lavamanos"/>
      <sheetName val="7,1,12,2 Instalaciòn Sanitario "/>
      <sheetName val="7,1,12,8 Llave  Manguera 1.2 "/>
      <sheetName val="7,1,12,9 Acoflex lav.sant."/>
      <sheetName val="7,1,14 Lavado Tanque"/>
      <sheetName val="7,1,15 Desinfecciòn tanque"/>
      <sheetName val="7,2,1,1 Punto de gas"/>
      <sheetName val="7,2,1,2 Preinstalación gas"/>
      <sheetName val="7,2,1,3 Tuberia  tipo L 1.2&quot;"/>
      <sheetName val="7,2,1,4 Tuberia  tipo L 1&quot;"/>
      <sheetName val="7,2,1,5  Registro bola 1&quot; "/>
      <sheetName val="7,2,1,7  Rejilla vent. plastica"/>
      <sheetName val="8,1"/>
      <sheetName val="8,2"/>
      <sheetName val="8,3"/>
      <sheetName val="8,4"/>
      <sheetName val="8,5"/>
      <sheetName val="8,6"/>
      <sheetName val="8,7"/>
      <sheetName val="8,8"/>
      <sheetName val="8,9"/>
      <sheetName val="8,10"/>
      <sheetName val="8,11"/>
      <sheetName val="8,12"/>
      <sheetName val="8,13"/>
      <sheetName val="8,14"/>
      <sheetName val="8,15"/>
      <sheetName val="8,16"/>
      <sheetName val="8,17"/>
      <sheetName val="8,18"/>
      <sheetName val="8,19"/>
      <sheetName val="8,20"/>
      <sheetName val="8,21"/>
      <sheetName val="8,22"/>
      <sheetName val="8,23"/>
      <sheetName val="8,24"/>
      <sheetName val="8,25"/>
      <sheetName val="8,26"/>
      <sheetName val="8,27"/>
      <sheetName val="8,28"/>
      <sheetName val="8,29"/>
      <sheetName val="8,30"/>
      <sheetName val="8,31"/>
      <sheetName val="8,32"/>
      <sheetName val="8,33"/>
      <sheetName val="8,34"/>
      <sheetName val="8,35"/>
      <sheetName val="8,36"/>
      <sheetName val="8,37"/>
      <sheetName val="8,38"/>
      <sheetName val="8,39"/>
      <sheetName val="8,40"/>
      <sheetName val="8,41"/>
      <sheetName val="8,42"/>
      <sheetName val="8,43"/>
      <sheetName val="8,44"/>
      <sheetName val="8,45"/>
      <sheetName val="8,46"/>
      <sheetName val="8,47"/>
      <sheetName val="8,48"/>
      <sheetName val="8,49"/>
      <sheetName val="8,50"/>
      <sheetName val="8,51"/>
      <sheetName val="8,52"/>
      <sheetName val="8,53"/>
      <sheetName val="8,54"/>
      <sheetName val="8,55"/>
      <sheetName val="8,56"/>
      <sheetName val="8,57"/>
      <sheetName val="8,58"/>
      <sheetName val="8,59"/>
      <sheetName val="8,60"/>
      <sheetName val="8,61"/>
      <sheetName val="8,62"/>
      <sheetName val="8,63"/>
      <sheetName val="8,64"/>
      <sheetName val="8,65"/>
      <sheetName val="8,66"/>
      <sheetName val="8,67"/>
      <sheetName val="8,68"/>
      <sheetName val="8,69"/>
      <sheetName val="8,70"/>
      <sheetName val="8,71"/>
      <sheetName val="8,72"/>
      <sheetName val="8,73"/>
      <sheetName val="8,74"/>
      <sheetName val="8,75"/>
      <sheetName val="8,76"/>
      <sheetName val="8,77"/>
      <sheetName val="8,78"/>
      <sheetName val="8,79"/>
      <sheetName val="8,80"/>
      <sheetName val="8,81"/>
      <sheetName val="8,82"/>
      <sheetName val="8,83"/>
      <sheetName val="8,84"/>
      <sheetName val="8,85"/>
      <sheetName val="8,86"/>
      <sheetName val="8,87"/>
      <sheetName val="9,1,1 Pañete impermeabilizado"/>
      <sheetName val="9,1,2 Pañete muros interiores"/>
      <sheetName val="9,1,3 Pañete Exteriores"/>
      <sheetName val="9,2,1 Pañete bajo placa"/>
      <sheetName val="10,1,1 base mueble concreto"/>
      <sheetName val="10,1,3 Alistado pisos"/>
      <sheetName val="10,1,4 Mortero afinado"/>
      <sheetName val="10,1,6 Acabado Escobeado"/>
      <sheetName val="10,2,1,3 Ceramica 0,20 x 0,20 "/>
      <sheetName val="10,2,2,3 Piso tablòn ges 0,30 "/>
      <sheetName val="10,2,4,1 Baldosin granito"/>
      <sheetName val="10,2,4,3 gravilla m2"/>
      <sheetName val="10,3,1,1 Tablòn cuarto 26"/>
      <sheetName val="10,3,2,1 Guardaescoba"/>
      <sheetName val="10,3,2,3 Media Caña"/>
      <sheetName val="10,3,2,4 Gravilla "/>
      <sheetName val="10,3,2,6 Granito"/>
      <sheetName val="10,4,2 Escalera en Granito"/>
      <sheetName val="10,5,3 Cenefas Gravilla "/>
      <sheetName val="11,1,1 Afinado Mortero"/>
      <sheetName val="11,1,2 Media Caña"/>
      <sheetName val="11,1,3 Afinado Viga canales"/>
      <sheetName val="11,1,4 foil aluminio"/>
      <sheetName val="11,2,2,1 Caballete"/>
      <sheetName val="11,2,2,2 remate"/>
      <sheetName val="11,2,3,1 Domo acrílico"/>
      <sheetName val="11,2,3,2 Acrilico transparente"/>
      <sheetName val="11,2,3,3 Teja trapezoidal Plast"/>
      <sheetName val="11,2,4,1  teja acero"/>
      <sheetName val="11,2,4,2 Cubierta placa"/>
      <sheetName val="11,3,1 Canal Lámina"/>
      <sheetName val="11,3,2 Flashing"/>
      <sheetName val="11,3,3 Tragante 5x3"/>
      <sheetName val="11,3,4 Tragante 6x4"/>
      <sheetName val="11,3,5 Canal PVC"/>
      <sheetName val="12,1,1 Ventanas aluminio "/>
      <sheetName val="12,1,2 Ventanas aluminio reja"/>
      <sheetName val="12,1,3 Puerta aluminio sencillo"/>
      <sheetName val="12,1,4 Puert Alum dob reja"/>
      <sheetName val="12,1,5 Puerta aluminio doble"/>
      <sheetName val="12,1,6 Puert baños"/>
      <sheetName val="12,1,7 PERGOLAS ALUM"/>
      <sheetName val="12,1,8 Puertas discapacitados"/>
      <sheetName val="12,1,9 BARANDA EN ALUMINIO"/>
      <sheetName val="12,2,1,1 Marcos puerta"/>
      <sheetName val="12,2,1,2 Puerta Sencilla"/>
      <sheetName val="12,2,1,3 Ventana"/>
      <sheetName val="12,2,1,5 Puertas Emtamborada"/>
      <sheetName val="12,2,2,1 Pasamanos "/>
      <sheetName val="12,2,2,2 Pasamanos"/>
      <sheetName val="12,2,2,3 Baranda Malla"/>
      <sheetName val=" 12,2,2,4 Baranda tubo"/>
      <sheetName val="12,2,3,1 Rejas en varilla cuadr"/>
      <sheetName val="12,2,3,2 Rejas ventana"/>
      <sheetName val="12,2,3,3 Rejas Puerta baño"/>
      <sheetName val="12,2,3,4 Reja Ventilación"/>
      <sheetName val="12,2,4,1 CORTASOL"/>
      <sheetName val="12,2,4,4 Ventana Malla"/>
      <sheetName val="14,1,1 Ceramica 20 "/>
      <sheetName val="15,1,3 Lampara Fluorecente 2x32"/>
      <sheetName val="16,1,3 Sanitarios tanque"/>
      <sheetName val="16,1,4 Orinal "/>
      <sheetName val="16,1,5 Lavamanos Sobreponer"/>
      <sheetName val="16,1,7 Lavamanos de colgar"/>
      <sheetName val="16,1,8 Sanit Disc"/>
      <sheetName val="16,1,9 Duchas"/>
      <sheetName val="16,1,11 POCETA"/>
      <sheetName val="16,2,1 Pocetas Aseo"/>
      <sheetName val="16,2,5 Llave Terminal"/>
      <sheetName val="16,2,6 Incrustaciones"/>
      <sheetName val="16,2,7 Barras disc"/>
      <sheetName val="17,2,1 Puerta Vidrio"/>
      <sheetName val="17,2,2 Puerta PVC Baterias"/>
      <sheetName val="17,2,3 Divisiones 0,06"/>
      <sheetName val="17,2,4 Divisiones baños "/>
      <sheetName val="18,1,1 pintura koraza"/>
      <sheetName val="18,1,2 pintura plastica"/>
      <sheetName val="18,1,3 Vinilo con estuco"/>
      <sheetName val="18,1,4 Vinilo sin estuco "/>
      <sheetName val="18,1,5 Vinilo Cielos "/>
      <sheetName val="19,1,1 Cerraduras"/>
      <sheetName val="19,4,1 Espejo"/>
      <sheetName val="19,4,2 Vidrio Crudo"/>
      <sheetName val="20,1,2 Exc Man"/>
      <sheetName val="20,1,5 Subbase recebo"/>
      <sheetName val="20,2,1 Andenes"/>
      <sheetName val="20,2,2 Sardinel"/>
      <sheetName val="20,3,1 Solado esp= 0,05"/>
      <sheetName val="20,3,2 Concreto Ciclopeo "/>
      <sheetName val="20,3,3 Vigas de Amarre"/>
      <sheetName val="20,3,5  Cerramiento Malla Esla"/>
      <sheetName val="20,3,6  Muros de contencion "/>
      <sheetName val="20,4,2 Pradización"/>
      <sheetName val="20,4,4 Arborización"/>
      <sheetName val="20,5,1 Gaviones en piedra"/>
      <sheetName val="20,5,2 PERGOLA  METALICA"/>
      <sheetName val="20,5,3  Acero 37000  Ext."/>
      <sheetName val="20,5,4 Acero 60000 psi"/>
      <sheetName val="20,5,5 Malla Electrosoldada  "/>
      <sheetName val="21,1,1 Lavada ladrillo "/>
      <sheetName val="20,2,13 Escalinatas"/>
      <sheetName val="21,1,3 Aseo"/>
      <sheetName val="21,1,4 Retiro Escombros"/>
      <sheetName val="Pasamanos "/>
      <sheetName val="Hoja1"/>
      <sheetName val="Hoja31"/>
      <sheetName val="Modelo"/>
      <sheetName val="PRES"/>
      <sheetName val="UNDS"/>
    </sheetNames>
    <sheetDataSet>
      <sheetData sheetId="0">
        <row r="11">
          <cell r="A11">
            <v>1</v>
          </cell>
        </row>
      </sheetData>
      <sheetData sheetId="1"/>
      <sheetData sheetId="2"/>
      <sheetData sheetId="3"/>
      <sheetData sheetId="4"/>
      <sheetData sheetId="5"/>
      <sheetData sheetId="6"/>
      <sheetData sheetId="7"/>
      <sheetData sheetId="8"/>
      <sheetData sheetId="9"/>
      <sheetData sheetId="10"/>
      <sheetData sheetId="11">
        <row r="11">
          <cell r="A11" t="str">
            <v xml:space="preserve"> CUADRILLAS</v>
          </cell>
        </row>
        <row r="13">
          <cell r="A13" t="str">
            <v>SALARIO MINIMO LEGAL VIGENTE</v>
          </cell>
          <cell r="D13">
            <v>515000</v>
          </cell>
        </row>
        <row r="14">
          <cell r="A14" t="str">
            <v>Descripción</v>
          </cell>
          <cell r="B14" t="str">
            <v>Jornal Oficial</v>
          </cell>
          <cell r="F14" t="str">
            <v>Jornal Ayudante</v>
          </cell>
        </row>
        <row r="15">
          <cell r="A15" t="str">
            <v>P. ALBAÑILERIA</v>
          </cell>
          <cell r="B15">
            <v>82219.749999999985</v>
          </cell>
          <cell r="F15">
            <v>30436.499999999996</v>
          </cell>
        </row>
        <row r="16">
          <cell r="A16" t="str">
            <v>P. INSTALACIONES BASICA</v>
          </cell>
          <cell r="B16">
            <v>90441.725000000006</v>
          </cell>
          <cell r="F16">
            <v>33480.15</v>
          </cell>
        </row>
        <row r="17">
          <cell r="A17" t="str">
            <v>P. PINTURA</v>
          </cell>
          <cell r="B17">
            <v>94552.71249999998</v>
          </cell>
          <cell r="F17">
            <v>35001.974999999999</v>
          </cell>
        </row>
        <row r="18">
          <cell r="A18" t="str">
            <v>P. CARPINTERIA</v>
          </cell>
          <cell r="B18">
            <v>98663.699999999983</v>
          </cell>
          <cell r="F18">
            <v>36523.799999999996</v>
          </cell>
        </row>
        <row r="19">
          <cell r="A19" t="str">
            <v>P. CABLEADO ESTRUCTURADO</v>
          </cell>
          <cell r="B19">
            <v>109352.26749999999</v>
          </cell>
          <cell r="F19">
            <v>40480.544999999998</v>
          </cell>
        </row>
        <row r="20">
          <cell r="G20" t="str">
            <v>Vlr actualizado</v>
          </cell>
          <cell r="H20" t="str">
            <v>% Actualización</v>
          </cell>
          <cell r="I20" t="str">
            <v>Vlr Actual</v>
          </cell>
        </row>
        <row r="21">
          <cell r="A21" t="str">
            <v>Excavaciones</v>
          </cell>
          <cell r="E21">
            <v>3</v>
          </cell>
          <cell r="F21" t="str">
            <v>Ayudante</v>
          </cell>
          <cell r="G21">
            <v>99198.64</v>
          </cell>
          <cell r="H21">
            <v>8.6400000000000005E-2</v>
          </cell>
          <cell r="I21">
            <v>91309.499999999985</v>
          </cell>
        </row>
        <row r="22">
          <cell r="A22" t="str">
            <v>Rellenos de excavación</v>
          </cell>
          <cell r="E22">
            <v>1</v>
          </cell>
          <cell r="F22" t="str">
            <v>Ayudante</v>
          </cell>
          <cell r="G22">
            <v>33066.21</v>
          </cell>
          <cell r="H22">
            <v>8.6400000000000005E-2</v>
          </cell>
          <cell r="I22">
            <v>30436.499999999996</v>
          </cell>
        </row>
        <row r="23">
          <cell r="A23" t="str">
            <v>Enchapes y acabados</v>
          </cell>
          <cell r="B23">
            <v>1</v>
          </cell>
          <cell r="C23" t="str">
            <v>oficial</v>
          </cell>
          <cell r="E23">
            <v>1</v>
          </cell>
          <cell r="F23" t="str">
            <v>Ayudante</v>
          </cell>
          <cell r="G23">
            <v>122389.75</v>
          </cell>
          <cell r="H23">
            <v>8.6400000000000005E-2</v>
          </cell>
          <cell r="I23">
            <v>112656.24999999999</v>
          </cell>
        </row>
        <row r="24">
          <cell r="A24" t="str">
            <v>Cuadrilla Demoliciones</v>
          </cell>
          <cell r="E24">
            <v>2</v>
          </cell>
          <cell r="F24" t="str">
            <v>Ayudante</v>
          </cell>
          <cell r="G24">
            <v>66132.429999999993</v>
          </cell>
          <cell r="H24">
            <v>8.6400000000000005E-2</v>
          </cell>
          <cell r="I24">
            <v>60872.999999999993</v>
          </cell>
        </row>
        <row r="25">
          <cell r="A25" t="str">
            <v>Excavaciones en roca</v>
          </cell>
          <cell r="B25">
            <v>1</v>
          </cell>
          <cell r="C25" t="str">
            <v>Oficial</v>
          </cell>
          <cell r="D25" t="str">
            <v>+</v>
          </cell>
          <cell r="E25">
            <v>3</v>
          </cell>
          <cell r="F25" t="str">
            <v>Ayudante</v>
          </cell>
          <cell r="G25">
            <v>188522.18</v>
          </cell>
          <cell r="H25">
            <v>8.6400000000000005E-2</v>
          </cell>
          <cell r="I25">
            <v>173529.24999999997</v>
          </cell>
        </row>
        <row r="26">
          <cell r="A26" t="str">
            <v>Albañilería</v>
          </cell>
          <cell r="B26">
            <v>2</v>
          </cell>
          <cell r="C26" t="str">
            <v>Oficial</v>
          </cell>
          <cell r="D26" t="str">
            <v>+</v>
          </cell>
          <cell r="E26">
            <v>1</v>
          </cell>
          <cell r="F26" t="str">
            <v>Ayudante</v>
          </cell>
          <cell r="G26">
            <v>211713.29</v>
          </cell>
          <cell r="H26">
            <v>8.6400000000000005E-2</v>
          </cell>
          <cell r="I26">
            <v>194875.99999999997</v>
          </cell>
        </row>
        <row r="27">
          <cell r="A27" t="str">
            <v>Estructuras</v>
          </cell>
          <cell r="B27">
            <v>2</v>
          </cell>
          <cell r="C27" t="str">
            <v>Oficial</v>
          </cell>
          <cell r="D27" t="str">
            <v>+</v>
          </cell>
          <cell r="E27">
            <v>3</v>
          </cell>
          <cell r="F27" t="str">
            <v>Ayudante</v>
          </cell>
          <cell r="G27">
            <v>277845.71000000002</v>
          </cell>
          <cell r="H27">
            <v>8.6400000000000005E-2</v>
          </cell>
          <cell r="I27">
            <v>255748.99999999994</v>
          </cell>
        </row>
        <row r="28">
          <cell r="A28" t="str">
            <v>Topografía</v>
          </cell>
          <cell r="B28">
            <v>1</v>
          </cell>
          <cell r="C28" t="str">
            <v>Oficial</v>
          </cell>
          <cell r="D28" t="str">
            <v>+</v>
          </cell>
          <cell r="E28">
            <v>3</v>
          </cell>
          <cell r="F28" t="str">
            <v>Ayudante</v>
          </cell>
          <cell r="G28">
            <v>207374.39</v>
          </cell>
          <cell r="H28">
            <v>8.6400000000000005E-2</v>
          </cell>
          <cell r="I28">
            <v>190882.17500000002</v>
          </cell>
        </row>
        <row r="29">
          <cell r="A29" t="str">
            <v>Instalaciones</v>
          </cell>
          <cell r="B29">
            <v>2</v>
          </cell>
          <cell r="C29" t="str">
            <v>Oficial</v>
          </cell>
          <cell r="D29" t="str">
            <v>+</v>
          </cell>
          <cell r="E29">
            <v>2</v>
          </cell>
          <cell r="F29" t="str">
            <v>Ayudante</v>
          </cell>
          <cell r="G29">
            <v>269257.45</v>
          </cell>
          <cell r="H29">
            <v>8.6400000000000005E-2</v>
          </cell>
          <cell r="I29">
            <v>247843.75</v>
          </cell>
        </row>
        <row r="30">
          <cell r="A30" t="str">
            <v>Cuadrilla 1 - 4</v>
          </cell>
          <cell r="B30">
            <v>1</v>
          </cell>
          <cell r="C30" t="str">
            <v>Oficial</v>
          </cell>
          <cell r="D30" t="str">
            <v>+</v>
          </cell>
          <cell r="E30">
            <v>4</v>
          </cell>
          <cell r="F30" t="str">
            <v>Ayudante</v>
          </cell>
          <cell r="G30">
            <v>265906.07</v>
          </cell>
          <cell r="H30">
            <v>8.6400000000000005E-2</v>
          </cell>
          <cell r="I30">
            <v>244758.89999999997</v>
          </cell>
        </row>
        <row r="31">
          <cell r="A31" t="str">
            <v>Cuadrilla 1 - 1</v>
          </cell>
          <cell r="B31">
            <v>1</v>
          </cell>
          <cell r="C31" t="str">
            <v>Oficial</v>
          </cell>
          <cell r="D31" t="str">
            <v>+</v>
          </cell>
          <cell r="E31">
            <v>1</v>
          </cell>
          <cell r="F31" t="str">
            <v>Ayudante</v>
          </cell>
          <cell r="G31">
            <v>146867.70000000001</v>
          </cell>
          <cell r="H31">
            <v>8.6400000000000005E-2</v>
          </cell>
          <cell r="I31">
            <v>135187.49999999997</v>
          </cell>
        </row>
        <row r="32">
          <cell r="A32" t="str">
            <v>Cuadrilla 1 - 3</v>
          </cell>
          <cell r="B32">
            <v>1</v>
          </cell>
          <cell r="C32" t="str">
            <v>Oficial</v>
          </cell>
          <cell r="D32" t="str">
            <v>+</v>
          </cell>
          <cell r="E32">
            <v>3</v>
          </cell>
          <cell r="F32" t="str">
            <v>Ayudante</v>
          </cell>
          <cell r="G32">
            <v>188522.18</v>
          </cell>
          <cell r="H32">
            <v>8.6400000000000005E-2</v>
          </cell>
          <cell r="I32">
            <v>173529.24999999997</v>
          </cell>
        </row>
        <row r="33">
          <cell r="A33" t="str">
            <v>Cuadrilla 1 - 6</v>
          </cell>
          <cell r="B33">
            <v>1</v>
          </cell>
          <cell r="C33" t="str">
            <v>Oficial</v>
          </cell>
          <cell r="D33" t="str">
            <v>+</v>
          </cell>
          <cell r="E33">
            <v>6</v>
          </cell>
          <cell r="F33" t="str">
            <v>Ayudante</v>
          </cell>
          <cell r="G33">
            <v>287720.82</v>
          </cell>
          <cell r="H33">
            <v>8.6400000000000005E-2</v>
          </cell>
          <cell r="I33">
            <v>264838.74999999994</v>
          </cell>
        </row>
        <row r="34">
          <cell r="A34" t="str">
            <v>Cuadrilla Hidraúlico y Sanitario</v>
          </cell>
          <cell r="B34">
            <v>1</v>
          </cell>
          <cell r="C34" t="str">
            <v>Oficial</v>
          </cell>
          <cell r="D34" t="str">
            <v>+</v>
          </cell>
          <cell r="E34">
            <v>1</v>
          </cell>
          <cell r="F34" t="str">
            <v>Ayudante</v>
          </cell>
          <cell r="G34">
            <v>134628.73000000001</v>
          </cell>
          <cell r="H34">
            <v>8.6400000000000005E-2</v>
          </cell>
          <cell r="I34">
            <v>123921.875</v>
          </cell>
        </row>
        <row r="35">
          <cell r="A35" t="str">
            <v>Cuadrilla Carpinteria metálica</v>
          </cell>
          <cell r="B35">
            <v>1</v>
          </cell>
          <cell r="C35" t="str">
            <v>Oficial</v>
          </cell>
          <cell r="D35" t="str">
            <v>+</v>
          </cell>
          <cell r="E35">
            <v>1</v>
          </cell>
          <cell r="F35" t="str">
            <v>Ayudante</v>
          </cell>
          <cell r="G35">
            <v>135187.49999999997</v>
          </cell>
          <cell r="H35">
            <v>8.6400000000000005E-2</v>
          </cell>
          <cell r="I35">
            <v>129554.68749999997</v>
          </cell>
        </row>
        <row r="36">
          <cell r="A36" t="str">
            <v>Cuadrilla  Eléctrico</v>
          </cell>
          <cell r="B36">
            <v>1</v>
          </cell>
          <cell r="C36" t="str">
            <v xml:space="preserve">Oficial </v>
          </cell>
          <cell r="D36" t="str">
            <v>+</v>
          </cell>
          <cell r="E36">
            <v>1</v>
          </cell>
          <cell r="F36" t="str">
            <v>Ayudante</v>
          </cell>
          <cell r="G36">
            <v>149832.8125</v>
          </cell>
          <cell r="H36">
            <v>8.6400000000000005E-2</v>
          </cell>
          <cell r="I36">
            <v>149832.8125</v>
          </cell>
        </row>
        <row r="37">
          <cell r="A37" t="str">
            <v>Carpintería</v>
          </cell>
          <cell r="B37">
            <v>1</v>
          </cell>
          <cell r="C37" t="str">
            <v>Oficial</v>
          </cell>
          <cell r="D37" t="str">
            <v>+</v>
          </cell>
          <cell r="E37">
            <v>2</v>
          </cell>
          <cell r="F37" t="str">
            <v>Ayudante</v>
          </cell>
          <cell r="G37">
            <v>186547.16</v>
          </cell>
          <cell r="H37">
            <v>8.6400000000000005E-2</v>
          </cell>
          <cell r="I37">
            <v>171711.3</v>
          </cell>
        </row>
        <row r="38">
          <cell r="A38" t="str">
            <v>Pintura</v>
          </cell>
          <cell r="B38">
            <v>2</v>
          </cell>
          <cell r="C38" t="str">
            <v>Oficial</v>
          </cell>
          <cell r="D38" t="str">
            <v>+</v>
          </cell>
          <cell r="E38">
            <v>1</v>
          </cell>
          <cell r="F38" t="str">
            <v>Ayudante</v>
          </cell>
          <cell r="G38">
            <v>243470.28</v>
          </cell>
          <cell r="H38">
            <v>8.6400000000000005E-2</v>
          </cell>
          <cell r="I38">
            <v>224107.39999999997</v>
          </cell>
        </row>
        <row r="39">
          <cell r="A39" t="str">
            <v>Mampostería</v>
          </cell>
          <cell r="B39">
            <v>2</v>
          </cell>
          <cell r="C39" t="str">
            <v>Oficial</v>
          </cell>
          <cell r="D39" t="str">
            <v>+</v>
          </cell>
          <cell r="E39">
            <v>1</v>
          </cell>
          <cell r="F39" t="str">
            <v>Ayudante</v>
          </cell>
          <cell r="G39">
            <v>211713.29</v>
          </cell>
          <cell r="H39">
            <v>8.6400000000000005E-2</v>
          </cell>
          <cell r="I39">
            <v>194875.99999999997</v>
          </cell>
        </row>
        <row r="40">
          <cell r="A40" t="str">
            <v>Vías</v>
          </cell>
          <cell r="B40">
            <v>3</v>
          </cell>
          <cell r="C40" t="str">
            <v>Oficial</v>
          </cell>
          <cell r="D40" t="str">
            <v>+</v>
          </cell>
          <cell r="E40">
            <v>4</v>
          </cell>
          <cell r="F40" t="str">
            <v>Ayudante</v>
          </cell>
          <cell r="G40">
            <v>460270.78</v>
          </cell>
          <cell r="H40">
            <v>8.6400000000000005E-2</v>
          </cell>
          <cell r="I40">
            <v>423666.03749999998</v>
          </cell>
        </row>
        <row r="41">
          <cell r="A41" t="str">
            <v>Cuadrilla Carpinteria Aluminio</v>
          </cell>
          <cell r="B41">
            <v>2</v>
          </cell>
          <cell r="C41" t="str">
            <v>Oficial</v>
          </cell>
          <cell r="D41" t="str">
            <v>+</v>
          </cell>
          <cell r="E41">
            <v>2</v>
          </cell>
          <cell r="F41" t="str">
            <v>Ayudante</v>
          </cell>
          <cell r="G41">
            <v>293735.40000000002</v>
          </cell>
          <cell r="H41">
            <v>8.6400000000000005E-2</v>
          </cell>
          <cell r="I41">
            <v>270374.99999999994</v>
          </cell>
        </row>
        <row r="42">
          <cell r="A42" t="str">
            <v>Cuadrilla instalaciones a  gas</v>
          </cell>
          <cell r="B42">
            <v>2</v>
          </cell>
          <cell r="C42" t="str">
            <v>Oficiales</v>
          </cell>
          <cell r="G42">
            <v>237600.61</v>
          </cell>
          <cell r="H42">
            <v>8.6400000000000005E-2</v>
          </cell>
          <cell r="I42">
            <v>218704.53499999997</v>
          </cell>
        </row>
        <row r="43">
          <cell r="A43" t="str">
            <v>Ingeniero</v>
          </cell>
          <cell r="G43">
            <v>271600</v>
          </cell>
          <cell r="H43">
            <v>8.6400000000000005E-2</v>
          </cell>
          <cell r="I43">
            <v>250000</v>
          </cell>
        </row>
        <row r="44">
          <cell r="A44" t="str">
            <v>Tramitador</v>
          </cell>
          <cell r="G44">
            <v>130368</v>
          </cell>
          <cell r="H44">
            <v>8.6400000000000005E-2</v>
          </cell>
          <cell r="I44">
            <v>120000</v>
          </cell>
        </row>
      </sheetData>
      <sheetData sheetId="12"/>
      <sheetData sheetId="13"/>
      <sheetData sheetId="14">
        <row r="11">
          <cell r="A11" t="str">
            <v>A.C.P.M.</v>
          </cell>
        </row>
      </sheetData>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refreshError="1"/>
      <sheetData sheetId="451" refreshError="1"/>
      <sheetData sheetId="452" refreshError="1"/>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ERSONAL"/>
      <sheetName val="lisprecios"/>
      <sheetName val="unitario"/>
      <sheetName val="PRESTACIONES SOCIALES"/>
      <sheetName val="PERSOPROPUESTA"/>
      <sheetName val="TRES PIEDRAS"/>
      <sheetName val="SAN JACINTO"/>
      <sheetName val="TRES BINDES"/>
      <sheetName val="TRES PALMAS"/>
      <sheetName val="Hoja1"/>
      <sheetName val="PRESU"/>
      <sheetName val="JARAQUIEL"/>
      <sheetName val="LETRILORICA"/>
    </sheetNames>
    <sheetDataSet>
      <sheetData sheetId="0" refreshError="1">
        <row r="22">
          <cell r="D22">
            <v>118800</v>
          </cell>
        </row>
        <row r="27">
          <cell r="D27">
            <v>216000</v>
          </cell>
        </row>
        <row r="45">
          <cell r="D45">
            <v>64800</v>
          </cell>
        </row>
      </sheetData>
      <sheetData sheetId="1" refreshError="1"/>
      <sheetData sheetId="2" refreshError="1">
        <row r="1283">
          <cell r="G1283">
            <v>138988.5</v>
          </cell>
        </row>
      </sheetData>
      <sheetData sheetId="3"/>
      <sheetData sheetId="4"/>
      <sheetData sheetId="5"/>
      <sheetData sheetId="6"/>
      <sheetData sheetId="7"/>
      <sheetData sheetId="8"/>
      <sheetData sheetId="9"/>
      <sheetData sheetId="10"/>
      <sheetData sheetId="11" refreshError="1"/>
      <sheetData sheetId="12"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AIU Nuevo"/>
      <sheetName val="0,0,0"/>
      <sheetName val="ANALISIS DE AIU"/>
      <sheetName val="Cuadro Resumen"/>
      <sheetName val="Resumen m2"/>
      <sheetName val="DOTACIÓN"/>
      <sheetName val="Datos entrada"/>
      <sheetName val="Salarios"/>
      <sheetName val="Cuadrillas"/>
      <sheetName val="Trans"/>
      <sheetName val="Equ"/>
      <sheetName val="Mat"/>
      <sheetName val="Mort 1-3"/>
      <sheetName val="Mort 1-3 Imper"/>
      <sheetName val="Mort 1-4"/>
      <sheetName val="Mort 1-4 Imper"/>
      <sheetName val="Mort 1-5"/>
      <sheetName val="Mort 1-7"/>
      <sheetName val="Concr 1,500"/>
      <sheetName val="Concr 2,000"/>
      <sheetName val="Concr 2,500"/>
      <sheetName val="Concr 3,000"/>
      <sheetName val="Concr 3,500"/>
      <sheetName val="Concr 3,500 Imper"/>
      <sheetName val="Concr 4,000 "/>
      <sheetName val=" Acero Refuerzo 37000"/>
      <sheetName val=" Acero Refuerzo 60000"/>
      <sheetName val=" Malla Electrosoldada "/>
      <sheetName val="P Eléctrico"/>
      <sheetName val="P Agua Fria"/>
      <sheetName val="P Sanitario"/>
      <sheetName val="Granito pulido "/>
      <sheetName val="Marcos puerta"/>
      <sheetName val="Marcos ventana"/>
      <sheetName val="1,1,1"/>
      <sheetName val="Exc. Manual"/>
      <sheetName val="1,1,2"/>
      <sheetName val="1,1,3"/>
      <sheetName val="1,1,4"/>
      <sheetName val="1,1,6"/>
      <sheetName val="1,1,7"/>
      <sheetName val="1,2,1"/>
      <sheetName val="1,2,2"/>
      <sheetName val="1,3,1"/>
      <sheetName val="1,3,2"/>
      <sheetName val="1,3,3"/>
      <sheetName val="1,3,4"/>
      <sheetName val="1,3,5"/>
      <sheetName val="1,3,6"/>
      <sheetName val="1,3,7"/>
      <sheetName val="1,3,8"/>
      <sheetName val="1,4,2"/>
      <sheetName val="1,4,3"/>
      <sheetName val="1,4,4"/>
      <sheetName val="1,4,5"/>
      <sheetName val="1,4,6"/>
      <sheetName val="1,4,8"/>
      <sheetName val="2,1,1"/>
      <sheetName val="2,1,2"/>
      <sheetName val="2,1,3"/>
      <sheetName val="2,1,5"/>
      <sheetName val="2,1,6"/>
      <sheetName val="2,1,7"/>
      <sheetName val="2,1,8"/>
      <sheetName val="2,1,9"/>
      <sheetName val="2,1,10"/>
      <sheetName val="2,1,11"/>
      <sheetName val="2,2,1"/>
      <sheetName val="2,2,2"/>
      <sheetName val="2,2,3"/>
      <sheetName val="2,2,4"/>
      <sheetName val="2,2,5"/>
      <sheetName val="2,2,7"/>
      <sheetName val="2,2,6,1"/>
      <sheetName val="2,2,6,2"/>
      <sheetName val="2,2,6,3"/>
      <sheetName val="2,2,6,4"/>
      <sheetName val="2,2,6,5"/>
      <sheetName val="2,2,8"/>
      <sheetName val="2,2,9"/>
      <sheetName val="2,2,10"/>
      <sheetName val="2,2,11"/>
      <sheetName val="2,2,12"/>
      <sheetName val="2,3,1"/>
      <sheetName val="2,3,2"/>
      <sheetName val="2,3,3"/>
      <sheetName val="2,4,1"/>
      <sheetName val="2,4,2"/>
      <sheetName val="2,4,3"/>
      <sheetName val="2,4,4"/>
      <sheetName val="3,1,1"/>
      <sheetName val="3,1,2"/>
      <sheetName val="3,1,3"/>
      <sheetName val="3,1,4"/>
      <sheetName val="3,1,5"/>
      <sheetName val="3,1,6"/>
      <sheetName val="3,1,7"/>
      <sheetName val="3,1,8"/>
      <sheetName val="3,2,1"/>
      <sheetName val="3,2,2"/>
      <sheetName val="3,2,3"/>
      <sheetName val="3,2,4"/>
      <sheetName val="3,2,5"/>
      <sheetName val="3,2,6"/>
      <sheetName val="3,3,1"/>
      <sheetName val="3,3,2"/>
      <sheetName val="3,3,3"/>
      <sheetName val="3,3,4"/>
      <sheetName val="3,3,5"/>
      <sheetName val="3,3,6"/>
      <sheetName val="3,4,1"/>
      <sheetName val="3,4,2"/>
      <sheetName val="3,4,3"/>
      <sheetName val="3,4,4"/>
      <sheetName val="3,4,6"/>
      <sheetName val="3,4,7"/>
      <sheetName val="3,4,8"/>
      <sheetName val="3,4,9"/>
      <sheetName val="3,5,1"/>
      <sheetName val="3,5,2"/>
      <sheetName val="3,5,3"/>
      <sheetName val="3,5,4"/>
      <sheetName val="3,5,5"/>
      <sheetName val="3,6,2"/>
      <sheetName val="4,1,1"/>
      <sheetName val="4,1,2"/>
      <sheetName val="4,1,3"/>
      <sheetName val="4,2,1"/>
      <sheetName val="4,2,2"/>
      <sheetName val="4,2,3"/>
      <sheetName val="4,3,1"/>
      <sheetName val="4,3,2"/>
      <sheetName val="4,3,3"/>
      <sheetName val="4,3,4"/>
      <sheetName val="4,3,6"/>
      <sheetName val="4,3,7"/>
      <sheetName val="4,3,8"/>
      <sheetName val="4,3,9"/>
      <sheetName val="4,3,10"/>
      <sheetName val="4,4,1"/>
      <sheetName val="4,4,2"/>
      <sheetName val="4,4,3"/>
      <sheetName val="4,4,4"/>
      <sheetName val="4,4,5"/>
      <sheetName val="4,5,1"/>
      <sheetName val="4,5,2"/>
      <sheetName val="4,5,3"/>
      <sheetName val="4,6,1,1"/>
      <sheetName val="4,6,2,3"/>
      <sheetName val="4,6,2,4"/>
      <sheetName val="4,6,2,5"/>
      <sheetName val="5,1,1"/>
      <sheetName val="5,1,2"/>
      <sheetName val="5,1,3"/>
      <sheetName val="5,1,5"/>
      <sheetName val="5,1,6"/>
      <sheetName val="5,1,7"/>
      <sheetName val="5,2,1"/>
      <sheetName val="5,2,2"/>
      <sheetName val="5,2,3"/>
      <sheetName val="5,2,4"/>
      <sheetName val="5,2,6"/>
      <sheetName val="5,3,1"/>
      <sheetName val="5,3,3"/>
      <sheetName val="5,3,4"/>
      <sheetName val="5,4,1"/>
      <sheetName val="5,4,2"/>
      <sheetName val="5,5,1"/>
      <sheetName val="5,5,2"/>
      <sheetName val="5,5,3"/>
      <sheetName val="5,5,4"/>
      <sheetName val="5,6,1"/>
      <sheetName val="6,1,1"/>
      <sheetName val="6,1,2"/>
      <sheetName val="6,1,3"/>
      <sheetName val="6,1,8"/>
      <sheetName val="6,1,9"/>
      <sheetName val="6,1,10"/>
      <sheetName val="6,1,11"/>
      <sheetName val="6,1,14"/>
      <sheetName val="6,1,15"/>
      <sheetName val="6,1,17"/>
      <sheetName val="6,1,18"/>
      <sheetName val="6,1,19"/>
      <sheetName val="6,1,24"/>
      <sheetName val="6,2,1"/>
      <sheetName val="6,2,2"/>
      <sheetName val="6,2,3"/>
      <sheetName val="6,2,5"/>
      <sheetName val="6,2,8"/>
      <sheetName val="6,2,9"/>
      <sheetName val="6,2,10"/>
      <sheetName val="6,2,11"/>
      <sheetName val="6,2,12"/>
      <sheetName val="6,2,13"/>
      <sheetName val="7,1,1,1"/>
      <sheetName val="7,1,1,2"/>
      <sheetName val="7,1,1,5"/>
      <sheetName val="7,1,1,6"/>
      <sheetName val="7,1,1,7"/>
      <sheetName val="7,1,1,8"/>
      <sheetName val="7,1,2,1"/>
      <sheetName val="7,1,2,2"/>
      <sheetName val="7,1,2,3"/>
      <sheetName val="7,1,2,4"/>
      <sheetName val="7,1,3,1 "/>
      <sheetName val="7,1,3,2"/>
      <sheetName val="7,1,3,3"/>
      <sheetName val="7,1,3,4"/>
      <sheetName val="7,1,3,5"/>
      <sheetName val="7,1,3,6"/>
      <sheetName val="7,1,3,7"/>
      <sheetName val="7,1,3,8"/>
      <sheetName val="7,1,4,1"/>
      <sheetName val="7,1,4,2"/>
      <sheetName val="7,1,4,3"/>
      <sheetName val="7,1,4,4"/>
      <sheetName val="7,1,4,5"/>
      <sheetName val="7,1,4,6"/>
      <sheetName val="7,1,4,7"/>
      <sheetName val="7,1,4,8"/>
      <sheetName val="7,1,5,1"/>
      <sheetName val="7,1,5,2"/>
      <sheetName val="7,1,5,3"/>
      <sheetName val="7,1,5,4"/>
      <sheetName val="7,1,5,5"/>
      <sheetName val="7,1,5,6"/>
      <sheetName val="7,1,5,8"/>
      <sheetName val="7,1,6,1"/>
      <sheetName val="7,1,6,2"/>
      <sheetName val="7,1,6,3"/>
      <sheetName val="7,1,6,4"/>
      <sheetName val="7,1,6,5"/>
      <sheetName val="7,1,6,6"/>
      <sheetName val="7,1,6,7"/>
      <sheetName val="7,1,6,8"/>
      <sheetName val="7,1,6,9"/>
      <sheetName val="7,1,6,10"/>
      <sheetName val="7,1,6,11"/>
      <sheetName val="7,1,7,1"/>
      <sheetName val="7,1,7,2"/>
      <sheetName val="7,1,7,3"/>
      <sheetName val="7,1,7,4"/>
      <sheetName val="7,1,7,5"/>
      <sheetName val="7,1,8,1"/>
      <sheetName val="7,1,8,2"/>
      <sheetName val="7,1,8,3"/>
      <sheetName val="7,1,8,4"/>
      <sheetName val="7,1,8,5"/>
      <sheetName val="7,1,8,6"/>
      <sheetName val="7,1,8,7"/>
      <sheetName val="7,1,8,8"/>
      <sheetName val="7,1,8,10"/>
      <sheetName val="7,1,8,11"/>
      <sheetName val="7,1,8,12"/>
      <sheetName val="7,1,8,13"/>
      <sheetName val="7,1,9,1"/>
      <sheetName val="7,1,9,3"/>
      <sheetName val="7,1,9,4"/>
      <sheetName val="7,1,9,5"/>
      <sheetName val="7,1,9,7"/>
      <sheetName val="7,1,9,9"/>
      <sheetName val="7,1,10,1"/>
      <sheetName val="7,1,10,2"/>
      <sheetName val="7,1,10,200"/>
      <sheetName val="7,1,10,3"/>
      <sheetName val="7,1,9,6"/>
      <sheetName val="7,1,10,4"/>
      <sheetName val="7,1,10,5"/>
      <sheetName val="7,1,11,1"/>
      <sheetName val="7,1,10,6"/>
      <sheetName val="7,1,11,2"/>
      <sheetName val="7,1,11,3"/>
      <sheetName val="7,1,11,4"/>
      <sheetName val="7,1,11,5"/>
      <sheetName val="7,1,11,6"/>
      <sheetName val="7,1,12,1"/>
      <sheetName val="7,1,12,2"/>
      <sheetName val="7,1,12,8"/>
      <sheetName val="7,1,12,9"/>
      <sheetName val="7,1,14"/>
      <sheetName val="7,1,15"/>
      <sheetName val="7,1,16,1"/>
      <sheetName val="7,1,16,2"/>
      <sheetName val="7,2,1,1"/>
      <sheetName val="7,2,1,2"/>
      <sheetName val="7,2,1,3"/>
      <sheetName val="7,2,1,4"/>
      <sheetName val="7,2,1,5"/>
      <sheetName val="7,2,1,7"/>
      <sheetName val="7,3,1"/>
      <sheetName val="7,3,2"/>
      <sheetName val="7,3,3"/>
      <sheetName val="7,3,4"/>
      <sheetName val="8,1,1"/>
      <sheetName val="8,1,2"/>
      <sheetName val="8,1,3"/>
      <sheetName val="8,1,4"/>
      <sheetName val="8,1,5"/>
      <sheetName val="8,1,6"/>
      <sheetName val="8,1,1,4"/>
      <sheetName val="8,2,1"/>
      <sheetName val="8,2,2"/>
      <sheetName val="8,2,3"/>
      <sheetName val="8,2,4"/>
      <sheetName val="8,2,5"/>
      <sheetName val="8,2,6"/>
      <sheetName val="8,3,1"/>
      <sheetName val="8,3,2"/>
      <sheetName val="8,3,3"/>
      <sheetName val="8,3,4"/>
      <sheetName val="8,3,5"/>
      <sheetName val="8,3,6"/>
      <sheetName val="8,3,1,4"/>
      <sheetName val="8,4,1"/>
      <sheetName val="8,4,2"/>
      <sheetName val="8,4,3"/>
      <sheetName val="8,4,1,3"/>
      <sheetName val="8,4,1,4"/>
      <sheetName val="8,4,1,5"/>
      <sheetName val="8,4,1,6"/>
      <sheetName val="8,5,1"/>
      <sheetName val="8,5,2"/>
      <sheetName val="8,5,3"/>
      <sheetName val="8,5,4"/>
      <sheetName val="8,5,5"/>
      <sheetName val="8,5,6"/>
      <sheetName val="8,6,1"/>
      <sheetName val="8,6,2"/>
      <sheetName val="8,6,3"/>
      <sheetName val="8,6,4"/>
      <sheetName val="8,6,5"/>
      <sheetName val="8,6,6"/>
      <sheetName val="8,6,7"/>
      <sheetName val="8,6,8"/>
      <sheetName val="8,6,9"/>
      <sheetName val="8,6,10"/>
      <sheetName val="8,6,11"/>
      <sheetName val="8,6,12"/>
      <sheetName val="8,6,13"/>
      <sheetName val="8,6,14"/>
      <sheetName val="8,1,1,1"/>
      <sheetName val="8,1,1,2"/>
      <sheetName val="8,1,1,3"/>
      <sheetName val="8,1,1,5"/>
      <sheetName val="8,1,1,6"/>
      <sheetName val="8,2,1,1"/>
      <sheetName val="8,2,1,2"/>
      <sheetName val="8,2,1,3"/>
      <sheetName val="8,2,1,4"/>
      <sheetName val="8,2,1,5"/>
      <sheetName val="8,2,1,6"/>
      <sheetName val="8,2,1,7"/>
      <sheetName val="8,2,1,8"/>
      <sheetName val="8,2,1,9"/>
      <sheetName val="8,3,1,1"/>
      <sheetName val="8,3,1,2"/>
      <sheetName val="8,3,1,3"/>
      <sheetName val="8,3,1,5"/>
      <sheetName val="8,4,1,1"/>
      <sheetName val="8,4,1,2"/>
      <sheetName val="8,5,1,1"/>
      <sheetName val="8,9,1,2"/>
      <sheetName val="8,9,1,3"/>
      <sheetName val="8,9,1,4"/>
      <sheetName val="8,9,1,5"/>
      <sheetName val="8,6,1,1"/>
      <sheetName val="8,6,1,2"/>
      <sheetName val="8,6,1,3"/>
      <sheetName val="8,6,1,4"/>
      <sheetName val="8,7,1,1"/>
      <sheetName val="8,7,1,2"/>
      <sheetName val="8,7,1,3"/>
      <sheetName val="8,7,1,4"/>
      <sheetName val="8,7,1,5"/>
      <sheetName val="8,7,1,6"/>
      <sheetName val="8,7,1,7"/>
      <sheetName val="8,7,1,8"/>
      <sheetName val="8,7,1,9"/>
      <sheetName val="8,7,1,10"/>
      <sheetName val="8,7,1,11"/>
      <sheetName val="8,8,1,1"/>
      <sheetName val="9,1,1"/>
      <sheetName val="9,1,2"/>
      <sheetName val="9,1,3"/>
      <sheetName val="9,2,1"/>
      <sheetName val="10,1,1"/>
      <sheetName val="10,1,3"/>
      <sheetName val="10,1,4"/>
      <sheetName val="10,1,6"/>
      <sheetName val="10,2,1,2"/>
      <sheetName val="10,2,1,3"/>
      <sheetName val="10,2,2,3"/>
      <sheetName val="10,2,4,1"/>
      <sheetName val="10,2,4,2"/>
      <sheetName val="10,2,4,3"/>
      <sheetName val="10,3,1,1"/>
      <sheetName val="10,2,4,4"/>
      <sheetName val="10,3,2,1"/>
      <sheetName val="10,3,2,3"/>
      <sheetName val="10,3,2,5"/>
      <sheetName val="10,3,2,6"/>
      <sheetName val="10,4,2"/>
      <sheetName val="10,5,3"/>
      <sheetName val="11,1,1"/>
      <sheetName val="11,1,2"/>
      <sheetName val="11,1,3"/>
      <sheetName val="11,1,4"/>
      <sheetName val="11,2,2,1"/>
      <sheetName val="11,2,2,2"/>
      <sheetName val="11,2,3,1"/>
      <sheetName val="11,2,3,2"/>
      <sheetName val="11,2,3,3"/>
      <sheetName val="11,2,4,1"/>
      <sheetName val="11,2,4,2"/>
      <sheetName val="11,2,5,1"/>
      <sheetName val="11,2,5,2"/>
      <sheetName val="11,2,4,4"/>
      <sheetName val="11,3,1"/>
      <sheetName val="11,3,2"/>
      <sheetName val="11,3,3"/>
      <sheetName val="11,2,4,3"/>
      <sheetName val="11,3,4"/>
      <sheetName val="11,3,5"/>
      <sheetName val="12,1,1"/>
      <sheetName val="12,1,2"/>
      <sheetName val="12,1,3"/>
      <sheetName val="12,1,4 "/>
      <sheetName val="12,1,5"/>
      <sheetName val="12,1,6"/>
      <sheetName val="12,1,7"/>
      <sheetName val="12,1,8"/>
      <sheetName val="12,1,9"/>
      <sheetName val="12,2,1,1"/>
      <sheetName val="12,2,1,2"/>
      <sheetName val="12,2,1,3"/>
      <sheetName val="12,2,1,10"/>
      <sheetName val="12,2,2,1"/>
      <sheetName val="12,2,1,11"/>
      <sheetName val="12,2,1,12"/>
      <sheetName val="12,2,2,2"/>
      <sheetName val="12,2,2,3"/>
      <sheetName val=" 12,2,2,4"/>
      <sheetName val=" 12,2,2,5"/>
      <sheetName val=" 12,2,2,6"/>
      <sheetName val="12,2,3,1"/>
      <sheetName val="12,2,3,2"/>
      <sheetName val="12,2,3,3"/>
      <sheetName val="12,2,3,4"/>
      <sheetName val="12,2,4,1"/>
      <sheetName val="12,2,4,3"/>
      <sheetName val="12,2,4,4"/>
      <sheetName val="12,2,4,11"/>
      <sheetName val="12,2,4,12"/>
      <sheetName val="12,2,4,13"/>
      <sheetName val="12,2,4,14"/>
      <sheetName val="12,2,4,15"/>
      <sheetName val="13,1,2"/>
      <sheetName val="13,1,5"/>
      <sheetName val="13,1,6"/>
      <sheetName val="13,3,3"/>
      <sheetName val="13,4,1"/>
      <sheetName val="12,2,1,13"/>
      <sheetName val="12,2,4,10"/>
      <sheetName val="14,1,1"/>
      <sheetName val="15,1,3"/>
      <sheetName val="16,1,1"/>
      <sheetName val="16,1,3"/>
      <sheetName val="16,1,4"/>
      <sheetName val="16,1,5"/>
      <sheetName val="16,1,7"/>
      <sheetName val="16,1,8"/>
      <sheetName val="16,1,9"/>
      <sheetName val="16,1,11"/>
      <sheetName val="16,2,1"/>
      <sheetName val="16,2,2"/>
      <sheetName val="16,2,3"/>
      <sheetName val="16,2,5"/>
      <sheetName val="16,2,6"/>
      <sheetName val="16,2,7"/>
      <sheetName val="17,1,3"/>
      <sheetName val="17,2,1"/>
      <sheetName val="17,2,2"/>
      <sheetName val="17,2,3"/>
      <sheetName val="17,2,4"/>
      <sheetName val="18,1,1"/>
      <sheetName val="18,1,2"/>
      <sheetName val="18,1,3"/>
      <sheetName val="18,1,4"/>
      <sheetName val="18,1,5 "/>
      <sheetName val="19,1,1"/>
      <sheetName val="19,1,4"/>
      <sheetName val="19,1,5"/>
      <sheetName val="19,1,6"/>
      <sheetName val="19,4,1"/>
      <sheetName val="19,4,2"/>
      <sheetName val="20,1,2"/>
      <sheetName val="20,1,3"/>
      <sheetName val="20,1,5"/>
      <sheetName val="20,2,1"/>
      <sheetName val="20,2,2"/>
      <sheetName val="20,2,3"/>
      <sheetName val="20,2,4"/>
      <sheetName val="20,2,5"/>
      <sheetName val="20,2,6"/>
      <sheetName val="20,2,7"/>
      <sheetName val="20,2,10"/>
      <sheetName val="20,2,11"/>
      <sheetName val="20,2,12"/>
      <sheetName val="20,2,13"/>
      <sheetName val="20,2,20"/>
      <sheetName val="20,2,21"/>
      <sheetName val="20,2,22"/>
      <sheetName val="20,2,23"/>
      <sheetName val="20,2,24"/>
      <sheetName val="20,3,1"/>
      <sheetName val="20,3,2"/>
      <sheetName val="20,3,3"/>
      <sheetName val="20,3,5"/>
      <sheetName val="20,3,6"/>
      <sheetName val="20,4,1"/>
      <sheetName val="20,4,2"/>
      <sheetName val="20,4,3"/>
      <sheetName val="20,4,4"/>
      <sheetName val="20,4,5"/>
      <sheetName val="20,5,100"/>
      <sheetName val="20,5,2"/>
      <sheetName val="20,5,3"/>
      <sheetName val="20,5,4"/>
      <sheetName val="20,5,5"/>
      <sheetName val="20,5,7"/>
      <sheetName val="20,5,8"/>
      <sheetName val="20,5,9"/>
      <sheetName val="21,1,1"/>
      <sheetName val="21,1,3"/>
      <sheetName val="21,2,1"/>
      <sheetName val="Hoja1"/>
      <sheetName val="Hoja2"/>
    </sheetNames>
    <sheetDataSet>
      <sheetData sheetId="0">
        <row r="11">
          <cell r="A11">
            <v>1</v>
          </cell>
        </row>
      </sheetData>
      <sheetData sheetId="1"/>
      <sheetData sheetId="2"/>
      <sheetData sheetId="3"/>
      <sheetData sheetId="4"/>
      <sheetData sheetId="5"/>
      <sheetData sheetId="6"/>
      <sheetData sheetId="7"/>
      <sheetData sheetId="8">
        <row r="8">
          <cell r="A8">
            <v>0</v>
          </cell>
          <cell r="B8">
            <v>0</v>
          </cell>
          <cell r="C8">
            <v>0</v>
          </cell>
          <cell r="D8" t="str">
            <v>P. ALBAÑILERIA</v>
          </cell>
          <cell r="E8" t="str">
            <v>P. INSTALACIONES BASICA</v>
          </cell>
          <cell r="F8">
            <v>0</v>
          </cell>
          <cell r="G8">
            <v>0</v>
          </cell>
          <cell r="H8" t="str">
            <v>P. PINTURA</v>
          </cell>
          <cell r="I8">
            <v>0</v>
          </cell>
          <cell r="J8">
            <v>0</v>
          </cell>
          <cell r="K8" t="str">
            <v>P. CARPINTERIA</v>
          </cell>
          <cell r="L8">
            <v>0</v>
          </cell>
          <cell r="M8">
            <v>0</v>
          </cell>
          <cell r="N8" t="str">
            <v>P. CABLEADO ESTRUCTURADO</v>
          </cell>
          <cell r="O8">
            <v>0</v>
          </cell>
          <cell r="P8">
            <v>0</v>
          </cell>
        </row>
        <row r="9">
          <cell r="A9">
            <v>0</v>
          </cell>
          <cell r="B9">
            <v>0</v>
          </cell>
          <cell r="C9">
            <v>0</v>
          </cell>
          <cell r="D9" t="str">
            <v>AA</v>
          </cell>
          <cell r="E9" t="str">
            <v>AA</v>
          </cell>
          <cell r="F9" t="str">
            <v>+</v>
          </cell>
          <cell r="G9">
            <v>0.1</v>
          </cell>
          <cell r="H9" t="str">
            <v>AA</v>
          </cell>
          <cell r="I9" t="str">
            <v>+</v>
          </cell>
          <cell r="J9">
            <v>0.15</v>
          </cell>
          <cell r="K9" t="str">
            <v>AA</v>
          </cell>
          <cell r="L9" t="str">
            <v>+</v>
          </cell>
          <cell r="M9">
            <v>0.2</v>
          </cell>
          <cell r="N9" t="str">
            <v>AA</v>
          </cell>
          <cell r="O9" t="str">
            <v>+</v>
          </cell>
          <cell r="P9">
            <v>0.33</v>
          </cell>
        </row>
        <row r="10">
          <cell r="A10" t="str">
            <v>JORNAL AYUDANTE</v>
          </cell>
          <cell r="B10">
            <v>1</v>
          </cell>
          <cell r="C10" t="str">
            <v>MINIMOS</v>
          </cell>
          <cell r="D10">
            <v>19650</v>
          </cell>
          <cell r="E10">
            <v>21615</v>
          </cell>
          <cell r="F10">
            <v>0</v>
          </cell>
          <cell r="G10">
            <v>0</v>
          </cell>
          <cell r="H10">
            <v>22597.5</v>
          </cell>
          <cell r="I10">
            <v>0</v>
          </cell>
          <cell r="J10">
            <v>0</v>
          </cell>
          <cell r="K10">
            <v>23580</v>
          </cell>
          <cell r="L10">
            <v>0</v>
          </cell>
          <cell r="M10">
            <v>0</v>
          </cell>
          <cell r="N10">
            <v>26134.5</v>
          </cell>
          <cell r="O10">
            <v>0</v>
          </cell>
          <cell r="P10">
            <v>0</v>
          </cell>
        </row>
        <row r="11">
          <cell r="A11" t="str">
            <v>VALOR REAL DEL JORNAL</v>
          </cell>
          <cell r="B11">
            <v>1.7818999999999998</v>
          </cell>
          <cell r="C11">
            <v>0</v>
          </cell>
          <cell r="D11">
            <v>35014.334999999999</v>
          </cell>
          <cell r="E11">
            <v>38515.768499999998</v>
          </cell>
          <cell r="F11">
            <v>0</v>
          </cell>
          <cell r="G11">
            <v>0</v>
          </cell>
          <cell r="H11">
            <v>40266.485249999998</v>
          </cell>
          <cell r="I11">
            <v>0</v>
          </cell>
          <cell r="J11">
            <v>0</v>
          </cell>
          <cell r="K11">
            <v>42017.201999999997</v>
          </cell>
          <cell r="L11">
            <v>0</v>
          </cell>
          <cell r="M11">
            <v>0</v>
          </cell>
          <cell r="N11">
            <v>46569.065549999992</v>
          </cell>
          <cell r="O11">
            <v>0</v>
          </cell>
          <cell r="P11">
            <v>0</v>
          </cell>
        </row>
        <row r="12">
          <cell r="A12" t="str">
            <v>VALOR TOTAL HORA AYUDANTE</v>
          </cell>
          <cell r="B12">
            <v>0</v>
          </cell>
          <cell r="C12">
            <v>0</v>
          </cell>
          <cell r="D12">
            <v>4376.7918749999999</v>
          </cell>
          <cell r="E12">
            <v>4814.4710624999998</v>
          </cell>
          <cell r="F12">
            <v>0</v>
          </cell>
          <cell r="G12">
            <v>0</v>
          </cell>
          <cell r="H12">
            <v>5033.3106562499997</v>
          </cell>
          <cell r="I12">
            <v>0</v>
          </cell>
          <cell r="J12">
            <v>0</v>
          </cell>
          <cell r="K12">
            <v>5252.1502499999997</v>
          </cell>
          <cell r="L12">
            <v>0</v>
          </cell>
          <cell r="M12">
            <v>0</v>
          </cell>
          <cell r="N12">
            <v>5821.133193749999</v>
          </cell>
          <cell r="O12">
            <v>0</v>
          </cell>
          <cell r="P12">
            <v>0</v>
          </cell>
        </row>
        <row r="13">
          <cell r="A13" t="str">
            <v>JORNAL OFICIAL</v>
          </cell>
          <cell r="B13">
            <v>3</v>
          </cell>
          <cell r="C13" t="str">
            <v>MINIMOS</v>
          </cell>
          <cell r="D13">
            <v>58950</v>
          </cell>
          <cell r="E13">
            <v>64845.000000000007</v>
          </cell>
          <cell r="F13">
            <v>0</v>
          </cell>
          <cell r="G13">
            <v>0</v>
          </cell>
          <cell r="H13">
            <v>67792.5</v>
          </cell>
          <cell r="I13">
            <v>0</v>
          </cell>
          <cell r="J13">
            <v>0</v>
          </cell>
          <cell r="K13">
            <v>70740</v>
          </cell>
          <cell r="L13">
            <v>0</v>
          </cell>
          <cell r="M13">
            <v>0</v>
          </cell>
          <cell r="N13">
            <v>78403.5</v>
          </cell>
          <cell r="O13">
            <v>0</v>
          </cell>
          <cell r="P13">
            <v>0</v>
          </cell>
        </row>
        <row r="14">
          <cell r="A14" t="str">
            <v>VALOR REAL DEL JORNAL</v>
          </cell>
          <cell r="B14">
            <v>1.5964999999999998</v>
          </cell>
          <cell r="C14">
            <v>0</v>
          </cell>
          <cell r="D14">
            <v>94113.674999999988</v>
          </cell>
          <cell r="E14">
            <v>103525.0425</v>
          </cell>
          <cell r="F14">
            <v>0</v>
          </cell>
          <cell r="G14">
            <v>0</v>
          </cell>
          <cell r="H14">
            <v>108230.72624999999</v>
          </cell>
          <cell r="I14">
            <v>0</v>
          </cell>
          <cell r="J14">
            <v>0</v>
          </cell>
          <cell r="K14">
            <v>112936.40999999999</v>
          </cell>
          <cell r="L14">
            <v>0</v>
          </cell>
          <cell r="M14">
            <v>0</v>
          </cell>
          <cell r="N14">
            <v>125171.18774999998</v>
          </cell>
          <cell r="O14">
            <v>0</v>
          </cell>
          <cell r="P14">
            <v>0</v>
          </cell>
        </row>
        <row r="15">
          <cell r="A15" t="str">
            <v>VALOR TOTAL HORA OFICIAL</v>
          </cell>
          <cell r="B15">
            <v>0</v>
          </cell>
          <cell r="C15">
            <v>0</v>
          </cell>
          <cell r="D15">
            <v>11764.209374999999</v>
          </cell>
          <cell r="E15">
            <v>12940.630312499999</v>
          </cell>
          <cell r="F15">
            <v>0</v>
          </cell>
          <cell r="G15">
            <v>0</v>
          </cell>
          <cell r="H15">
            <v>13528.840781249999</v>
          </cell>
          <cell r="I15">
            <v>0</v>
          </cell>
          <cell r="J15">
            <v>0</v>
          </cell>
          <cell r="K15">
            <v>14117.051249999999</v>
          </cell>
          <cell r="L15">
            <v>0</v>
          </cell>
          <cell r="M15">
            <v>0</v>
          </cell>
          <cell r="N15">
            <v>15646.398468749998</v>
          </cell>
          <cell r="O15">
            <v>0</v>
          </cell>
          <cell r="P15">
            <v>0</v>
          </cell>
        </row>
        <row r="16">
          <cell r="A16" t="str">
            <v>VALOR DIA CUADRILLA</v>
          </cell>
          <cell r="B16">
            <v>0</v>
          </cell>
          <cell r="C16">
            <v>0</v>
          </cell>
          <cell r="D16">
            <v>129128.00999999998</v>
          </cell>
          <cell r="E16">
            <v>142040.81099999999</v>
          </cell>
          <cell r="F16">
            <v>0</v>
          </cell>
          <cell r="G16">
            <v>0</v>
          </cell>
          <cell r="H16">
            <v>148497.21149999998</v>
          </cell>
          <cell r="I16">
            <v>0</v>
          </cell>
          <cell r="J16">
            <v>0</v>
          </cell>
          <cell r="K16">
            <v>154953.61199999999</v>
          </cell>
          <cell r="L16">
            <v>0</v>
          </cell>
          <cell r="M16">
            <v>0</v>
          </cell>
          <cell r="N16">
            <v>171740.25329999998</v>
          </cell>
          <cell r="O16">
            <v>0</v>
          </cell>
          <cell r="P16">
            <v>0</v>
          </cell>
        </row>
        <row r="17">
          <cell r="A17" t="str">
            <v>VALOR HORA CUADRILLA</v>
          </cell>
          <cell r="B17">
            <v>0</v>
          </cell>
          <cell r="C17">
            <v>0</v>
          </cell>
          <cell r="D17">
            <v>16141.001249999998</v>
          </cell>
          <cell r="E17">
            <v>17755.101374999998</v>
          </cell>
          <cell r="F17">
            <v>0</v>
          </cell>
          <cell r="G17">
            <v>0</v>
          </cell>
          <cell r="H17">
            <v>18562.151437499997</v>
          </cell>
          <cell r="I17">
            <v>0</v>
          </cell>
          <cell r="J17">
            <v>0</v>
          </cell>
          <cell r="K17">
            <v>19369.201499999999</v>
          </cell>
          <cell r="L17">
            <v>0</v>
          </cell>
          <cell r="M17">
            <v>0</v>
          </cell>
          <cell r="N17">
            <v>21467.531662499998</v>
          </cell>
          <cell r="O17">
            <v>0</v>
          </cell>
          <cell r="P17">
            <v>0</v>
          </cell>
        </row>
      </sheetData>
      <sheetData sheetId="9">
        <row r="11">
          <cell r="A11" t="str">
            <v xml:space="preserve"> CUADRILLAS</v>
          </cell>
          <cell r="B11">
            <v>0</v>
          </cell>
          <cell r="C11">
            <v>0</v>
          </cell>
          <cell r="D11">
            <v>0</v>
          </cell>
          <cell r="E11">
            <v>0</v>
          </cell>
          <cell r="F11">
            <v>0</v>
          </cell>
          <cell r="G11">
            <v>0</v>
          </cell>
          <cell r="H11">
            <v>0</v>
          </cell>
          <cell r="I11">
            <v>0</v>
          </cell>
        </row>
        <row r="12">
          <cell r="A12">
            <v>0</v>
          </cell>
          <cell r="B12">
            <v>0</v>
          </cell>
          <cell r="C12">
            <v>0</v>
          </cell>
          <cell r="D12">
            <v>0</v>
          </cell>
          <cell r="E12">
            <v>0</v>
          </cell>
          <cell r="F12">
            <v>0</v>
          </cell>
          <cell r="G12">
            <v>0</v>
          </cell>
          <cell r="H12">
            <v>0</v>
          </cell>
          <cell r="I12">
            <v>0</v>
          </cell>
        </row>
        <row r="13">
          <cell r="A13" t="str">
            <v>SALARIO MINIMO LEGAL VIGENTE</v>
          </cell>
          <cell r="B13">
            <v>0</v>
          </cell>
          <cell r="C13">
            <v>0</v>
          </cell>
          <cell r="D13">
            <v>589500</v>
          </cell>
          <cell r="E13">
            <v>0</v>
          </cell>
          <cell r="F13">
            <v>0</v>
          </cell>
          <cell r="G13">
            <v>0</v>
          </cell>
          <cell r="H13">
            <v>0</v>
          </cell>
          <cell r="I13">
            <v>0</v>
          </cell>
        </row>
        <row r="14">
          <cell r="A14" t="str">
            <v>Descripción</v>
          </cell>
          <cell r="B14" t="str">
            <v>Jornal Oficial</v>
          </cell>
          <cell r="C14">
            <v>0</v>
          </cell>
          <cell r="D14">
            <v>0</v>
          </cell>
          <cell r="E14">
            <v>0</v>
          </cell>
          <cell r="F14" t="str">
            <v>Jornal Ayudante</v>
          </cell>
          <cell r="G14">
            <v>0</v>
          </cell>
          <cell r="H14">
            <v>0</v>
          </cell>
          <cell r="I14">
            <v>0</v>
          </cell>
        </row>
        <row r="15">
          <cell r="A15" t="str">
            <v>P. ALBAÑILERIA</v>
          </cell>
          <cell r="B15">
            <v>94113.674999999988</v>
          </cell>
          <cell r="C15">
            <v>0</v>
          </cell>
          <cell r="D15">
            <v>0</v>
          </cell>
          <cell r="E15">
            <v>0</v>
          </cell>
          <cell r="F15">
            <v>35014.334999999999</v>
          </cell>
          <cell r="G15">
            <v>0</v>
          </cell>
          <cell r="H15">
            <v>0</v>
          </cell>
          <cell r="I15">
            <v>0</v>
          </cell>
        </row>
        <row r="16">
          <cell r="A16" t="str">
            <v>P. INSTALACIONES BASICA</v>
          </cell>
          <cell r="B16">
            <v>103525.0425</v>
          </cell>
          <cell r="C16">
            <v>0</v>
          </cell>
          <cell r="D16">
            <v>0</v>
          </cell>
          <cell r="E16">
            <v>0</v>
          </cell>
          <cell r="F16">
            <v>38515.768499999998</v>
          </cell>
          <cell r="G16">
            <v>0</v>
          </cell>
          <cell r="H16">
            <v>0</v>
          </cell>
          <cell r="I16">
            <v>0</v>
          </cell>
        </row>
        <row r="17">
          <cell r="A17" t="str">
            <v>P. PINTURA</v>
          </cell>
          <cell r="B17">
            <v>108230.72624999999</v>
          </cell>
          <cell r="C17">
            <v>0</v>
          </cell>
          <cell r="D17">
            <v>0</v>
          </cell>
          <cell r="E17">
            <v>0</v>
          </cell>
          <cell r="F17">
            <v>40266.485249999998</v>
          </cell>
          <cell r="G17">
            <v>0</v>
          </cell>
          <cell r="H17">
            <v>0</v>
          </cell>
          <cell r="I17">
            <v>0</v>
          </cell>
        </row>
        <row r="18">
          <cell r="A18" t="str">
            <v>P. CARPINTERIA</v>
          </cell>
          <cell r="B18">
            <v>112936.40999999999</v>
          </cell>
          <cell r="C18">
            <v>0</v>
          </cell>
          <cell r="D18">
            <v>0</v>
          </cell>
          <cell r="E18">
            <v>0</v>
          </cell>
          <cell r="F18">
            <v>42017.201999999997</v>
          </cell>
          <cell r="G18">
            <v>0</v>
          </cell>
          <cell r="H18">
            <v>0</v>
          </cell>
          <cell r="I18">
            <v>0</v>
          </cell>
        </row>
        <row r="19">
          <cell r="A19" t="str">
            <v>P. CABLEADO ESTRUCTURADO</v>
          </cell>
          <cell r="B19">
            <v>125171.18774999998</v>
          </cell>
          <cell r="C19">
            <v>0</v>
          </cell>
          <cell r="D19">
            <v>0</v>
          </cell>
          <cell r="E19">
            <v>0</v>
          </cell>
          <cell r="F19">
            <v>46569.065549999992</v>
          </cell>
          <cell r="G19">
            <v>0</v>
          </cell>
          <cell r="H19">
            <v>0</v>
          </cell>
          <cell r="I19">
            <v>0</v>
          </cell>
        </row>
        <row r="20">
          <cell r="A20">
            <v>0</v>
          </cell>
          <cell r="B20">
            <v>0</v>
          </cell>
          <cell r="C20">
            <v>0</v>
          </cell>
          <cell r="D20">
            <v>0</v>
          </cell>
          <cell r="E20">
            <v>0</v>
          </cell>
          <cell r="F20">
            <v>0</v>
          </cell>
          <cell r="G20" t="str">
            <v>Vlr actualizado</v>
          </cell>
          <cell r="H20" t="str">
            <v>% Actualización</v>
          </cell>
          <cell r="I20" t="str">
            <v>Vlr Actual</v>
          </cell>
        </row>
        <row r="21">
          <cell r="A21" t="str">
            <v>Excavaciones</v>
          </cell>
          <cell r="B21">
            <v>0</v>
          </cell>
          <cell r="C21">
            <v>0</v>
          </cell>
          <cell r="D21">
            <v>0</v>
          </cell>
          <cell r="E21">
            <v>3</v>
          </cell>
          <cell r="F21" t="str">
            <v>Ayudante</v>
          </cell>
          <cell r="G21">
            <v>105043.01</v>
          </cell>
          <cell r="H21">
            <v>0</v>
          </cell>
          <cell r="I21">
            <v>105043.005</v>
          </cell>
        </row>
        <row r="22">
          <cell r="A22" t="str">
            <v>Rellenos de excavación</v>
          </cell>
          <cell r="B22">
            <v>0</v>
          </cell>
          <cell r="C22">
            <v>0</v>
          </cell>
          <cell r="D22">
            <v>0</v>
          </cell>
          <cell r="E22">
            <v>1</v>
          </cell>
          <cell r="F22" t="str">
            <v>Ayudante</v>
          </cell>
          <cell r="G22">
            <v>35014.339999999997</v>
          </cell>
          <cell r="H22">
            <v>0</v>
          </cell>
          <cell r="I22">
            <v>35014.334999999999</v>
          </cell>
        </row>
        <row r="23">
          <cell r="A23" t="str">
            <v>Enchapes y acabados</v>
          </cell>
          <cell r="B23">
            <v>1</v>
          </cell>
          <cell r="C23" t="str">
            <v>oficial</v>
          </cell>
          <cell r="D23">
            <v>0</v>
          </cell>
          <cell r="E23">
            <v>1</v>
          </cell>
          <cell r="F23" t="str">
            <v>Ayudante</v>
          </cell>
          <cell r="G23">
            <v>129128.01</v>
          </cell>
          <cell r="H23">
            <v>0</v>
          </cell>
          <cell r="I23">
            <v>129128.00999999998</v>
          </cell>
        </row>
        <row r="24">
          <cell r="A24" t="str">
            <v>Cuadrilla Demoliciones</v>
          </cell>
          <cell r="B24">
            <v>0</v>
          </cell>
          <cell r="C24">
            <v>0</v>
          </cell>
          <cell r="D24">
            <v>0</v>
          </cell>
          <cell r="E24">
            <v>2</v>
          </cell>
          <cell r="F24" t="str">
            <v>Ayudante</v>
          </cell>
          <cell r="G24">
            <v>70028.67</v>
          </cell>
          <cell r="H24">
            <v>0</v>
          </cell>
          <cell r="I24">
            <v>70028.67</v>
          </cell>
        </row>
        <row r="25">
          <cell r="A25" t="str">
            <v>Excavaciones en roca</v>
          </cell>
          <cell r="B25">
            <v>1</v>
          </cell>
          <cell r="C25" t="str">
            <v>Oficial</v>
          </cell>
          <cell r="D25" t="str">
            <v>+</v>
          </cell>
          <cell r="E25">
            <v>3</v>
          </cell>
          <cell r="F25" t="str">
            <v>Ayudante</v>
          </cell>
          <cell r="G25">
            <v>199156.68</v>
          </cell>
          <cell r="H25">
            <v>0</v>
          </cell>
          <cell r="I25">
            <v>199156.68</v>
          </cell>
        </row>
        <row r="26">
          <cell r="A26" t="str">
            <v>Albañilería</v>
          </cell>
          <cell r="B26">
            <v>2</v>
          </cell>
          <cell r="C26" t="str">
            <v>Oficial</v>
          </cell>
          <cell r="D26" t="str">
            <v>+</v>
          </cell>
          <cell r="E26">
            <v>1</v>
          </cell>
          <cell r="F26" t="str">
            <v>Ayudante</v>
          </cell>
          <cell r="G26">
            <v>223241.69</v>
          </cell>
          <cell r="H26">
            <v>0</v>
          </cell>
          <cell r="I26">
            <v>223241.68499999997</v>
          </cell>
        </row>
        <row r="27">
          <cell r="A27" t="str">
            <v>Estructuras</v>
          </cell>
          <cell r="B27">
            <v>2</v>
          </cell>
          <cell r="C27" t="str">
            <v>Oficial</v>
          </cell>
          <cell r="D27" t="str">
            <v>+</v>
          </cell>
          <cell r="E27">
            <v>3</v>
          </cell>
          <cell r="F27" t="str">
            <v>Ayudante</v>
          </cell>
          <cell r="G27">
            <v>293270.36</v>
          </cell>
          <cell r="H27">
            <v>0</v>
          </cell>
          <cell r="I27">
            <v>293270.35499999998</v>
          </cell>
        </row>
        <row r="28">
          <cell r="A28" t="str">
            <v>Topografía</v>
          </cell>
          <cell r="B28">
            <v>1</v>
          </cell>
          <cell r="C28" t="str">
            <v>Oficial</v>
          </cell>
          <cell r="D28" t="str">
            <v>+</v>
          </cell>
          <cell r="E28">
            <v>3</v>
          </cell>
          <cell r="F28" t="str">
            <v>Ayudante</v>
          </cell>
          <cell r="G28">
            <v>219072.35</v>
          </cell>
          <cell r="H28">
            <v>0</v>
          </cell>
          <cell r="I28">
            <v>219072.348</v>
          </cell>
        </row>
        <row r="29">
          <cell r="A29" t="str">
            <v>Instalaciones</v>
          </cell>
          <cell r="B29">
            <v>2</v>
          </cell>
          <cell r="C29" t="str">
            <v>Oficial</v>
          </cell>
          <cell r="D29" t="str">
            <v>+</v>
          </cell>
          <cell r="E29">
            <v>2</v>
          </cell>
          <cell r="F29" t="str">
            <v>Ayudante</v>
          </cell>
          <cell r="G29">
            <v>284081.62</v>
          </cell>
          <cell r="H29">
            <v>0</v>
          </cell>
          <cell r="I29">
            <v>284081.62199999997</v>
          </cell>
        </row>
        <row r="30">
          <cell r="A30" t="str">
            <v>Cuadrilla 1 - 4</v>
          </cell>
          <cell r="B30">
            <v>1</v>
          </cell>
          <cell r="C30" t="str">
            <v>Oficial</v>
          </cell>
          <cell r="D30" t="str">
            <v>+</v>
          </cell>
          <cell r="E30">
            <v>4</v>
          </cell>
          <cell r="F30" t="str">
            <v>Ayudante</v>
          </cell>
          <cell r="G30">
            <v>281005.21999999997</v>
          </cell>
          <cell r="H30">
            <v>0</v>
          </cell>
          <cell r="I30">
            <v>281005.21799999999</v>
          </cell>
        </row>
        <row r="31">
          <cell r="A31" t="str">
            <v>Cuadrilla 1 - 1</v>
          </cell>
          <cell r="B31">
            <v>1</v>
          </cell>
          <cell r="C31" t="str">
            <v>Oficial</v>
          </cell>
          <cell r="D31" t="str">
            <v>+</v>
          </cell>
          <cell r="E31">
            <v>1</v>
          </cell>
          <cell r="F31" t="str">
            <v>Ayudante</v>
          </cell>
          <cell r="G31">
            <v>154953.60999999999</v>
          </cell>
          <cell r="H31">
            <v>0</v>
          </cell>
          <cell r="I31">
            <v>154953.61199999999</v>
          </cell>
        </row>
        <row r="32">
          <cell r="A32" t="str">
            <v>Cuadrilla 1 - 3</v>
          </cell>
          <cell r="B32">
            <v>1</v>
          </cell>
          <cell r="C32" t="str">
            <v>Oficial</v>
          </cell>
          <cell r="D32" t="str">
            <v>+</v>
          </cell>
          <cell r="E32">
            <v>3</v>
          </cell>
          <cell r="F32" t="str">
            <v>Ayudante</v>
          </cell>
          <cell r="G32">
            <v>199156.68</v>
          </cell>
          <cell r="H32">
            <v>0</v>
          </cell>
          <cell r="I32">
            <v>199156.68</v>
          </cell>
        </row>
        <row r="33">
          <cell r="A33" t="str">
            <v>Cuadrilla 1 - 6</v>
          </cell>
          <cell r="B33">
            <v>1</v>
          </cell>
          <cell r="C33" t="str">
            <v>Oficial</v>
          </cell>
          <cell r="D33" t="str">
            <v>+</v>
          </cell>
          <cell r="E33">
            <v>6</v>
          </cell>
          <cell r="F33" t="str">
            <v>Ayudante</v>
          </cell>
          <cell r="G33">
            <v>304199.69</v>
          </cell>
          <cell r="H33">
            <v>0</v>
          </cell>
          <cell r="I33">
            <v>304199.685</v>
          </cell>
        </row>
        <row r="34">
          <cell r="A34" t="str">
            <v>Cuadrilla Hidraúlico y Sanitario</v>
          </cell>
          <cell r="B34">
            <v>1</v>
          </cell>
          <cell r="C34" t="str">
            <v>Oficial</v>
          </cell>
          <cell r="D34" t="str">
            <v>+</v>
          </cell>
          <cell r="E34">
            <v>1</v>
          </cell>
          <cell r="F34" t="str">
            <v>Ayudante</v>
          </cell>
          <cell r="G34">
            <v>142040.81</v>
          </cell>
          <cell r="H34">
            <v>0</v>
          </cell>
          <cell r="I34">
            <v>142040.81099999999</v>
          </cell>
        </row>
        <row r="35">
          <cell r="A35" t="str">
            <v>Cuadrilla Carpinteria metálica</v>
          </cell>
          <cell r="B35">
            <v>1</v>
          </cell>
          <cell r="C35" t="str">
            <v>Oficial</v>
          </cell>
          <cell r="D35" t="str">
            <v>+</v>
          </cell>
          <cell r="E35">
            <v>1</v>
          </cell>
          <cell r="F35" t="str">
            <v>Ayudante</v>
          </cell>
          <cell r="G35">
            <v>154953.61199999999</v>
          </cell>
          <cell r="H35">
            <v>0</v>
          </cell>
          <cell r="I35">
            <v>148497.21149999998</v>
          </cell>
        </row>
        <row r="36">
          <cell r="A36" t="str">
            <v>Cuadrilla  Eléctrico</v>
          </cell>
          <cell r="B36">
            <v>1</v>
          </cell>
          <cell r="C36" t="str">
            <v xml:space="preserve">Oficial </v>
          </cell>
          <cell r="D36" t="str">
            <v>+</v>
          </cell>
          <cell r="E36">
            <v>1</v>
          </cell>
          <cell r="F36" t="str">
            <v>Ayudante</v>
          </cell>
          <cell r="G36">
            <v>171740.25329999998</v>
          </cell>
          <cell r="H36">
            <v>0</v>
          </cell>
          <cell r="I36">
            <v>171740.25329999998</v>
          </cell>
        </row>
        <row r="37">
          <cell r="A37" t="str">
            <v>Carpintería</v>
          </cell>
          <cell r="B37">
            <v>1</v>
          </cell>
          <cell r="C37" t="str">
            <v>Oficial</v>
          </cell>
          <cell r="D37" t="str">
            <v>+</v>
          </cell>
          <cell r="E37">
            <v>2</v>
          </cell>
          <cell r="F37" t="str">
            <v>Ayudante</v>
          </cell>
          <cell r="G37">
            <v>196970.81</v>
          </cell>
          <cell r="H37">
            <v>0</v>
          </cell>
          <cell r="I37">
            <v>196970.81399999998</v>
          </cell>
        </row>
        <row r="38">
          <cell r="A38" t="str">
            <v>Pintura</v>
          </cell>
          <cell r="B38">
            <v>2</v>
          </cell>
          <cell r="C38" t="str">
            <v>Oficial</v>
          </cell>
          <cell r="D38" t="str">
            <v>+</v>
          </cell>
          <cell r="E38">
            <v>1</v>
          </cell>
          <cell r="F38" t="str">
            <v>Ayudante</v>
          </cell>
          <cell r="G38">
            <v>256727.94</v>
          </cell>
          <cell r="H38">
            <v>0</v>
          </cell>
          <cell r="I38">
            <v>256727.93774999998</v>
          </cell>
        </row>
        <row r="39">
          <cell r="A39" t="str">
            <v>Mampostería</v>
          </cell>
          <cell r="B39">
            <v>2</v>
          </cell>
          <cell r="C39" t="str">
            <v>Oficial</v>
          </cell>
          <cell r="D39" t="str">
            <v>+</v>
          </cell>
          <cell r="E39">
            <v>1</v>
          </cell>
          <cell r="F39" t="str">
            <v>Ayudante</v>
          </cell>
          <cell r="G39">
            <v>223241.69</v>
          </cell>
          <cell r="H39">
            <v>0</v>
          </cell>
          <cell r="I39">
            <v>223241.68499999997</v>
          </cell>
        </row>
        <row r="40">
          <cell r="A40" t="str">
            <v>Vías</v>
          </cell>
          <cell r="B40">
            <v>3</v>
          </cell>
          <cell r="C40" t="str">
            <v>Oficial</v>
          </cell>
          <cell r="D40" t="str">
            <v>+</v>
          </cell>
          <cell r="E40">
            <v>4</v>
          </cell>
          <cell r="F40" t="str">
            <v>Ayudante</v>
          </cell>
          <cell r="G40">
            <v>485758.12</v>
          </cell>
          <cell r="H40">
            <v>0</v>
          </cell>
          <cell r="I40">
            <v>485758.11974999995</v>
          </cell>
        </row>
        <row r="41">
          <cell r="A41" t="str">
            <v>Cuadrilla Carpinteria Aluminio</v>
          </cell>
          <cell r="B41">
            <v>2</v>
          </cell>
          <cell r="C41" t="str">
            <v>Oficial</v>
          </cell>
          <cell r="D41" t="str">
            <v>+</v>
          </cell>
          <cell r="E41">
            <v>2</v>
          </cell>
          <cell r="F41" t="str">
            <v>Ayudante</v>
          </cell>
          <cell r="G41">
            <v>309907.21999999997</v>
          </cell>
          <cell r="H41">
            <v>0</v>
          </cell>
          <cell r="I41">
            <v>309907.22399999999</v>
          </cell>
        </row>
        <row r="42">
          <cell r="A42" t="str">
            <v>Cuadrilla instalaciones a  gas</v>
          </cell>
          <cell r="B42">
            <v>2</v>
          </cell>
          <cell r="C42" t="str">
            <v>Oficiales</v>
          </cell>
          <cell r="D42">
            <v>0</v>
          </cell>
          <cell r="E42">
            <v>0</v>
          </cell>
          <cell r="F42">
            <v>0</v>
          </cell>
          <cell r="G42">
            <v>250342.38</v>
          </cell>
          <cell r="H42">
            <v>0</v>
          </cell>
          <cell r="I42">
            <v>250342.37549999997</v>
          </cell>
        </row>
        <row r="43">
          <cell r="A43" t="str">
            <v>Ingeniero</v>
          </cell>
          <cell r="B43">
            <v>0</v>
          </cell>
          <cell r="C43">
            <v>0</v>
          </cell>
          <cell r="D43">
            <v>0</v>
          </cell>
          <cell r="E43">
            <v>0</v>
          </cell>
          <cell r="F43">
            <v>0</v>
          </cell>
          <cell r="G43">
            <v>250000</v>
          </cell>
          <cell r="H43">
            <v>0</v>
          </cell>
          <cell r="I43">
            <v>250000</v>
          </cell>
        </row>
        <row r="44">
          <cell r="A44" t="str">
            <v>Tramitador</v>
          </cell>
          <cell r="B44">
            <v>0</v>
          </cell>
          <cell r="C44">
            <v>0</v>
          </cell>
          <cell r="D44">
            <v>0</v>
          </cell>
          <cell r="E44">
            <v>0</v>
          </cell>
          <cell r="F44">
            <v>0</v>
          </cell>
          <cell r="G44">
            <v>120000</v>
          </cell>
          <cell r="H44">
            <v>0</v>
          </cell>
          <cell r="I44">
            <v>120000</v>
          </cell>
        </row>
      </sheetData>
      <sheetData sheetId="10">
        <row r="12">
          <cell r="A12" t="str">
            <v>COSTOS DE TRANSPORTE</v>
          </cell>
          <cell r="B12">
            <v>0</v>
          </cell>
          <cell r="C12">
            <v>0</v>
          </cell>
          <cell r="D12">
            <v>0</v>
          </cell>
          <cell r="E12">
            <v>0</v>
          </cell>
          <cell r="F12">
            <v>0</v>
          </cell>
          <cell r="G12">
            <v>0</v>
          </cell>
          <cell r="H12">
            <v>0</v>
          </cell>
          <cell r="I12">
            <v>0</v>
          </cell>
        </row>
        <row r="13">
          <cell r="A13" t="str">
            <v>JORNADA DIARIA</v>
          </cell>
          <cell r="B13">
            <v>0</v>
          </cell>
          <cell r="C13">
            <v>0</v>
          </cell>
          <cell r="D13">
            <v>0</v>
          </cell>
          <cell r="E13">
            <v>0</v>
          </cell>
          <cell r="F13">
            <v>8</v>
          </cell>
          <cell r="G13">
            <v>0</v>
          </cell>
          <cell r="H13">
            <v>0</v>
          </cell>
          <cell r="I13" t="str">
            <v>Horas</v>
          </cell>
        </row>
        <row r="14">
          <cell r="A14" t="str">
            <v>Descripción</v>
          </cell>
          <cell r="B14" t="str">
            <v>Capacidad</v>
          </cell>
          <cell r="C14">
            <v>0</v>
          </cell>
          <cell r="D14" t="str">
            <v>Tarifa hora</v>
          </cell>
          <cell r="E14">
            <v>0</v>
          </cell>
          <cell r="F14">
            <v>0</v>
          </cell>
          <cell r="G14">
            <v>0</v>
          </cell>
          <cell r="H14" t="str">
            <v>Tarifa por viaje</v>
          </cell>
          <cell r="I14">
            <v>0</v>
          </cell>
        </row>
        <row r="15">
          <cell r="A15">
            <v>0</v>
          </cell>
          <cell r="B15" t="str">
            <v>Cantidad</v>
          </cell>
          <cell r="C15" t="str">
            <v>UN</v>
          </cell>
          <cell r="D15">
            <v>0</v>
          </cell>
          <cell r="E15">
            <v>0</v>
          </cell>
          <cell r="F15">
            <v>0</v>
          </cell>
          <cell r="G15">
            <v>0</v>
          </cell>
          <cell r="H15">
            <v>0</v>
          </cell>
          <cell r="I15">
            <v>0</v>
          </cell>
        </row>
        <row r="16">
          <cell r="A16" t="str">
            <v>Volqueta c/operario y combustible 6m3 max  30 Km</v>
          </cell>
          <cell r="B16">
            <v>6</v>
          </cell>
          <cell r="C16" t="str">
            <v>M3</v>
          </cell>
          <cell r="D16">
            <v>32000</v>
          </cell>
          <cell r="E16">
            <v>0</v>
          </cell>
          <cell r="F16">
            <v>0</v>
          </cell>
          <cell r="G16">
            <v>0</v>
          </cell>
          <cell r="H16">
            <v>120000</v>
          </cell>
          <cell r="I16">
            <v>0</v>
          </cell>
        </row>
        <row r="17">
          <cell r="A17" t="str">
            <v>Volqueta c/operario y combustible 5,5m3 max 30 Km</v>
          </cell>
          <cell r="B17">
            <v>5.5</v>
          </cell>
          <cell r="C17" t="str">
            <v>M3</v>
          </cell>
          <cell r="D17">
            <v>0</v>
          </cell>
          <cell r="E17">
            <v>0</v>
          </cell>
          <cell r="F17">
            <v>0</v>
          </cell>
          <cell r="G17">
            <v>0</v>
          </cell>
          <cell r="H17">
            <v>90000</v>
          </cell>
          <cell r="I17">
            <v>0</v>
          </cell>
        </row>
        <row r="18">
          <cell r="A18" t="str">
            <v>Camión 4 Toneladas</v>
          </cell>
          <cell r="B18">
            <v>4</v>
          </cell>
          <cell r="C18" t="str">
            <v>TN</v>
          </cell>
          <cell r="D18">
            <v>18000</v>
          </cell>
          <cell r="E18">
            <v>0</v>
          </cell>
          <cell r="F18">
            <v>0</v>
          </cell>
          <cell r="G18">
            <v>0</v>
          </cell>
          <cell r="H18">
            <v>36000</v>
          </cell>
          <cell r="I18">
            <v>0</v>
          </cell>
        </row>
        <row r="19">
          <cell r="A19" t="str">
            <v>Camión 8 Toneladas</v>
          </cell>
          <cell r="B19">
            <v>8</v>
          </cell>
          <cell r="C19" t="str">
            <v>TN</v>
          </cell>
          <cell r="D19">
            <v>35000</v>
          </cell>
          <cell r="E19">
            <v>0</v>
          </cell>
          <cell r="F19">
            <v>0</v>
          </cell>
          <cell r="G19">
            <v>0</v>
          </cell>
          <cell r="H19">
            <v>70000</v>
          </cell>
          <cell r="I19">
            <v>0</v>
          </cell>
        </row>
        <row r="20">
          <cell r="A20" t="str">
            <v>Cama-baja</v>
          </cell>
          <cell r="B20">
            <v>15</v>
          </cell>
          <cell r="C20" t="str">
            <v>TN</v>
          </cell>
          <cell r="D20">
            <v>70000</v>
          </cell>
          <cell r="E20">
            <v>0</v>
          </cell>
          <cell r="F20">
            <v>0</v>
          </cell>
          <cell r="G20">
            <v>0</v>
          </cell>
          <cell r="H20">
            <v>420000</v>
          </cell>
          <cell r="I20">
            <v>0</v>
          </cell>
        </row>
        <row r="21">
          <cell r="A21" t="str">
            <v>Campero</v>
          </cell>
          <cell r="B21">
            <v>1.5</v>
          </cell>
          <cell r="C21" t="str">
            <v>TN</v>
          </cell>
          <cell r="D21">
            <v>25000</v>
          </cell>
          <cell r="E21">
            <v>0</v>
          </cell>
          <cell r="F21">
            <v>0</v>
          </cell>
          <cell r="G21">
            <v>0</v>
          </cell>
          <cell r="H21">
            <v>50000</v>
          </cell>
          <cell r="I21">
            <v>0</v>
          </cell>
        </row>
        <row r="22">
          <cell r="A22" t="str">
            <v>Chalupa</v>
          </cell>
          <cell r="B22">
            <v>0.5</v>
          </cell>
          <cell r="C22" t="str">
            <v>TN</v>
          </cell>
          <cell r="D22">
            <v>25000</v>
          </cell>
          <cell r="E22">
            <v>0</v>
          </cell>
          <cell r="F22">
            <v>0</v>
          </cell>
          <cell r="G22">
            <v>0</v>
          </cell>
          <cell r="H22">
            <v>50000</v>
          </cell>
          <cell r="I22">
            <v>0</v>
          </cell>
        </row>
        <row r="23">
          <cell r="A23" t="str">
            <v>Transporte elementos prefabricados</v>
          </cell>
          <cell r="B23">
            <v>1</v>
          </cell>
          <cell r="C23" t="str">
            <v>UN</v>
          </cell>
          <cell r="D23">
            <v>6500</v>
          </cell>
          <cell r="E23">
            <v>0</v>
          </cell>
          <cell r="F23">
            <v>0</v>
          </cell>
          <cell r="G23">
            <v>0</v>
          </cell>
          <cell r="H23">
            <v>6500</v>
          </cell>
          <cell r="I23">
            <v>0</v>
          </cell>
        </row>
        <row r="24">
          <cell r="A24" t="str">
            <v>Volqueta c/operario y combustible 6m3 max  70 Km</v>
          </cell>
          <cell r="B24">
            <v>6</v>
          </cell>
          <cell r="C24" t="str">
            <v>M3</v>
          </cell>
          <cell r="D24">
            <v>0</v>
          </cell>
          <cell r="E24">
            <v>0</v>
          </cell>
          <cell r="F24">
            <v>0</v>
          </cell>
          <cell r="G24">
            <v>0</v>
          </cell>
          <cell r="H24">
            <v>190000</v>
          </cell>
          <cell r="I24">
            <v>0</v>
          </cell>
        </row>
        <row r="25">
          <cell r="A25">
            <v>0</v>
          </cell>
          <cell r="B25">
            <v>0</v>
          </cell>
          <cell r="C25">
            <v>0</v>
          </cell>
          <cell r="D25">
            <v>0</v>
          </cell>
          <cell r="E25">
            <v>0</v>
          </cell>
          <cell r="F25">
            <v>0</v>
          </cell>
          <cell r="G25">
            <v>0</v>
          </cell>
          <cell r="H25">
            <v>0</v>
          </cell>
          <cell r="I25">
            <v>0</v>
          </cell>
        </row>
        <row r="26">
          <cell r="A26">
            <v>0</v>
          </cell>
          <cell r="B26">
            <v>0</v>
          </cell>
          <cell r="C26">
            <v>0</v>
          </cell>
          <cell r="D26">
            <v>0</v>
          </cell>
          <cell r="E26">
            <v>0</v>
          </cell>
          <cell r="F26">
            <v>0</v>
          </cell>
          <cell r="G26">
            <v>0</v>
          </cell>
          <cell r="H26">
            <v>0</v>
          </cell>
          <cell r="I26">
            <v>0</v>
          </cell>
        </row>
        <row r="27">
          <cell r="A27">
            <v>0</v>
          </cell>
          <cell r="B27">
            <v>0</v>
          </cell>
          <cell r="C27">
            <v>0</v>
          </cell>
          <cell r="D27">
            <v>0</v>
          </cell>
          <cell r="E27">
            <v>0</v>
          </cell>
          <cell r="F27">
            <v>0</v>
          </cell>
          <cell r="G27">
            <v>0</v>
          </cell>
          <cell r="H27">
            <v>0</v>
          </cell>
          <cell r="I27">
            <v>0</v>
          </cell>
        </row>
        <row r="28">
          <cell r="A28">
            <v>0</v>
          </cell>
          <cell r="B28">
            <v>0</v>
          </cell>
          <cell r="C28">
            <v>0</v>
          </cell>
          <cell r="D28">
            <v>0</v>
          </cell>
          <cell r="E28">
            <v>0</v>
          </cell>
          <cell r="F28">
            <v>0</v>
          </cell>
          <cell r="G28">
            <v>0</v>
          </cell>
          <cell r="H28">
            <v>0</v>
          </cell>
          <cell r="I28">
            <v>0</v>
          </cell>
        </row>
      </sheetData>
      <sheetData sheetId="11">
        <row r="11">
          <cell r="A11" t="str">
            <v>COSTOS DE MAQUINARIA Y EQUIPOS</v>
          </cell>
          <cell r="B11">
            <v>0</v>
          </cell>
          <cell r="C11">
            <v>0</v>
          </cell>
          <cell r="D11">
            <v>0</v>
          </cell>
          <cell r="E11">
            <v>0</v>
          </cell>
          <cell r="F11">
            <v>0</v>
          </cell>
          <cell r="G11">
            <v>0</v>
          </cell>
        </row>
        <row r="12">
          <cell r="A12">
            <v>0</v>
          </cell>
          <cell r="B12">
            <v>0</v>
          </cell>
          <cell r="C12">
            <v>0</v>
          </cell>
          <cell r="D12">
            <v>0</v>
          </cell>
          <cell r="E12">
            <v>0</v>
          </cell>
          <cell r="F12">
            <v>0</v>
          </cell>
          <cell r="G12">
            <v>0</v>
          </cell>
        </row>
        <row r="13">
          <cell r="A13" t="str">
            <v>JORNADA DIARIA</v>
          </cell>
          <cell r="B13">
            <v>8</v>
          </cell>
          <cell r="C13">
            <v>0</v>
          </cell>
          <cell r="D13">
            <v>0</v>
          </cell>
          <cell r="E13">
            <v>0</v>
          </cell>
          <cell r="F13">
            <v>0</v>
          </cell>
        </row>
        <row r="14">
          <cell r="A14" t="str">
            <v>Descripción</v>
          </cell>
          <cell r="B14" t="str">
            <v>Tarifa hora/Unidad</v>
          </cell>
          <cell r="C14">
            <v>0</v>
          </cell>
          <cell r="D14" t="str">
            <v>Tarifa -día</v>
          </cell>
          <cell r="E14" t="str">
            <v>% Actualización</v>
          </cell>
          <cell r="F14" t="str">
            <v>Valor Actualizado</v>
          </cell>
          <cell r="G14">
            <v>0</v>
          </cell>
        </row>
        <row r="15">
          <cell r="A15" t="str">
            <v>Cargador tipo Cat - 904</v>
          </cell>
          <cell r="B15">
            <v>43750</v>
          </cell>
          <cell r="C15">
            <v>0</v>
          </cell>
          <cell r="D15">
            <v>350000</v>
          </cell>
          <cell r="E15">
            <v>0</v>
          </cell>
          <cell r="F15">
            <v>350000</v>
          </cell>
        </row>
        <row r="16">
          <cell r="A16" t="str">
            <v>Compresor</v>
          </cell>
          <cell r="B16">
            <v>9375</v>
          </cell>
          <cell r="C16">
            <v>0</v>
          </cell>
          <cell r="D16">
            <v>75000</v>
          </cell>
          <cell r="E16">
            <v>0</v>
          </cell>
          <cell r="F16">
            <v>75000</v>
          </cell>
        </row>
        <row r="17">
          <cell r="A17" t="str">
            <v>Compresor 2 martillos 185 PCM</v>
          </cell>
          <cell r="B17">
            <v>34800</v>
          </cell>
          <cell r="C17">
            <v>0</v>
          </cell>
          <cell r="D17">
            <v>278400</v>
          </cell>
          <cell r="E17">
            <v>0</v>
          </cell>
          <cell r="F17">
            <v>278400</v>
          </cell>
        </row>
        <row r="18">
          <cell r="A18" t="str">
            <v>Cortadora para metal</v>
          </cell>
          <cell r="B18">
            <v>4000</v>
          </cell>
          <cell r="C18">
            <v>0</v>
          </cell>
          <cell r="D18">
            <v>32000</v>
          </cell>
          <cell r="E18">
            <v>0</v>
          </cell>
          <cell r="F18">
            <v>32000</v>
          </cell>
        </row>
        <row r="19">
          <cell r="A19" t="str">
            <v>Equipo de topografía</v>
          </cell>
          <cell r="B19">
            <v>10000</v>
          </cell>
          <cell r="C19">
            <v>0</v>
          </cell>
          <cell r="D19">
            <v>80000</v>
          </cell>
          <cell r="E19">
            <v>0</v>
          </cell>
          <cell r="F19">
            <v>80000</v>
          </cell>
        </row>
        <row r="20">
          <cell r="A20" t="str">
            <v>Equipo de Soldadura</v>
          </cell>
          <cell r="B20">
            <v>2900</v>
          </cell>
          <cell r="C20">
            <v>0</v>
          </cell>
          <cell r="D20">
            <v>23200</v>
          </cell>
          <cell r="E20">
            <v>0</v>
          </cell>
          <cell r="F20">
            <v>23200</v>
          </cell>
        </row>
        <row r="21">
          <cell r="A21" t="str">
            <v>Figuradora</v>
          </cell>
          <cell r="B21">
            <v>2500</v>
          </cell>
          <cell r="C21">
            <v>0</v>
          </cell>
          <cell r="D21">
            <v>20000</v>
          </cell>
          <cell r="E21">
            <v>0</v>
          </cell>
          <cell r="F21">
            <v>20000</v>
          </cell>
        </row>
        <row r="22">
          <cell r="A22" t="str">
            <v>Pulidora</v>
          </cell>
          <cell r="B22">
            <v>3775</v>
          </cell>
          <cell r="C22">
            <v>0</v>
          </cell>
          <cell r="D22">
            <v>30200</v>
          </cell>
          <cell r="E22">
            <v>0</v>
          </cell>
          <cell r="F22">
            <v>30200</v>
          </cell>
        </row>
        <row r="23">
          <cell r="A23" t="str">
            <v>Pulidora pisos incluye piedras y ceras</v>
          </cell>
          <cell r="B23">
            <v>8500</v>
          </cell>
          <cell r="C23">
            <v>0</v>
          </cell>
          <cell r="D23">
            <v>68000</v>
          </cell>
          <cell r="E23">
            <v>0</v>
          </cell>
          <cell r="F23">
            <v>68000</v>
          </cell>
        </row>
        <row r="24">
          <cell r="A24" t="str">
            <v>Formaleta</v>
          </cell>
          <cell r="B24">
            <v>287.5</v>
          </cell>
          <cell r="C24">
            <v>0</v>
          </cell>
          <cell r="D24">
            <v>2300</v>
          </cell>
          <cell r="E24">
            <v>0</v>
          </cell>
          <cell r="F24">
            <v>2300</v>
          </cell>
        </row>
        <row r="25">
          <cell r="A25" t="str">
            <v>Fumigadora</v>
          </cell>
          <cell r="B25">
            <v>1875</v>
          </cell>
          <cell r="C25">
            <v>0</v>
          </cell>
          <cell r="D25">
            <v>15000</v>
          </cell>
          <cell r="E25">
            <v>0</v>
          </cell>
          <cell r="F25">
            <v>15000</v>
          </cell>
        </row>
        <row r="26">
          <cell r="A26" t="str">
            <v>Formaleta entrepiso por 4 semanas M2</v>
          </cell>
          <cell r="B26">
            <v>62.5</v>
          </cell>
          <cell r="C26">
            <v>0</v>
          </cell>
          <cell r="D26">
            <v>500</v>
          </cell>
          <cell r="E26">
            <v>0</v>
          </cell>
          <cell r="F26">
            <v>500</v>
          </cell>
        </row>
        <row r="27">
          <cell r="A27" t="str">
            <v>Formaleta entrepiso M2</v>
          </cell>
          <cell r="B27">
            <v>31.25</v>
          </cell>
          <cell r="C27">
            <v>0</v>
          </cell>
          <cell r="D27">
            <v>250</v>
          </cell>
          <cell r="E27">
            <v>0</v>
          </cell>
          <cell r="F27">
            <v>250</v>
          </cell>
        </row>
        <row r="28">
          <cell r="A28" t="str">
            <v>Herramienta Eléctrica</v>
          </cell>
          <cell r="B28">
            <v>684.875</v>
          </cell>
          <cell r="C28">
            <v>0</v>
          </cell>
          <cell r="D28">
            <v>5479</v>
          </cell>
          <cell r="E28">
            <v>0</v>
          </cell>
          <cell r="F28">
            <v>5479</v>
          </cell>
        </row>
        <row r="29">
          <cell r="A29" t="str">
            <v>Herramienta menor</v>
          </cell>
          <cell r="B29">
            <v>2325</v>
          </cell>
          <cell r="C29">
            <v>0</v>
          </cell>
          <cell r="D29">
            <v>18600</v>
          </cell>
          <cell r="E29">
            <v>0</v>
          </cell>
          <cell r="F29">
            <v>18600</v>
          </cell>
        </row>
        <row r="30">
          <cell r="A30" t="str">
            <v>Mezcladora a gasolina</v>
          </cell>
          <cell r="B30">
            <v>6887.5</v>
          </cell>
          <cell r="C30">
            <v>0</v>
          </cell>
          <cell r="D30">
            <v>55100</v>
          </cell>
          <cell r="E30">
            <v>0</v>
          </cell>
          <cell r="F30">
            <v>55100</v>
          </cell>
        </row>
        <row r="31">
          <cell r="A31" t="str">
            <v>Motosierra profesional</v>
          </cell>
          <cell r="B31">
            <v>3750</v>
          </cell>
          <cell r="C31">
            <v>0</v>
          </cell>
          <cell r="D31">
            <v>30000</v>
          </cell>
          <cell r="E31">
            <v>0</v>
          </cell>
          <cell r="F31">
            <v>30000</v>
          </cell>
        </row>
        <row r="32">
          <cell r="A32" t="str">
            <v>Andamio metálico</v>
          </cell>
          <cell r="B32">
            <v>125</v>
          </cell>
          <cell r="C32">
            <v>0</v>
          </cell>
          <cell r="D32">
            <v>1000</v>
          </cell>
          <cell r="E32">
            <v>0</v>
          </cell>
          <cell r="F32">
            <v>1000</v>
          </cell>
        </row>
        <row r="33">
          <cell r="A33" t="str">
            <v xml:space="preserve">Paral metálico </v>
          </cell>
          <cell r="B33">
            <v>213.75</v>
          </cell>
          <cell r="C33">
            <v>0</v>
          </cell>
          <cell r="D33">
            <v>1710</v>
          </cell>
          <cell r="E33">
            <v>0</v>
          </cell>
          <cell r="F33">
            <v>1710</v>
          </cell>
        </row>
        <row r="34">
          <cell r="A34" t="str">
            <v>Paral telescopico</v>
          </cell>
          <cell r="B34">
            <v>213.75</v>
          </cell>
          <cell r="C34">
            <v>0</v>
          </cell>
          <cell r="D34">
            <v>1710</v>
          </cell>
          <cell r="E34">
            <v>0</v>
          </cell>
          <cell r="F34">
            <v>1710</v>
          </cell>
        </row>
        <row r="35">
          <cell r="A35" t="str">
            <v>Poleas y Cuerdas</v>
          </cell>
          <cell r="B35">
            <v>4500</v>
          </cell>
          <cell r="C35">
            <v>0</v>
          </cell>
          <cell r="D35">
            <v>36000</v>
          </cell>
          <cell r="E35">
            <v>0</v>
          </cell>
          <cell r="F35">
            <v>36000</v>
          </cell>
        </row>
        <row r="36">
          <cell r="A36" t="str">
            <v>Rana</v>
          </cell>
          <cell r="B36">
            <v>4375</v>
          </cell>
          <cell r="C36">
            <v>0</v>
          </cell>
          <cell r="D36">
            <v>35000</v>
          </cell>
          <cell r="E36">
            <v>0</v>
          </cell>
          <cell r="F36">
            <v>35000</v>
          </cell>
        </row>
        <row r="37">
          <cell r="A37" t="str">
            <v>Retroexcavadora orugas tipo 320 pala 1,2 m3</v>
          </cell>
          <cell r="B37">
            <v>102937</v>
          </cell>
          <cell r="C37">
            <v>0</v>
          </cell>
          <cell r="D37">
            <v>823496</v>
          </cell>
          <cell r="E37">
            <v>0</v>
          </cell>
          <cell r="F37">
            <v>823496</v>
          </cell>
        </row>
        <row r="38">
          <cell r="A38" t="str">
            <v>Retroexcavadora llantas Tipo Cat 428</v>
          </cell>
          <cell r="B38">
            <v>80000</v>
          </cell>
          <cell r="C38">
            <v>0</v>
          </cell>
          <cell r="D38">
            <v>640000</v>
          </cell>
          <cell r="E38">
            <v>0</v>
          </cell>
          <cell r="F38">
            <v>640000</v>
          </cell>
        </row>
        <row r="39">
          <cell r="A39" t="str">
            <v>Tanque de agua</v>
          </cell>
          <cell r="B39">
            <v>4081.25</v>
          </cell>
          <cell r="C39">
            <v>0</v>
          </cell>
          <cell r="D39">
            <v>32650</v>
          </cell>
          <cell r="E39">
            <v>0</v>
          </cell>
          <cell r="F39">
            <v>32650</v>
          </cell>
        </row>
        <row r="40">
          <cell r="A40" t="str">
            <v>Taladro Industrial</v>
          </cell>
          <cell r="B40">
            <v>4375</v>
          </cell>
          <cell r="C40">
            <v>0</v>
          </cell>
          <cell r="D40">
            <v>35000</v>
          </cell>
          <cell r="E40">
            <v>0</v>
          </cell>
          <cell r="F40">
            <v>35000</v>
          </cell>
        </row>
        <row r="41">
          <cell r="A41" t="str">
            <v>Vibrocompactador a gasolina</v>
          </cell>
          <cell r="B41">
            <v>6061</v>
          </cell>
          <cell r="C41">
            <v>0</v>
          </cell>
          <cell r="D41">
            <v>48488</v>
          </cell>
          <cell r="E41">
            <v>0</v>
          </cell>
          <cell r="F41">
            <v>48488</v>
          </cell>
        </row>
        <row r="42">
          <cell r="A42" t="str">
            <v>Vibrador electrico concreto 110</v>
          </cell>
          <cell r="B42">
            <v>5000</v>
          </cell>
          <cell r="C42">
            <v>0</v>
          </cell>
          <cell r="D42">
            <v>40000</v>
          </cell>
          <cell r="E42">
            <v>0</v>
          </cell>
          <cell r="F42">
            <v>40000</v>
          </cell>
        </row>
        <row r="43">
          <cell r="A43" t="str">
            <v>Vibrador a gasolina</v>
          </cell>
          <cell r="B43">
            <v>4615</v>
          </cell>
          <cell r="C43">
            <v>0</v>
          </cell>
          <cell r="D43">
            <v>36920</v>
          </cell>
          <cell r="E43">
            <v>0</v>
          </cell>
          <cell r="F43">
            <v>36920</v>
          </cell>
        </row>
        <row r="44">
          <cell r="A44" t="str">
            <v>Volqueta (6m3/Operario y combustible)</v>
          </cell>
          <cell r="B44">
            <v>31250</v>
          </cell>
          <cell r="C44">
            <v>0</v>
          </cell>
          <cell r="D44">
            <v>250000</v>
          </cell>
          <cell r="E44">
            <v>0</v>
          </cell>
          <cell r="F44">
            <v>250000</v>
          </cell>
        </row>
        <row r="45">
          <cell r="A45" t="str">
            <v>Pluma (incluye operario, andamio y equipo de seguridad)</v>
          </cell>
          <cell r="B45">
            <v>7389.375</v>
          </cell>
          <cell r="C45">
            <v>0</v>
          </cell>
          <cell r="D45">
            <v>59115</v>
          </cell>
          <cell r="E45">
            <v>0</v>
          </cell>
          <cell r="F45">
            <v>59115</v>
          </cell>
        </row>
        <row r="46">
          <cell r="A46" t="str">
            <v>Carretilla tipo bogue</v>
          </cell>
          <cell r="B46">
            <v>375</v>
          </cell>
          <cell r="C46">
            <v>0</v>
          </cell>
          <cell r="D46">
            <v>3000</v>
          </cell>
          <cell r="E46">
            <v>0</v>
          </cell>
          <cell r="F46">
            <v>3000</v>
          </cell>
        </row>
        <row r="47">
          <cell r="A47" t="str">
            <v>Equipo entrepiso (incluye, formaleta, parales y cercha metálica)</v>
          </cell>
          <cell r="B47">
            <v>125</v>
          </cell>
          <cell r="C47">
            <v>0</v>
          </cell>
          <cell r="D47">
            <v>1000</v>
          </cell>
          <cell r="E47">
            <v>0</v>
          </cell>
          <cell r="F47">
            <v>1000</v>
          </cell>
        </row>
        <row r="48">
          <cell r="A48" t="str">
            <v>Cortadora ladrillo, incluye disco</v>
          </cell>
          <cell r="B48">
            <v>3375</v>
          </cell>
          <cell r="C48">
            <v>0</v>
          </cell>
          <cell r="D48">
            <v>27000</v>
          </cell>
          <cell r="E48">
            <v>0</v>
          </cell>
          <cell r="F48">
            <v>27000</v>
          </cell>
        </row>
        <row r="49">
          <cell r="A49" t="str">
            <v>Kit pintura (rodillo, brocha, lija, espatula)</v>
          </cell>
          <cell r="B49">
            <v>1875</v>
          </cell>
          <cell r="C49">
            <v>0</v>
          </cell>
          <cell r="D49">
            <v>15000</v>
          </cell>
          <cell r="E49">
            <v>0</v>
          </cell>
          <cell r="F49">
            <v>15000</v>
          </cell>
        </row>
        <row r="50">
          <cell r="A50" t="str">
            <v>Equipo perforador de pilotes d = 0,30 mts</v>
          </cell>
          <cell r="B50">
            <v>38000</v>
          </cell>
          <cell r="C50">
            <v>0</v>
          </cell>
          <cell r="D50">
            <v>38000</v>
          </cell>
          <cell r="E50">
            <v>0</v>
          </cell>
          <cell r="F50">
            <v>38000</v>
          </cell>
        </row>
        <row r="51">
          <cell r="A51" t="str">
            <v xml:space="preserve">Equipo perforador de pilotes d = 0,40 mts </v>
          </cell>
          <cell r="B51">
            <v>42000</v>
          </cell>
          <cell r="C51">
            <v>0</v>
          </cell>
          <cell r="D51">
            <v>42000</v>
          </cell>
          <cell r="E51">
            <v>0</v>
          </cell>
          <cell r="F51">
            <v>42000</v>
          </cell>
        </row>
        <row r="52">
          <cell r="A52" t="str">
            <v xml:space="preserve">Equipo perforador de pilotes d = 0,60 mts </v>
          </cell>
          <cell r="B52">
            <v>65000</v>
          </cell>
          <cell r="C52">
            <v>0</v>
          </cell>
          <cell r="D52">
            <v>65000</v>
          </cell>
          <cell r="E52">
            <v>0</v>
          </cell>
          <cell r="F52">
            <v>65000</v>
          </cell>
        </row>
        <row r="53">
          <cell r="A53" t="str">
            <v>Equipo perforador de pilotes d = 0,80 mts</v>
          </cell>
          <cell r="B53">
            <v>114000</v>
          </cell>
          <cell r="C53">
            <v>0</v>
          </cell>
          <cell r="D53">
            <v>114000</v>
          </cell>
          <cell r="E53">
            <v>0</v>
          </cell>
          <cell r="F53">
            <v>114000</v>
          </cell>
        </row>
        <row r="54">
          <cell r="A54" t="str">
            <v xml:space="preserve">Equipo perforador de pilotes d = 0,90 mts </v>
          </cell>
          <cell r="B54">
            <v>152000</v>
          </cell>
          <cell r="C54">
            <v>0</v>
          </cell>
          <cell r="D54">
            <v>152000</v>
          </cell>
          <cell r="E54">
            <v>0</v>
          </cell>
          <cell r="F54">
            <v>152000</v>
          </cell>
        </row>
        <row r="55">
          <cell r="A55" t="str">
            <v>Soplete (incluye cilindro gas)</v>
          </cell>
          <cell r="B55">
            <v>8125</v>
          </cell>
          <cell r="C55">
            <v>0</v>
          </cell>
          <cell r="D55">
            <v>65000</v>
          </cell>
          <cell r="E55">
            <v>0</v>
          </cell>
          <cell r="F55">
            <v>65000</v>
          </cell>
        </row>
        <row r="56">
          <cell r="A56" t="str">
            <v>Motobomba</v>
          </cell>
          <cell r="B56">
            <v>3750</v>
          </cell>
          <cell r="C56">
            <v>0</v>
          </cell>
          <cell r="D56">
            <v>30000</v>
          </cell>
          <cell r="E56">
            <v>0</v>
          </cell>
          <cell r="F56">
            <v>30000</v>
          </cell>
        </row>
        <row r="57">
          <cell r="A57" t="str">
            <v>Canguro</v>
          </cell>
          <cell r="B57">
            <v>6875</v>
          </cell>
          <cell r="C57">
            <v>0</v>
          </cell>
          <cell r="D57">
            <v>55000</v>
          </cell>
          <cell r="E57">
            <v>0</v>
          </cell>
          <cell r="F57">
            <v>55000</v>
          </cell>
        </row>
        <row r="58">
          <cell r="A58" t="str">
            <v>Pulidora incluye piedras para pulido</v>
          </cell>
          <cell r="B58">
            <v>3775</v>
          </cell>
          <cell r="C58">
            <v>0</v>
          </cell>
          <cell r="D58">
            <v>30200</v>
          </cell>
          <cell r="E58">
            <v>0</v>
          </cell>
          <cell r="F58">
            <v>30200</v>
          </cell>
        </row>
        <row r="59">
          <cell r="A59" t="str">
            <v>Cortadora de ladrillo incluye disco</v>
          </cell>
          <cell r="B59">
            <v>4750</v>
          </cell>
          <cell r="C59">
            <v>0</v>
          </cell>
          <cell r="D59">
            <v>38000</v>
          </cell>
          <cell r="E59">
            <v>0</v>
          </cell>
          <cell r="F59">
            <v>38000</v>
          </cell>
        </row>
        <row r="60">
          <cell r="A60" t="str">
            <v>Broca tusteno de 1/4"</v>
          </cell>
          <cell r="B60">
            <v>0</v>
          </cell>
          <cell r="C60">
            <v>0</v>
          </cell>
          <cell r="D60">
            <v>0</v>
          </cell>
          <cell r="E60">
            <v>0</v>
          </cell>
          <cell r="F60">
            <v>0</v>
          </cell>
        </row>
        <row r="61">
          <cell r="A61" t="str">
            <v>Broca tusteno de 3/8"</v>
          </cell>
          <cell r="B61">
            <v>0</v>
          </cell>
          <cell r="C61">
            <v>0</v>
          </cell>
          <cell r="D61">
            <v>0</v>
          </cell>
          <cell r="E61">
            <v>0</v>
          </cell>
          <cell r="F61">
            <v>0</v>
          </cell>
        </row>
        <row r="62">
          <cell r="A62" t="str">
            <v>Broca tusteno de 1/2"</v>
          </cell>
          <cell r="B62">
            <v>0</v>
          </cell>
          <cell r="C62">
            <v>0</v>
          </cell>
          <cell r="D62">
            <v>0</v>
          </cell>
          <cell r="E62">
            <v>0</v>
          </cell>
          <cell r="F62">
            <v>0</v>
          </cell>
        </row>
        <row r="63">
          <cell r="A63" t="str">
            <v>Broca tusteno de 5/8"</v>
          </cell>
          <cell r="B63">
            <v>0</v>
          </cell>
          <cell r="C63">
            <v>0</v>
          </cell>
          <cell r="D63">
            <v>0</v>
          </cell>
          <cell r="E63">
            <v>0</v>
          </cell>
          <cell r="F63">
            <v>0</v>
          </cell>
        </row>
        <row r="64">
          <cell r="A64" t="str">
            <v xml:space="preserve">Grua </v>
          </cell>
          <cell r="B64">
            <v>50000</v>
          </cell>
          <cell r="C64">
            <v>0</v>
          </cell>
          <cell r="D64">
            <v>400000</v>
          </cell>
          <cell r="E64">
            <v>0</v>
          </cell>
          <cell r="F64">
            <v>400000</v>
          </cell>
        </row>
      </sheetData>
      <sheetData sheetId="12">
        <row r="8">
          <cell r="A8" t="str">
            <v>Descripción</v>
          </cell>
          <cell r="B8" t="str">
            <v>Unid</v>
          </cell>
          <cell r="C8" t="str">
            <v>Cant</v>
          </cell>
          <cell r="D8" t="str">
            <v>Valor Unitario</v>
          </cell>
          <cell r="E8" t="str">
            <v>% Actualización</v>
          </cell>
          <cell r="F8" t="str">
            <v>Vlr Actualizado</v>
          </cell>
          <cell r="G8" t="str">
            <v>Observaciones / proveedor</v>
          </cell>
        </row>
        <row r="9">
          <cell r="A9" t="str">
            <v xml:space="preserve"> ángulo</v>
          </cell>
          <cell r="B9" t="str">
            <v>Un</v>
          </cell>
          <cell r="C9">
            <v>1</v>
          </cell>
          <cell r="D9">
            <v>25600</v>
          </cell>
          <cell r="E9">
            <v>1.01E-2</v>
          </cell>
          <cell r="F9">
            <v>25858.560000000001</v>
          </cell>
          <cell r="G9">
            <v>0</v>
          </cell>
        </row>
        <row r="10">
          <cell r="A10" t="str">
            <v>A.C.P.M.</v>
          </cell>
          <cell r="B10" t="str">
            <v>GL</v>
          </cell>
          <cell r="C10">
            <v>1</v>
          </cell>
          <cell r="D10">
            <v>8112</v>
          </cell>
          <cell r="E10">
            <v>1.01E-2</v>
          </cell>
          <cell r="F10">
            <v>5271</v>
          </cell>
          <cell r="G10">
            <v>0</v>
          </cell>
        </row>
        <row r="11">
          <cell r="A11" t="str">
            <v>Abrazadera</v>
          </cell>
          <cell r="B11" t="str">
            <v>Un</v>
          </cell>
          <cell r="C11">
            <v>1</v>
          </cell>
          <cell r="D11">
            <v>58673</v>
          </cell>
          <cell r="E11">
            <v>1.01E-2</v>
          </cell>
          <cell r="F11">
            <v>59265.599999999999</v>
          </cell>
          <cell r="G11">
            <v>0</v>
          </cell>
        </row>
        <row r="12">
          <cell r="A12" t="str">
            <v>Abrazadera de 1"</v>
          </cell>
          <cell r="B12" t="str">
            <v>Un</v>
          </cell>
          <cell r="C12">
            <v>1</v>
          </cell>
          <cell r="D12">
            <v>385</v>
          </cell>
          <cell r="E12">
            <v>1.01E-2</v>
          </cell>
          <cell r="F12">
            <v>388.89</v>
          </cell>
          <cell r="G12">
            <v>0</v>
          </cell>
        </row>
        <row r="13">
          <cell r="A13" t="str">
            <v>Abrazadera de 1/2"</v>
          </cell>
          <cell r="B13" t="str">
            <v>Un</v>
          </cell>
          <cell r="C13">
            <v>1</v>
          </cell>
          <cell r="D13">
            <v>198</v>
          </cell>
          <cell r="E13">
            <v>1.01E-2</v>
          </cell>
          <cell r="F13">
            <v>200</v>
          </cell>
          <cell r="G13">
            <v>0</v>
          </cell>
        </row>
        <row r="14">
          <cell r="A14" t="str">
            <v>Abrazadera de 3/4"</v>
          </cell>
          <cell r="B14" t="str">
            <v>Un</v>
          </cell>
          <cell r="C14">
            <v>1</v>
          </cell>
          <cell r="D14">
            <v>266.2</v>
          </cell>
          <cell r="E14">
            <v>1.01E-2</v>
          </cell>
          <cell r="F14">
            <v>268.89</v>
          </cell>
          <cell r="G14">
            <v>0</v>
          </cell>
        </row>
        <row r="15">
          <cell r="A15" t="str">
            <v>Abrazadera metálica 1 1/2"</v>
          </cell>
          <cell r="B15" t="str">
            <v>Un</v>
          </cell>
          <cell r="C15">
            <v>1</v>
          </cell>
          <cell r="D15">
            <v>1000</v>
          </cell>
          <cell r="E15">
            <v>1.01E-2</v>
          </cell>
          <cell r="F15">
            <v>1010.1</v>
          </cell>
          <cell r="G15">
            <v>0</v>
          </cell>
        </row>
        <row r="16">
          <cell r="A16" t="str">
            <v>Abrazadera metálica 1 1/4"</v>
          </cell>
          <cell r="B16" t="str">
            <v>Un</v>
          </cell>
          <cell r="C16">
            <v>1</v>
          </cell>
          <cell r="D16">
            <v>750</v>
          </cell>
          <cell r="E16">
            <v>1.01E-2</v>
          </cell>
          <cell r="F16">
            <v>757.58</v>
          </cell>
          <cell r="G16">
            <v>0</v>
          </cell>
        </row>
        <row r="17">
          <cell r="A17" t="str">
            <v>Abrazadera metálica 1"</v>
          </cell>
          <cell r="B17" t="str">
            <v>Un</v>
          </cell>
          <cell r="C17">
            <v>1</v>
          </cell>
          <cell r="D17">
            <v>385</v>
          </cell>
          <cell r="E17">
            <v>1.01E-2</v>
          </cell>
          <cell r="F17">
            <v>388.89</v>
          </cell>
          <cell r="G17">
            <v>0</v>
          </cell>
        </row>
        <row r="18">
          <cell r="A18" t="str">
            <v>Abrazadera metálica 2"</v>
          </cell>
          <cell r="B18" t="str">
            <v>Un</v>
          </cell>
          <cell r="C18">
            <v>1</v>
          </cell>
          <cell r="D18">
            <v>1200</v>
          </cell>
          <cell r="E18">
            <v>1.01E-2</v>
          </cell>
          <cell r="F18">
            <v>1212.1199999999999</v>
          </cell>
          <cell r="G18">
            <v>0</v>
          </cell>
        </row>
        <row r="19">
          <cell r="A19" t="str">
            <v xml:space="preserve">Accesorio novafort </v>
          </cell>
          <cell r="B19" t="str">
            <v>Un</v>
          </cell>
          <cell r="C19">
            <v>1</v>
          </cell>
          <cell r="D19">
            <v>19500</v>
          </cell>
          <cell r="E19">
            <v>1.01E-2</v>
          </cell>
          <cell r="F19">
            <v>19696.95</v>
          </cell>
          <cell r="G19">
            <v>0</v>
          </cell>
        </row>
        <row r="20">
          <cell r="A20" t="str">
            <v>Accesorio PVCP-RDE 2" UZ</v>
          </cell>
          <cell r="B20" t="str">
            <v>m</v>
          </cell>
          <cell r="C20">
            <v>1</v>
          </cell>
          <cell r="D20">
            <v>18500</v>
          </cell>
          <cell r="E20">
            <v>1.01E-2</v>
          </cell>
          <cell r="F20">
            <v>18686.849999999999</v>
          </cell>
          <cell r="G20">
            <v>0</v>
          </cell>
        </row>
        <row r="21">
          <cell r="A21" t="str">
            <v>Accesorio PVCP-RDE 3" UZ</v>
          </cell>
          <cell r="B21" t="str">
            <v>m</v>
          </cell>
          <cell r="C21">
            <v>1</v>
          </cell>
          <cell r="D21">
            <v>29400</v>
          </cell>
          <cell r="E21">
            <v>1.01E-2</v>
          </cell>
          <cell r="F21">
            <v>29696.94</v>
          </cell>
          <cell r="G21">
            <v>0</v>
          </cell>
        </row>
        <row r="22">
          <cell r="A22" t="str">
            <v>Accesorios - H.G. 1/2"</v>
          </cell>
          <cell r="B22" t="str">
            <v>Un</v>
          </cell>
          <cell r="C22">
            <v>1</v>
          </cell>
          <cell r="D22">
            <v>2500</v>
          </cell>
          <cell r="E22">
            <v>1.01E-2</v>
          </cell>
          <cell r="F22">
            <v>2525.25</v>
          </cell>
          <cell r="G22">
            <v>0</v>
          </cell>
        </row>
        <row r="23">
          <cell r="A23" t="str">
            <v>Accesorios - Y de 3"</v>
          </cell>
          <cell r="B23" t="str">
            <v>Un</v>
          </cell>
          <cell r="C23">
            <v>1</v>
          </cell>
          <cell r="D23">
            <v>7977</v>
          </cell>
          <cell r="E23">
            <v>1.01E-2</v>
          </cell>
          <cell r="F23">
            <v>8057.57</v>
          </cell>
          <cell r="G23">
            <v>0</v>
          </cell>
        </row>
        <row r="24">
          <cell r="A24" t="str">
            <v>Accesorios - Y de 4"</v>
          </cell>
          <cell r="B24" t="str">
            <v>Un</v>
          </cell>
          <cell r="C24">
            <v>1</v>
          </cell>
          <cell r="D24">
            <v>13755</v>
          </cell>
          <cell r="E24">
            <v>1.01E-2</v>
          </cell>
          <cell r="F24">
            <v>13893.93</v>
          </cell>
          <cell r="G24">
            <v>0</v>
          </cell>
        </row>
        <row r="25">
          <cell r="A25" t="str">
            <v>Accesorios PVC</v>
          </cell>
          <cell r="B25" t="str">
            <v>Un</v>
          </cell>
          <cell r="C25">
            <v>1</v>
          </cell>
          <cell r="D25">
            <v>6000</v>
          </cell>
          <cell r="E25">
            <v>1.01E-2</v>
          </cell>
          <cell r="F25">
            <v>6060.6</v>
          </cell>
          <cell r="G25">
            <v>0</v>
          </cell>
        </row>
        <row r="26">
          <cell r="A26" t="str">
            <v>Accesorios PVC-P 1 1/2"</v>
          </cell>
          <cell r="B26" t="str">
            <v>Un</v>
          </cell>
          <cell r="C26">
            <v>1</v>
          </cell>
          <cell r="D26">
            <v>2600</v>
          </cell>
          <cell r="E26">
            <v>1.01E-2</v>
          </cell>
          <cell r="F26">
            <v>2626.26</v>
          </cell>
          <cell r="G26">
            <v>0</v>
          </cell>
        </row>
        <row r="27">
          <cell r="A27" t="str">
            <v>Accesorios PVC-P 1 1/4"</v>
          </cell>
          <cell r="B27" t="str">
            <v>Un</v>
          </cell>
          <cell r="C27">
            <v>1</v>
          </cell>
          <cell r="D27">
            <v>1850</v>
          </cell>
          <cell r="E27">
            <v>1.01E-2</v>
          </cell>
          <cell r="F27">
            <v>1868.69</v>
          </cell>
          <cell r="G27">
            <v>0</v>
          </cell>
        </row>
        <row r="28">
          <cell r="A28" t="str">
            <v>Accesorios PVC-P 1"</v>
          </cell>
          <cell r="B28" t="str">
            <v>Un</v>
          </cell>
          <cell r="C28">
            <v>1</v>
          </cell>
          <cell r="D28">
            <v>980</v>
          </cell>
          <cell r="E28">
            <v>1.01E-2</v>
          </cell>
          <cell r="F28">
            <v>989.9</v>
          </cell>
          <cell r="G28">
            <v>0</v>
          </cell>
        </row>
        <row r="29">
          <cell r="A29" t="str">
            <v>Accesorios PVC-P 1/2"</v>
          </cell>
          <cell r="B29" t="str">
            <v>Un</v>
          </cell>
          <cell r="C29">
            <v>1</v>
          </cell>
          <cell r="D29">
            <v>320</v>
          </cell>
          <cell r="E29">
            <v>1.01E-2</v>
          </cell>
          <cell r="F29">
            <v>323.23</v>
          </cell>
          <cell r="G29">
            <v>0</v>
          </cell>
        </row>
        <row r="30">
          <cell r="A30" t="str">
            <v>Accesorios PVC-P 3/4"</v>
          </cell>
          <cell r="B30" t="str">
            <v>Un</v>
          </cell>
          <cell r="C30">
            <v>1</v>
          </cell>
          <cell r="D30">
            <v>500</v>
          </cell>
          <cell r="E30">
            <v>1.01E-2</v>
          </cell>
          <cell r="F30">
            <v>505.05</v>
          </cell>
          <cell r="G30">
            <v>0</v>
          </cell>
        </row>
        <row r="31">
          <cell r="A31" t="str">
            <v xml:space="preserve">Acero 37,000 p.s.i. </v>
          </cell>
          <cell r="B31" t="str">
            <v>Kg</v>
          </cell>
          <cell r="C31">
            <v>1</v>
          </cell>
          <cell r="D31">
            <v>1883</v>
          </cell>
          <cell r="E31">
            <v>1.01E-2</v>
          </cell>
          <cell r="F31">
            <v>1902.02</v>
          </cell>
          <cell r="G31" t="str">
            <v>FERRETERIA DEL SUR (098)7447043</v>
          </cell>
        </row>
        <row r="32">
          <cell r="A32" t="str">
            <v xml:space="preserve">Acero 60,000 p.s.i. </v>
          </cell>
          <cell r="B32" t="str">
            <v>Kg</v>
          </cell>
          <cell r="C32">
            <v>1</v>
          </cell>
          <cell r="D32">
            <v>1883</v>
          </cell>
          <cell r="E32">
            <v>1.01E-2</v>
          </cell>
          <cell r="F32">
            <v>1902.02</v>
          </cell>
          <cell r="G32">
            <v>0</v>
          </cell>
        </row>
        <row r="33">
          <cell r="A33" t="str">
            <v>Acero de refuerzo 60000 PSI</v>
          </cell>
          <cell r="B33" t="str">
            <v>Kg</v>
          </cell>
          <cell r="C33">
            <v>1</v>
          </cell>
          <cell r="D33">
            <v>2721.8199999999997</v>
          </cell>
          <cell r="E33">
            <v>1.01E-2</v>
          </cell>
          <cell r="F33">
            <v>2749.31</v>
          </cell>
          <cell r="G33" t="str">
            <v>APU BASICO</v>
          </cell>
        </row>
        <row r="34">
          <cell r="A34" t="str">
            <v>Acero de refuerzo 37000 PSI</v>
          </cell>
          <cell r="B34" t="str">
            <v>Kg</v>
          </cell>
          <cell r="C34">
            <v>1</v>
          </cell>
          <cell r="D34">
            <v>2721.8199999999997</v>
          </cell>
          <cell r="E34">
            <v>1.01E-2</v>
          </cell>
          <cell r="F34">
            <v>2749.31</v>
          </cell>
          <cell r="G34" t="str">
            <v>APU BASICO</v>
          </cell>
        </row>
        <row r="35">
          <cell r="A35" t="str">
            <v>Acido muriatico</v>
          </cell>
          <cell r="B35" t="str">
            <v>Gl</v>
          </cell>
          <cell r="C35">
            <v>1</v>
          </cell>
          <cell r="D35">
            <v>8500</v>
          </cell>
          <cell r="E35">
            <v>1.01E-2</v>
          </cell>
          <cell r="F35">
            <v>8585.85</v>
          </cell>
          <cell r="G35">
            <v>0</v>
          </cell>
        </row>
        <row r="36">
          <cell r="A36" t="str">
            <v xml:space="preserve">Acoflex plastico de 1/2" x  50 cms Lavamanos </v>
          </cell>
          <cell r="B36" t="str">
            <v>Un</v>
          </cell>
          <cell r="C36">
            <v>1</v>
          </cell>
          <cell r="D36">
            <v>3300</v>
          </cell>
          <cell r="E36">
            <v>1.01E-2</v>
          </cell>
          <cell r="F36">
            <v>3333.33</v>
          </cell>
          <cell r="G36">
            <v>0</v>
          </cell>
        </row>
        <row r="37">
          <cell r="A37" t="str">
            <v>Acoflex plastico de 1/2" x 7/8" de 50 cms. Sanitario</v>
          </cell>
          <cell r="B37" t="str">
            <v>Un</v>
          </cell>
          <cell r="C37">
            <v>1</v>
          </cell>
          <cell r="D37">
            <v>3300</v>
          </cell>
          <cell r="E37">
            <v>1.01E-2</v>
          </cell>
          <cell r="F37">
            <v>3333.33</v>
          </cell>
          <cell r="G37">
            <v>0</v>
          </cell>
        </row>
        <row r="38">
          <cell r="A38" t="str">
            <v>Acrilico transparente 2 mm, protección UV</v>
          </cell>
          <cell r="B38" t="str">
            <v>m2</v>
          </cell>
          <cell r="C38">
            <v>1</v>
          </cell>
          <cell r="D38">
            <v>17500</v>
          </cell>
          <cell r="E38">
            <v>1.01E-2</v>
          </cell>
          <cell r="F38">
            <v>17676.75</v>
          </cell>
          <cell r="G38" t="str">
            <v>Por viaje de 4 metros cúbicos</v>
          </cell>
        </row>
        <row r="39">
          <cell r="A39" t="str">
            <v>Ad.Terminal cond.1"</v>
          </cell>
          <cell r="B39" t="str">
            <v>Un</v>
          </cell>
          <cell r="C39">
            <v>1</v>
          </cell>
          <cell r="D39">
            <v>295</v>
          </cell>
          <cell r="E39">
            <v>1.01E-2</v>
          </cell>
          <cell r="F39">
            <v>297.98</v>
          </cell>
          <cell r="G39">
            <v>0</v>
          </cell>
        </row>
        <row r="40">
          <cell r="A40" t="str">
            <v>Ad.Terminal cond.1/2"</v>
          </cell>
          <cell r="B40" t="str">
            <v>Un</v>
          </cell>
          <cell r="C40">
            <v>1</v>
          </cell>
          <cell r="D40">
            <v>110</v>
          </cell>
          <cell r="E40">
            <v>1.01E-2</v>
          </cell>
          <cell r="F40">
            <v>111.11</v>
          </cell>
          <cell r="G40">
            <v>0</v>
          </cell>
        </row>
        <row r="41">
          <cell r="A41" t="str">
            <v>Ad.Terminal cond.3/4"</v>
          </cell>
          <cell r="B41" t="str">
            <v>Un</v>
          </cell>
          <cell r="C41">
            <v>1</v>
          </cell>
          <cell r="D41">
            <v>178.030303030303</v>
          </cell>
          <cell r="E41">
            <v>1.01E-2</v>
          </cell>
          <cell r="F41">
            <v>179.83</v>
          </cell>
          <cell r="G41">
            <v>0</v>
          </cell>
        </row>
        <row r="42">
          <cell r="A42" t="str">
            <v>Adaptador bajante rectangular PVC - Aguas Lluvias</v>
          </cell>
          <cell r="B42" t="str">
            <v>Un</v>
          </cell>
          <cell r="C42">
            <v>1</v>
          </cell>
          <cell r="D42">
            <v>5236</v>
          </cell>
          <cell r="E42">
            <v>1.01E-2</v>
          </cell>
          <cell r="F42">
            <v>5288.88</v>
          </cell>
          <cell r="G42">
            <v>0</v>
          </cell>
        </row>
        <row r="43">
          <cell r="A43" t="str">
            <v>Adaptador bajante rectangular PVC - alcantarillado</v>
          </cell>
          <cell r="B43" t="str">
            <v>Un</v>
          </cell>
          <cell r="C43">
            <v>1</v>
          </cell>
          <cell r="D43">
            <v>8701</v>
          </cell>
          <cell r="E43">
            <v>1.01E-2</v>
          </cell>
          <cell r="F43">
            <v>8788.8799999999992</v>
          </cell>
          <cell r="G43">
            <v>0</v>
          </cell>
        </row>
        <row r="44">
          <cell r="A44" t="str">
            <v>Adaptador conduit de 1/2"</v>
          </cell>
          <cell r="B44" t="str">
            <v>Un</v>
          </cell>
          <cell r="C44">
            <v>1</v>
          </cell>
          <cell r="D44">
            <v>200</v>
          </cell>
          <cell r="E44">
            <v>1.01E-2</v>
          </cell>
          <cell r="F44">
            <v>202.02</v>
          </cell>
          <cell r="G44">
            <v>0</v>
          </cell>
        </row>
        <row r="45">
          <cell r="A45" t="str">
            <v>Adaptador hembra PE AL PE 1216 - 1/2"</v>
          </cell>
          <cell r="B45" t="str">
            <v>Un</v>
          </cell>
          <cell r="C45">
            <v>1</v>
          </cell>
          <cell r="D45">
            <v>4872</v>
          </cell>
          <cell r="E45">
            <v>1.01E-2</v>
          </cell>
          <cell r="F45">
            <v>4921.21</v>
          </cell>
          <cell r="G45">
            <v>0</v>
          </cell>
        </row>
        <row r="46">
          <cell r="A46" t="str">
            <v>Adaptador hembra PE AL PE 1216 - 3/4"</v>
          </cell>
          <cell r="B46" t="str">
            <v>Un</v>
          </cell>
          <cell r="C46">
            <v>1</v>
          </cell>
          <cell r="D46">
            <v>5684</v>
          </cell>
          <cell r="E46">
            <v>1.01E-2</v>
          </cell>
          <cell r="F46">
            <v>5741.41</v>
          </cell>
          <cell r="G46">
            <v>0</v>
          </cell>
        </row>
        <row r="47">
          <cell r="A47" t="str">
            <v>Adaptador macho PE AL PE 1216 - 1/2"</v>
          </cell>
          <cell r="B47" t="str">
            <v>Un</v>
          </cell>
          <cell r="C47">
            <v>1</v>
          </cell>
          <cell r="D47">
            <v>4292</v>
          </cell>
          <cell r="E47">
            <v>1.01E-2</v>
          </cell>
          <cell r="F47">
            <v>4335.3500000000004</v>
          </cell>
          <cell r="G47">
            <v>0</v>
          </cell>
        </row>
        <row r="48">
          <cell r="A48" t="str">
            <v>Adaptador macho PE AL PE 1216 - 3/4"</v>
          </cell>
          <cell r="B48" t="str">
            <v>Un</v>
          </cell>
          <cell r="C48">
            <v>1</v>
          </cell>
          <cell r="D48">
            <v>6148</v>
          </cell>
          <cell r="E48">
            <v>1.01E-2</v>
          </cell>
          <cell r="F48">
            <v>6210.09</v>
          </cell>
          <cell r="G48">
            <v>0</v>
          </cell>
        </row>
        <row r="49">
          <cell r="A49" t="str">
            <v>Adaptador macho PVC de 1 1/2"</v>
          </cell>
          <cell r="B49" t="str">
            <v>Un</v>
          </cell>
          <cell r="C49">
            <v>1</v>
          </cell>
          <cell r="D49">
            <v>2224</v>
          </cell>
          <cell r="E49">
            <v>1.01E-2</v>
          </cell>
          <cell r="F49">
            <v>2246.46</v>
          </cell>
          <cell r="G49">
            <v>0</v>
          </cell>
        </row>
        <row r="50">
          <cell r="A50" t="str">
            <v>Adaptador macho PVC de 1"</v>
          </cell>
          <cell r="B50" t="str">
            <v>Un</v>
          </cell>
          <cell r="C50">
            <v>1</v>
          </cell>
          <cell r="D50">
            <v>900</v>
          </cell>
          <cell r="E50">
            <v>1.01E-2</v>
          </cell>
          <cell r="F50">
            <v>909.09</v>
          </cell>
          <cell r="G50">
            <v>0</v>
          </cell>
        </row>
        <row r="51">
          <cell r="A51" t="str">
            <v>Adaptador macho PVC de 1/2"</v>
          </cell>
          <cell r="B51" t="str">
            <v>Un</v>
          </cell>
          <cell r="C51">
            <v>1</v>
          </cell>
          <cell r="D51">
            <v>259</v>
          </cell>
          <cell r="E51">
            <v>1.01E-2</v>
          </cell>
          <cell r="F51">
            <v>261.62</v>
          </cell>
          <cell r="G51">
            <v>0</v>
          </cell>
        </row>
        <row r="52">
          <cell r="A52" t="str">
            <v>Adaptador macho PVC de 2 plg</v>
          </cell>
          <cell r="B52" t="str">
            <v>Un</v>
          </cell>
          <cell r="C52">
            <v>1</v>
          </cell>
          <cell r="D52">
            <v>3460</v>
          </cell>
          <cell r="E52">
            <v>1.01E-2</v>
          </cell>
          <cell r="F52">
            <v>3494.95</v>
          </cell>
          <cell r="G52">
            <v>0</v>
          </cell>
        </row>
        <row r="53">
          <cell r="A53" t="str">
            <v>Adoquin concreto 10x6x20</v>
          </cell>
          <cell r="B53" t="str">
            <v>Un</v>
          </cell>
          <cell r="C53">
            <v>1</v>
          </cell>
          <cell r="D53">
            <v>690</v>
          </cell>
          <cell r="E53">
            <v>1.01E-2</v>
          </cell>
          <cell r="F53">
            <v>696.97</v>
          </cell>
          <cell r="G53">
            <v>0</v>
          </cell>
        </row>
        <row r="54">
          <cell r="A54" t="str">
            <v>Adoquin corbatín</v>
          </cell>
          <cell r="B54" t="str">
            <v>Un</v>
          </cell>
          <cell r="C54">
            <v>1</v>
          </cell>
          <cell r="D54">
            <v>430</v>
          </cell>
          <cell r="E54">
            <v>1.01E-2</v>
          </cell>
          <cell r="F54">
            <v>434.34</v>
          </cell>
          <cell r="G54">
            <v>0</v>
          </cell>
        </row>
        <row r="55">
          <cell r="A55" t="str">
            <v>Adoquín peatonal Santa Fe</v>
          </cell>
          <cell r="B55" t="str">
            <v>Un</v>
          </cell>
          <cell r="C55">
            <v>1</v>
          </cell>
          <cell r="D55">
            <v>350</v>
          </cell>
          <cell r="E55">
            <v>1.01E-2</v>
          </cell>
          <cell r="F55">
            <v>353.54</v>
          </cell>
          <cell r="G55">
            <v>0</v>
          </cell>
        </row>
        <row r="56">
          <cell r="A56" t="str">
            <v>Afinado en mortero de pendiente</v>
          </cell>
          <cell r="B56" t="str">
            <v>m2</v>
          </cell>
          <cell r="C56">
            <v>1</v>
          </cell>
          <cell r="D56">
            <v>24079.98</v>
          </cell>
          <cell r="E56">
            <v>1.01E-2</v>
          </cell>
          <cell r="F56">
            <v>24323.19</v>
          </cell>
          <cell r="G56">
            <v>0</v>
          </cell>
        </row>
        <row r="57">
          <cell r="A57" t="str">
            <v>Agua</v>
          </cell>
          <cell r="B57" t="str">
            <v>Litro</v>
          </cell>
          <cell r="C57">
            <v>1</v>
          </cell>
          <cell r="D57">
            <v>6</v>
          </cell>
          <cell r="E57">
            <v>1.01E-2</v>
          </cell>
          <cell r="F57">
            <v>6.06</v>
          </cell>
          <cell r="G57">
            <v>0</v>
          </cell>
        </row>
        <row r="58">
          <cell r="A58" t="str">
            <v>Aislador</v>
          </cell>
          <cell r="B58" t="str">
            <v>Un</v>
          </cell>
          <cell r="C58">
            <v>1</v>
          </cell>
          <cell r="D58">
            <v>12980</v>
          </cell>
          <cell r="E58">
            <v>1.01E-2</v>
          </cell>
          <cell r="F58">
            <v>13111.1</v>
          </cell>
          <cell r="G58">
            <v>0</v>
          </cell>
        </row>
        <row r="59">
          <cell r="A59" t="str">
            <v>Aislador 2</v>
          </cell>
          <cell r="B59" t="str">
            <v>Un</v>
          </cell>
          <cell r="C59">
            <v>1</v>
          </cell>
          <cell r="D59">
            <v>37835</v>
          </cell>
          <cell r="E59">
            <v>1.01E-2</v>
          </cell>
          <cell r="F59">
            <v>38217.129999999997</v>
          </cell>
          <cell r="G59">
            <v>0</v>
          </cell>
        </row>
        <row r="60">
          <cell r="A60" t="str">
            <v>Aislador 3</v>
          </cell>
          <cell r="B60" t="str">
            <v>Un</v>
          </cell>
          <cell r="C60">
            <v>1</v>
          </cell>
          <cell r="D60">
            <v>17606.5</v>
          </cell>
          <cell r="E60">
            <v>1.01E-2</v>
          </cell>
          <cell r="F60">
            <v>17784.330000000002</v>
          </cell>
          <cell r="G60">
            <v>0</v>
          </cell>
        </row>
        <row r="61">
          <cell r="A61" t="str">
            <v>Aislador 4</v>
          </cell>
          <cell r="B61" t="str">
            <v>Un</v>
          </cell>
          <cell r="C61">
            <v>1</v>
          </cell>
          <cell r="D61">
            <v>52785</v>
          </cell>
          <cell r="E61">
            <v>1.01E-2</v>
          </cell>
          <cell r="F61">
            <v>53318.13</v>
          </cell>
          <cell r="G61">
            <v>0</v>
          </cell>
        </row>
        <row r="62">
          <cell r="A62" t="str">
            <v>Aislador de rosca para empalme</v>
          </cell>
          <cell r="B62" t="str">
            <v>Un</v>
          </cell>
          <cell r="C62">
            <v>1</v>
          </cell>
          <cell r="D62">
            <v>320</v>
          </cell>
          <cell r="E62">
            <v>1.01E-2</v>
          </cell>
          <cell r="F62">
            <v>323.23</v>
          </cell>
          <cell r="G62">
            <v>0</v>
          </cell>
        </row>
        <row r="63">
          <cell r="A63" t="str">
            <v>Aislador para percha BT</v>
          </cell>
          <cell r="B63" t="str">
            <v>Un</v>
          </cell>
          <cell r="C63">
            <v>1</v>
          </cell>
          <cell r="D63">
            <v>28900</v>
          </cell>
          <cell r="E63">
            <v>1.01E-2</v>
          </cell>
          <cell r="F63">
            <v>29191.89</v>
          </cell>
          <cell r="G63">
            <v>0</v>
          </cell>
        </row>
        <row r="64">
          <cell r="A64" t="str">
            <v>Aislador tipo pin</v>
          </cell>
          <cell r="B64" t="str">
            <v>Un</v>
          </cell>
          <cell r="C64">
            <v>1</v>
          </cell>
          <cell r="D64">
            <v>31250</v>
          </cell>
          <cell r="E64">
            <v>1.01E-2</v>
          </cell>
          <cell r="F64">
            <v>31565.63</v>
          </cell>
          <cell r="G64">
            <v>0</v>
          </cell>
        </row>
        <row r="65">
          <cell r="A65" t="str">
            <v>Aisladores</v>
          </cell>
          <cell r="B65" t="str">
            <v>Gl</v>
          </cell>
          <cell r="C65">
            <v>1</v>
          </cell>
          <cell r="D65">
            <v>56000</v>
          </cell>
          <cell r="E65">
            <v>1.01E-2</v>
          </cell>
          <cell r="F65">
            <v>56565.599999999999</v>
          </cell>
          <cell r="G65">
            <v>0</v>
          </cell>
        </row>
        <row r="66">
          <cell r="A66" t="str">
            <v>Alambre cobre THW 10 AWG</v>
          </cell>
          <cell r="B66" t="str">
            <v>m</v>
          </cell>
          <cell r="C66">
            <v>1</v>
          </cell>
          <cell r="D66">
            <v>1199</v>
          </cell>
          <cell r="E66">
            <v>1.01E-2</v>
          </cell>
          <cell r="F66">
            <v>1211.1099999999999</v>
          </cell>
          <cell r="G66">
            <v>0</v>
          </cell>
        </row>
        <row r="67">
          <cell r="A67" t="str">
            <v>Alambre cobre THW 12 AWG</v>
          </cell>
          <cell r="B67" t="str">
            <v>m</v>
          </cell>
          <cell r="C67">
            <v>1</v>
          </cell>
          <cell r="D67">
            <v>694</v>
          </cell>
          <cell r="E67">
            <v>1.01E-2</v>
          </cell>
          <cell r="F67">
            <v>701.01</v>
          </cell>
          <cell r="G67">
            <v>0</v>
          </cell>
        </row>
        <row r="68">
          <cell r="A68" t="str">
            <v>Alambre cobre THW 14 AWG</v>
          </cell>
          <cell r="B68" t="str">
            <v>m</v>
          </cell>
          <cell r="C68">
            <v>1</v>
          </cell>
          <cell r="D68">
            <v>489</v>
          </cell>
          <cell r="E68">
            <v>1.01E-2</v>
          </cell>
          <cell r="F68">
            <v>493.94</v>
          </cell>
          <cell r="G68">
            <v>0</v>
          </cell>
        </row>
        <row r="69">
          <cell r="A69" t="str">
            <v>Alambre cobre THW 8 AWG</v>
          </cell>
          <cell r="B69" t="str">
            <v>m</v>
          </cell>
          <cell r="C69">
            <v>1</v>
          </cell>
          <cell r="D69">
            <v>1849</v>
          </cell>
          <cell r="E69">
            <v>1.01E-2</v>
          </cell>
          <cell r="F69">
            <v>1867.67</v>
          </cell>
          <cell r="G69">
            <v>0</v>
          </cell>
        </row>
        <row r="70">
          <cell r="A70" t="str">
            <v>Alambre Cu desnudo AWG 10</v>
          </cell>
          <cell r="B70" t="str">
            <v>m</v>
          </cell>
          <cell r="C70">
            <v>1</v>
          </cell>
          <cell r="D70">
            <v>1300</v>
          </cell>
          <cell r="E70">
            <v>1.01E-2</v>
          </cell>
          <cell r="F70">
            <v>1313.13</v>
          </cell>
          <cell r="G70">
            <v>0</v>
          </cell>
        </row>
        <row r="71">
          <cell r="A71" t="str">
            <v>Alambre Cu desnudo AWG 12</v>
          </cell>
          <cell r="B71" t="str">
            <v>m</v>
          </cell>
          <cell r="C71">
            <v>1</v>
          </cell>
          <cell r="D71">
            <v>900</v>
          </cell>
          <cell r="E71">
            <v>1.01E-2</v>
          </cell>
          <cell r="F71">
            <v>909.09</v>
          </cell>
          <cell r="G71">
            <v>0</v>
          </cell>
        </row>
        <row r="72">
          <cell r="A72" t="str">
            <v>Alambre Cu desnudo AWG 14</v>
          </cell>
          <cell r="B72" t="str">
            <v>m</v>
          </cell>
          <cell r="C72">
            <v>1</v>
          </cell>
          <cell r="D72">
            <v>500</v>
          </cell>
          <cell r="E72">
            <v>1.01E-2</v>
          </cell>
          <cell r="F72">
            <v>505.05</v>
          </cell>
          <cell r="G72">
            <v>0</v>
          </cell>
        </row>
        <row r="73">
          <cell r="A73" t="str">
            <v>Alambre de cobre No 10</v>
          </cell>
          <cell r="B73" t="str">
            <v>m</v>
          </cell>
          <cell r="C73">
            <v>1</v>
          </cell>
          <cell r="D73">
            <v>2204.4</v>
          </cell>
          <cell r="E73">
            <v>1.01E-2</v>
          </cell>
          <cell r="F73">
            <v>2226.66</v>
          </cell>
          <cell r="G73">
            <v>0</v>
          </cell>
        </row>
        <row r="74">
          <cell r="A74" t="str">
            <v>Alambre de cobre No 12</v>
          </cell>
          <cell r="B74" t="str">
            <v>m</v>
          </cell>
          <cell r="C74">
            <v>1</v>
          </cell>
          <cell r="D74">
            <v>1452</v>
          </cell>
          <cell r="E74">
            <v>1.01E-2</v>
          </cell>
          <cell r="F74">
            <v>1466.67</v>
          </cell>
          <cell r="G74">
            <v>0</v>
          </cell>
        </row>
        <row r="75">
          <cell r="A75" t="str">
            <v>Alambre de cobre No 14</v>
          </cell>
          <cell r="B75" t="str">
            <v>m</v>
          </cell>
          <cell r="C75">
            <v>1</v>
          </cell>
          <cell r="D75">
            <v>1214.4000000000001</v>
          </cell>
          <cell r="E75">
            <v>1.01E-2</v>
          </cell>
          <cell r="F75">
            <v>1226.67</v>
          </cell>
          <cell r="G75">
            <v>0</v>
          </cell>
        </row>
        <row r="76">
          <cell r="A76" t="str">
            <v>Alambre de cobre No 14 desnudo</v>
          </cell>
          <cell r="B76" t="str">
            <v>m</v>
          </cell>
          <cell r="C76">
            <v>1</v>
          </cell>
          <cell r="D76">
            <v>1214.4000000000001</v>
          </cell>
          <cell r="E76">
            <v>1.01E-2</v>
          </cell>
          <cell r="F76">
            <v>1226.67</v>
          </cell>
          <cell r="G76">
            <v>0</v>
          </cell>
        </row>
        <row r="77">
          <cell r="A77" t="str">
            <v>Alambre negro Cal. 18</v>
          </cell>
          <cell r="B77" t="str">
            <v>Kg</v>
          </cell>
          <cell r="C77">
            <v>1</v>
          </cell>
          <cell r="D77">
            <v>4900</v>
          </cell>
          <cell r="E77">
            <v>1.01E-2</v>
          </cell>
          <cell r="F77">
            <v>4949.49</v>
          </cell>
          <cell r="G77">
            <v>0</v>
          </cell>
        </row>
        <row r="78">
          <cell r="A78" t="str">
            <v>Alambre Teléfono 2x22 estañado</v>
          </cell>
          <cell r="B78" t="str">
            <v>m</v>
          </cell>
          <cell r="C78">
            <v>1</v>
          </cell>
          <cell r="D78">
            <v>400</v>
          </cell>
          <cell r="E78">
            <v>1.01E-2</v>
          </cell>
          <cell r="F78">
            <v>404.04</v>
          </cell>
          <cell r="G78">
            <v>0</v>
          </cell>
        </row>
        <row r="79">
          <cell r="A79" t="str">
            <v>Alicates</v>
          </cell>
          <cell r="B79" t="str">
            <v>Un</v>
          </cell>
          <cell r="C79">
            <v>1</v>
          </cell>
          <cell r="D79">
            <v>30187</v>
          </cell>
          <cell r="E79">
            <v>1.01E-2</v>
          </cell>
          <cell r="F79">
            <v>30491.89</v>
          </cell>
          <cell r="G79">
            <v>0</v>
          </cell>
        </row>
        <row r="80">
          <cell r="A80" t="str">
            <v>Alquiler Campamento 20 a 60 m2</v>
          </cell>
          <cell r="B80" t="str">
            <v>MES</v>
          </cell>
          <cell r="C80">
            <v>1</v>
          </cell>
          <cell r="D80">
            <v>500000</v>
          </cell>
          <cell r="E80">
            <v>1.01E-2</v>
          </cell>
          <cell r="F80">
            <v>505050</v>
          </cell>
          <cell r="G80">
            <v>0</v>
          </cell>
        </row>
        <row r="81">
          <cell r="A81" t="str">
            <v>Alumol Sika</v>
          </cell>
          <cell r="B81" t="str">
            <v>Kg</v>
          </cell>
          <cell r="C81">
            <v>1</v>
          </cell>
          <cell r="D81">
            <v>24070</v>
          </cell>
          <cell r="E81">
            <v>1.01E-2</v>
          </cell>
          <cell r="F81">
            <v>24313.11</v>
          </cell>
          <cell r="G81">
            <v>0</v>
          </cell>
        </row>
        <row r="82">
          <cell r="A82" t="str">
            <v>Amarre plástico (zUncho)</v>
          </cell>
          <cell r="B82" t="str">
            <v>Un</v>
          </cell>
          <cell r="C82">
            <v>1</v>
          </cell>
          <cell r="D82">
            <v>86</v>
          </cell>
          <cell r="E82">
            <v>1.01E-2</v>
          </cell>
          <cell r="F82">
            <v>86.87</v>
          </cell>
          <cell r="G82">
            <v>0</v>
          </cell>
        </row>
        <row r="83">
          <cell r="A83" t="str">
            <v>Amortiguadores</v>
          </cell>
          <cell r="B83" t="str">
            <v>Un</v>
          </cell>
          <cell r="C83">
            <v>1</v>
          </cell>
          <cell r="D83">
            <v>85600</v>
          </cell>
          <cell r="E83">
            <v>1.01E-2</v>
          </cell>
          <cell r="F83">
            <v>86464.56</v>
          </cell>
          <cell r="G83">
            <v>0</v>
          </cell>
        </row>
        <row r="84">
          <cell r="A84" t="str">
            <v>Amplificador</v>
          </cell>
          <cell r="B84" t="str">
            <v>Un</v>
          </cell>
          <cell r="C84">
            <v>0</v>
          </cell>
          <cell r="D84">
            <v>271975</v>
          </cell>
          <cell r="E84">
            <v>1.01E-2</v>
          </cell>
          <cell r="F84">
            <v>274721.95</v>
          </cell>
          <cell r="G84">
            <v>0</v>
          </cell>
        </row>
        <row r="85">
          <cell r="A85" t="str">
            <v>Anclajes y abrazadera para bajantes aguas lluvias (3 - 4 plg)</v>
          </cell>
          <cell r="B85" t="str">
            <v>Un</v>
          </cell>
          <cell r="C85">
            <v>1</v>
          </cell>
          <cell r="D85">
            <v>6500</v>
          </cell>
          <cell r="E85">
            <v>1.01E-2</v>
          </cell>
          <cell r="F85">
            <v>6565.65</v>
          </cell>
          <cell r="G85">
            <v>0</v>
          </cell>
        </row>
        <row r="86">
          <cell r="A86" t="str">
            <v>Angulo 1 1/2" x 1 1/2" x 3/16"</v>
          </cell>
          <cell r="B86" t="str">
            <v>m</v>
          </cell>
          <cell r="C86">
            <v>1</v>
          </cell>
          <cell r="D86">
            <v>5983.33</v>
          </cell>
          <cell r="E86">
            <v>1.01E-2</v>
          </cell>
          <cell r="F86">
            <v>6043.76</v>
          </cell>
          <cell r="G86">
            <v>0</v>
          </cell>
        </row>
        <row r="87">
          <cell r="A87" t="str">
            <v>Angulo 2 1/2" x 2 1/2" x 3/16"</v>
          </cell>
          <cell r="B87" t="str">
            <v>m</v>
          </cell>
          <cell r="C87">
            <v>1</v>
          </cell>
          <cell r="D87">
            <v>9000</v>
          </cell>
          <cell r="E87">
            <v>1.01E-2</v>
          </cell>
          <cell r="F87">
            <v>9090.9</v>
          </cell>
          <cell r="G87">
            <v>0</v>
          </cell>
        </row>
        <row r="88">
          <cell r="A88" t="str">
            <v>Angulo 3/4 x 1/8</v>
          </cell>
          <cell r="B88" t="str">
            <v>m</v>
          </cell>
          <cell r="C88">
            <v>1</v>
          </cell>
          <cell r="D88">
            <v>1540</v>
          </cell>
          <cell r="E88">
            <v>1.01E-2</v>
          </cell>
          <cell r="F88">
            <v>1555.55</v>
          </cell>
          <cell r="G88">
            <v>0</v>
          </cell>
        </row>
        <row r="89">
          <cell r="A89" t="str">
            <v>Angulo de cercha de 2" x 1"</v>
          </cell>
          <cell r="B89" t="str">
            <v>m</v>
          </cell>
          <cell r="C89">
            <v>1</v>
          </cell>
          <cell r="D89">
            <v>6000</v>
          </cell>
          <cell r="E89">
            <v>1.01E-2</v>
          </cell>
          <cell r="F89">
            <v>6060.6</v>
          </cell>
          <cell r="G89">
            <v>0</v>
          </cell>
        </row>
        <row r="90">
          <cell r="A90" t="str">
            <v>Angulo de Unión A-29</v>
          </cell>
          <cell r="B90" t="str">
            <v>m</v>
          </cell>
          <cell r="C90">
            <v>1</v>
          </cell>
          <cell r="D90">
            <v>5820</v>
          </cell>
          <cell r="E90">
            <v>1.01E-2</v>
          </cell>
          <cell r="F90">
            <v>5878.78</v>
          </cell>
          <cell r="G90" t="str">
            <v>Angulo de aluminio para ventaneria</v>
          </cell>
        </row>
        <row r="91">
          <cell r="A91" t="str">
            <v>Antena de televisión</v>
          </cell>
          <cell r="B91" t="str">
            <v>Un</v>
          </cell>
          <cell r="C91">
            <v>0</v>
          </cell>
          <cell r="D91">
            <v>144095</v>
          </cell>
          <cell r="E91">
            <v>1.01E-2</v>
          </cell>
          <cell r="F91">
            <v>145550.35999999999</v>
          </cell>
          <cell r="G91">
            <v>0</v>
          </cell>
        </row>
        <row r="92">
          <cell r="A92" t="str">
            <v>Anticorrosivo rojo claro PHLC</v>
          </cell>
          <cell r="B92" t="str">
            <v>GL</v>
          </cell>
          <cell r="C92">
            <v>1</v>
          </cell>
          <cell r="D92">
            <v>42500</v>
          </cell>
          <cell r="E92">
            <v>1.01E-2</v>
          </cell>
          <cell r="F92">
            <v>42929.25</v>
          </cell>
          <cell r="G92">
            <v>0</v>
          </cell>
        </row>
        <row r="93">
          <cell r="A93" t="str">
            <v xml:space="preserve">Antihumedad fachada </v>
          </cell>
          <cell r="B93" t="str">
            <v>GL</v>
          </cell>
          <cell r="C93">
            <v>1</v>
          </cell>
          <cell r="D93">
            <v>35900</v>
          </cell>
          <cell r="E93">
            <v>1.01E-2</v>
          </cell>
          <cell r="F93">
            <v>36262.589999999997</v>
          </cell>
          <cell r="G93">
            <v>0</v>
          </cell>
        </row>
        <row r="94">
          <cell r="A94" t="str">
            <v>Arbol especie local de 1,80 a 2,00 mts</v>
          </cell>
          <cell r="B94" t="str">
            <v>Un</v>
          </cell>
          <cell r="C94">
            <v>1</v>
          </cell>
          <cell r="D94">
            <v>60000</v>
          </cell>
          <cell r="E94">
            <v>1.01E-2</v>
          </cell>
          <cell r="F94">
            <v>60606</v>
          </cell>
          <cell r="G94">
            <v>0</v>
          </cell>
        </row>
        <row r="95">
          <cell r="A95" t="str">
            <v>Arena Amarilla Lavada</v>
          </cell>
          <cell r="B95" t="str">
            <v>m3</v>
          </cell>
          <cell r="C95">
            <v>1</v>
          </cell>
          <cell r="D95">
            <v>45000</v>
          </cell>
          <cell r="E95">
            <v>1.01E-2</v>
          </cell>
          <cell r="F95">
            <v>45454.5</v>
          </cell>
          <cell r="G95" t="str">
            <v>Por viaje de 5 metros cúbicos</v>
          </cell>
        </row>
        <row r="96">
          <cell r="A96" t="str">
            <v>Arena Blanca</v>
          </cell>
          <cell r="B96" t="str">
            <v>m3</v>
          </cell>
          <cell r="C96">
            <v>1</v>
          </cell>
          <cell r="D96">
            <v>45000</v>
          </cell>
          <cell r="E96">
            <v>1.01E-2</v>
          </cell>
          <cell r="F96">
            <v>45454.5</v>
          </cell>
          <cell r="G96" t="str">
            <v>Por viaje de 4 metros cúbicos</v>
          </cell>
        </row>
        <row r="97">
          <cell r="A97" t="str">
            <v>Arena de peña</v>
          </cell>
          <cell r="B97" t="str">
            <v>m3</v>
          </cell>
          <cell r="C97">
            <v>1</v>
          </cell>
          <cell r="D97">
            <v>45000</v>
          </cell>
          <cell r="E97">
            <v>1.01E-2</v>
          </cell>
          <cell r="F97">
            <v>45454.5</v>
          </cell>
          <cell r="G97">
            <v>0</v>
          </cell>
        </row>
        <row r="98">
          <cell r="A98" t="str">
            <v>Arena de rio</v>
          </cell>
          <cell r="B98" t="str">
            <v>m3</v>
          </cell>
          <cell r="C98">
            <v>1</v>
          </cell>
          <cell r="D98">
            <v>45000</v>
          </cell>
          <cell r="E98">
            <v>1.01E-2</v>
          </cell>
          <cell r="F98">
            <v>45454.5</v>
          </cell>
          <cell r="G98">
            <v>0</v>
          </cell>
        </row>
        <row r="99">
          <cell r="A99" t="str">
            <v>Arena de río (viaje 5 m3)</v>
          </cell>
          <cell r="B99" t="str">
            <v>m3</v>
          </cell>
          <cell r="C99">
            <v>1</v>
          </cell>
          <cell r="D99">
            <v>45000</v>
          </cell>
          <cell r="E99">
            <v>1.01E-2</v>
          </cell>
          <cell r="F99">
            <v>45454.5</v>
          </cell>
          <cell r="G99">
            <v>0</v>
          </cell>
        </row>
        <row r="100">
          <cell r="A100" t="str">
            <v xml:space="preserve">Arena lavada blanca </v>
          </cell>
          <cell r="B100" t="str">
            <v>m3</v>
          </cell>
          <cell r="C100">
            <v>1</v>
          </cell>
          <cell r="D100">
            <v>70000</v>
          </cell>
          <cell r="E100">
            <v>1.01E-2</v>
          </cell>
          <cell r="F100">
            <v>70707</v>
          </cell>
          <cell r="G100" t="str">
            <v>Por viaje de 8 metros cúbicos</v>
          </cell>
        </row>
        <row r="101">
          <cell r="A101" t="str">
            <v>Arena lavada de pozo</v>
          </cell>
          <cell r="B101" t="str">
            <v>m3</v>
          </cell>
          <cell r="C101">
            <v>1</v>
          </cell>
          <cell r="D101">
            <v>61000</v>
          </cell>
          <cell r="E101">
            <v>1.01E-2</v>
          </cell>
          <cell r="F101">
            <v>61616.1</v>
          </cell>
          <cell r="G101">
            <v>0</v>
          </cell>
        </row>
        <row r="102">
          <cell r="A102" t="str">
            <v>Atornillador</v>
          </cell>
          <cell r="B102" t="str">
            <v>Un</v>
          </cell>
          <cell r="C102">
            <v>1</v>
          </cell>
          <cell r="D102">
            <v>21735</v>
          </cell>
          <cell r="E102">
            <v>1.01E-2</v>
          </cell>
          <cell r="F102">
            <v>21954.52</v>
          </cell>
          <cell r="G102">
            <v>0</v>
          </cell>
        </row>
        <row r="103">
          <cell r="A103" t="str">
            <v>Automático 3x70 Amp.</v>
          </cell>
          <cell r="B103" t="str">
            <v>Un</v>
          </cell>
          <cell r="C103">
            <v>1</v>
          </cell>
          <cell r="D103">
            <v>220000</v>
          </cell>
          <cell r="E103">
            <v>1.01E-2</v>
          </cell>
          <cell r="F103">
            <v>222222</v>
          </cell>
          <cell r="G103">
            <v>0</v>
          </cell>
        </row>
        <row r="104">
          <cell r="A104" t="str">
            <v>Automático 3x80 Amp.</v>
          </cell>
          <cell r="B104" t="str">
            <v>Un</v>
          </cell>
          <cell r="C104">
            <v>1</v>
          </cell>
          <cell r="D104">
            <v>260000</v>
          </cell>
          <cell r="E104">
            <v>1.01E-2</v>
          </cell>
          <cell r="F104">
            <v>262626</v>
          </cell>
          <cell r="G104">
            <v>0</v>
          </cell>
        </row>
        <row r="105">
          <cell r="A105" t="str">
            <v>Automático 3x100 Amp.</v>
          </cell>
          <cell r="B105" t="str">
            <v>Un</v>
          </cell>
          <cell r="C105">
            <v>1</v>
          </cell>
          <cell r="D105">
            <v>256300</v>
          </cell>
          <cell r="E105">
            <v>1.01E-2</v>
          </cell>
          <cell r="F105">
            <v>258888.63</v>
          </cell>
          <cell r="G105">
            <v>0</v>
          </cell>
        </row>
        <row r="106">
          <cell r="A106" t="str">
            <v>Automático 3x150 Amp.</v>
          </cell>
          <cell r="B106" t="str">
            <v>Un</v>
          </cell>
          <cell r="C106">
            <v>1</v>
          </cell>
          <cell r="D106">
            <v>548100</v>
          </cell>
          <cell r="E106">
            <v>1.01E-2</v>
          </cell>
          <cell r="F106">
            <v>553635.81000000006</v>
          </cell>
          <cell r="G106">
            <v>0</v>
          </cell>
        </row>
        <row r="107">
          <cell r="A107" t="str">
            <v>Automático 3x200 Amp.</v>
          </cell>
          <cell r="B107" t="str">
            <v>Un</v>
          </cell>
          <cell r="C107">
            <v>1</v>
          </cell>
          <cell r="D107">
            <v>326200</v>
          </cell>
          <cell r="E107">
            <v>1.01E-2</v>
          </cell>
          <cell r="F107">
            <v>329494.62</v>
          </cell>
          <cell r="G107">
            <v>0</v>
          </cell>
        </row>
        <row r="108">
          <cell r="A108" t="str">
            <v>Automático 3x30, 3x40, 3x50 o 3x60 Amp.</v>
          </cell>
          <cell r="B108" t="str">
            <v>Un</v>
          </cell>
          <cell r="C108">
            <v>1</v>
          </cell>
          <cell r="D108">
            <v>71875</v>
          </cell>
          <cell r="E108">
            <v>1.01E-2</v>
          </cell>
          <cell r="F108">
            <v>72600.94</v>
          </cell>
          <cell r="G108">
            <v>0</v>
          </cell>
        </row>
        <row r="109">
          <cell r="A109" t="str">
            <v>Automático 3x20, 3x30, 3x40 o 3x50 Amp.</v>
          </cell>
          <cell r="B109" t="str">
            <v>Un</v>
          </cell>
          <cell r="C109">
            <v>1</v>
          </cell>
          <cell r="D109">
            <v>87700</v>
          </cell>
          <cell r="E109">
            <v>1.01E-2</v>
          </cell>
          <cell r="F109">
            <v>88585.77</v>
          </cell>
          <cell r="G109">
            <v>0</v>
          </cell>
        </row>
        <row r="110">
          <cell r="A110" t="str">
            <v>Automático enchufable 1x15, 1x20 o 1x30 A</v>
          </cell>
          <cell r="B110" t="str">
            <v>Un</v>
          </cell>
          <cell r="C110">
            <v>1</v>
          </cell>
          <cell r="D110">
            <v>14235</v>
          </cell>
          <cell r="E110">
            <v>1.01E-2</v>
          </cell>
          <cell r="F110">
            <v>14378.77</v>
          </cell>
          <cell r="G110">
            <v>0</v>
          </cell>
        </row>
        <row r="111">
          <cell r="A111" t="str">
            <v>Automático enchufable 1x20 Amp.</v>
          </cell>
          <cell r="B111" t="str">
            <v>Un</v>
          </cell>
          <cell r="C111">
            <v>1</v>
          </cell>
          <cell r="D111">
            <v>15834</v>
          </cell>
          <cell r="E111">
            <v>1.01E-2</v>
          </cell>
          <cell r="F111">
            <v>15993.92</v>
          </cell>
          <cell r="G111">
            <v>0</v>
          </cell>
        </row>
        <row r="112">
          <cell r="A112" t="str">
            <v>Automático enchufable 1x40 Amp.</v>
          </cell>
          <cell r="B112" t="str">
            <v>Un</v>
          </cell>
          <cell r="C112">
            <v>1</v>
          </cell>
          <cell r="D112">
            <v>15834</v>
          </cell>
          <cell r="E112">
            <v>1.01E-2</v>
          </cell>
          <cell r="F112">
            <v>15993.92</v>
          </cell>
          <cell r="G112">
            <v>0</v>
          </cell>
        </row>
        <row r="113">
          <cell r="A113" t="str">
            <v>Automático enchufable 2x20, 2x30, 2x40, 2x50 o 2x60 Amp.</v>
          </cell>
          <cell r="B113" t="str">
            <v>Un</v>
          </cell>
          <cell r="C113">
            <v>1</v>
          </cell>
          <cell r="D113">
            <v>41860</v>
          </cell>
          <cell r="E113">
            <v>1.01E-2</v>
          </cell>
          <cell r="F113">
            <v>42282.79</v>
          </cell>
          <cell r="G113">
            <v>0</v>
          </cell>
        </row>
        <row r="114">
          <cell r="A114" t="str">
            <v>Automático enchufable 2x70, 2x80 o 2x100 Amp.</v>
          </cell>
          <cell r="B114" t="str">
            <v>Un</v>
          </cell>
          <cell r="C114">
            <v>1</v>
          </cell>
          <cell r="D114">
            <v>71200</v>
          </cell>
          <cell r="E114">
            <v>1.01E-2</v>
          </cell>
          <cell r="F114">
            <v>71919.12</v>
          </cell>
          <cell r="G114">
            <v>0</v>
          </cell>
        </row>
        <row r="115">
          <cell r="A115" t="str">
            <v>Automático enchufable trifásico de 40, 50 o 60 Amp</v>
          </cell>
          <cell r="B115" t="str">
            <v>Un</v>
          </cell>
          <cell r="C115">
            <v>1</v>
          </cell>
          <cell r="D115">
            <v>89650</v>
          </cell>
          <cell r="E115">
            <v>1.01E-2</v>
          </cell>
          <cell r="F115">
            <v>90555.47</v>
          </cell>
          <cell r="G115">
            <v>0</v>
          </cell>
        </row>
        <row r="116">
          <cell r="A116" t="str">
            <v>Automático Industrial de 30 Amp</v>
          </cell>
          <cell r="B116" t="str">
            <v>Un</v>
          </cell>
          <cell r="C116">
            <v>1</v>
          </cell>
          <cell r="D116">
            <v>345600</v>
          </cell>
          <cell r="E116">
            <v>1.01E-2</v>
          </cell>
          <cell r="F116">
            <v>349090.56</v>
          </cell>
          <cell r="G116">
            <v>0</v>
          </cell>
        </row>
        <row r="117">
          <cell r="A117" t="str">
            <v>Automático industrial de 70 o 80 Amp</v>
          </cell>
          <cell r="B117" t="str">
            <v>Un</v>
          </cell>
          <cell r="C117">
            <v>1</v>
          </cell>
          <cell r="D117">
            <v>341100</v>
          </cell>
          <cell r="E117">
            <v>1.01E-2</v>
          </cell>
          <cell r="F117">
            <v>344545.11</v>
          </cell>
          <cell r="G117">
            <v>0</v>
          </cell>
        </row>
        <row r="118">
          <cell r="A118" t="str">
            <v>Automático industrial regulable de 102 a 160 Amp</v>
          </cell>
          <cell r="B118" t="str">
            <v>Un</v>
          </cell>
          <cell r="C118">
            <v>1</v>
          </cell>
          <cell r="D118">
            <v>1185000</v>
          </cell>
          <cell r="E118">
            <v>1.01E-2</v>
          </cell>
          <cell r="F118">
            <v>1196968.5</v>
          </cell>
          <cell r="G118">
            <v>0</v>
          </cell>
        </row>
        <row r="119">
          <cell r="A119" t="str">
            <v>Automático industrial regulable de 12 a 16 Amp</v>
          </cell>
          <cell r="B119" t="str">
            <v>Un</v>
          </cell>
          <cell r="C119">
            <v>1</v>
          </cell>
          <cell r="D119">
            <v>345600</v>
          </cell>
          <cell r="E119">
            <v>1.01E-2</v>
          </cell>
          <cell r="F119">
            <v>349090.56</v>
          </cell>
          <cell r="G119">
            <v>0</v>
          </cell>
        </row>
        <row r="120">
          <cell r="A120" t="str">
            <v>Automático industrial regulable de 256 a 320 Amp</v>
          </cell>
          <cell r="B120" t="str">
            <v>Un</v>
          </cell>
          <cell r="C120">
            <v>1</v>
          </cell>
          <cell r="D120">
            <v>2915800</v>
          </cell>
          <cell r="E120">
            <v>1.01E-2</v>
          </cell>
          <cell r="F120">
            <v>2945249.58</v>
          </cell>
          <cell r="G120">
            <v>0</v>
          </cell>
        </row>
        <row r="121">
          <cell r="A121" t="str">
            <v>Automático industrial regulable de 28 a 40 Amp</v>
          </cell>
          <cell r="B121" t="str">
            <v>Un</v>
          </cell>
          <cell r="C121">
            <v>1</v>
          </cell>
          <cell r="D121">
            <v>345600</v>
          </cell>
          <cell r="E121">
            <v>1.01E-2</v>
          </cell>
          <cell r="F121">
            <v>349090.56</v>
          </cell>
          <cell r="G121">
            <v>0</v>
          </cell>
        </row>
        <row r="122">
          <cell r="A122" t="str">
            <v>Automático industrial regulable de 44 a 63 Amp</v>
          </cell>
          <cell r="B122" t="str">
            <v>Un</v>
          </cell>
          <cell r="C122">
            <v>1</v>
          </cell>
          <cell r="D122">
            <v>345600</v>
          </cell>
          <cell r="E122">
            <v>1.01E-2</v>
          </cell>
          <cell r="F122">
            <v>349090.56</v>
          </cell>
          <cell r="G122">
            <v>0</v>
          </cell>
        </row>
        <row r="123">
          <cell r="A123" t="str">
            <v>Automático industrial regulable de 70 a 100 Amp</v>
          </cell>
          <cell r="B123" t="str">
            <v>Un</v>
          </cell>
          <cell r="C123">
            <v>1</v>
          </cell>
          <cell r="D123">
            <v>385600</v>
          </cell>
          <cell r="E123">
            <v>1.01E-2</v>
          </cell>
          <cell r="F123">
            <v>389494.56</v>
          </cell>
          <cell r="G123">
            <v>0</v>
          </cell>
        </row>
        <row r="124">
          <cell r="A124" t="str">
            <v>Automático industrial regulable de 87 a 125 Amp</v>
          </cell>
          <cell r="B124" t="str">
            <v>Un</v>
          </cell>
          <cell r="C124">
            <v>1</v>
          </cell>
          <cell r="D124">
            <v>852600</v>
          </cell>
          <cell r="E124">
            <v>1.01E-2</v>
          </cell>
          <cell r="F124">
            <v>861211.26</v>
          </cell>
          <cell r="G124">
            <v>0</v>
          </cell>
        </row>
        <row r="125">
          <cell r="A125" t="str">
            <v>Automático tipo riel 1x16 A</v>
          </cell>
          <cell r="B125" t="str">
            <v>Un</v>
          </cell>
          <cell r="C125">
            <v>1</v>
          </cell>
          <cell r="D125">
            <v>19350</v>
          </cell>
          <cell r="E125">
            <v>1.01E-2</v>
          </cell>
          <cell r="F125">
            <v>19545.439999999999</v>
          </cell>
          <cell r="G125">
            <v>0</v>
          </cell>
        </row>
        <row r="126">
          <cell r="A126" t="str">
            <v>Automático tipo riel 2x16 A - 10Ka</v>
          </cell>
          <cell r="B126" t="str">
            <v>Un</v>
          </cell>
          <cell r="C126">
            <v>1</v>
          </cell>
          <cell r="D126">
            <v>52120</v>
          </cell>
          <cell r="E126">
            <v>1.01E-2</v>
          </cell>
          <cell r="F126">
            <v>52646.41</v>
          </cell>
          <cell r="G126">
            <v>0</v>
          </cell>
        </row>
        <row r="127">
          <cell r="A127" t="str">
            <v>Bajante PVC Rectangular</v>
          </cell>
          <cell r="B127" t="str">
            <v>m</v>
          </cell>
          <cell r="C127">
            <v>1</v>
          </cell>
          <cell r="D127">
            <v>21159</v>
          </cell>
          <cell r="E127">
            <v>1.01E-2</v>
          </cell>
          <cell r="F127">
            <v>21372.71</v>
          </cell>
          <cell r="G127">
            <v>0</v>
          </cell>
        </row>
        <row r="128">
          <cell r="A128" t="str">
            <v xml:space="preserve">Baldosin cerámico blanco 20 x 20  Trafico 4 </v>
          </cell>
          <cell r="B128" t="str">
            <v>m2</v>
          </cell>
          <cell r="C128">
            <v>1</v>
          </cell>
          <cell r="D128">
            <v>15500</v>
          </cell>
          <cell r="E128">
            <v>1.01E-2</v>
          </cell>
          <cell r="F128">
            <v>15656.55</v>
          </cell>
          <cell r="G128">
            <v>0</v>
          </cell>
        </row>
        <row r="129">
          <cell r="A129" t="str">
            <v>Baldosin cerámico blanco 20 x 40  Trafico 4   Tipo Egeo, CORONA</v>
          </cell>
          <cell r="B129" t="str">
            <v>m2</v>
          </cell>
          <cell r="C129">
            <v>1</v>
          </cell>
          <cell r="D129">
            <v>15500</v>
          </cell>
          <cell r="E129">
            <v>1.01E-2</v>
          </cell>
          <cell r="F129">
            <v>15656.55</v>
          </cell>
          <cell r="G129">
            <v>0</v>
          </cell>
        </row>
        <row r="130">
          <cell r="A130" t="str">
            <v>Baldosin cerámico blanco 30 x 30</v>
          </cell>
          <cell r="B130" t="str">
            <v>m2</v>
          </cell>
          <cell r="C130">
            <v>1</v>
          </cell>
          <cell r="D130">
            <v>16900</v>
          </cell>
          <cell r="E130">
            <v>1.01E-2</v>
          </cell>
          <cell r="F130">
            <v>17070.689999999999</v>
          </cell>
          <cell r="G130">
            <v>0</v>
          </cell>
        </row>
        <row r="131">
          <cell r="A131" t="str">
            <v>Baldosin cerámico cristanac corona 32,4 x 32,4</v>
          </cell>
          <cell r="B131" t="str">
            <v>m2</v>
          </cell>
          <cell r="C131">
            <v>1</v>
          </cell>
          <cell r="D131">
            <v>27000</v>
          </cell>
          <cell r="E131">
            <v>1.01E-2</v>
          </cell>
          <cell r="F131">
            <v>27272.7</v>
          </cell>
          <cell r="G131">
            <v>0</v>
          </cell>
        </row>
        <row r="132">
          <cell r="A132" t="str">
            <v>Baldosin cerámico Italia (30,5 x 30,5)</v>
          </cell>
          <cell r="B132" t="str">
            <v>m3</v>
          </cell>
          <cell r="C132">
            <v>1</v>
          </cell>
          <cell r="D132">
            <v>25000</v>
          </cell>
          <cell r="E132">
            <v>1.01E-2</v>
          </cell>
          <cell r="F132">
            <v>25252.5</v>
          </cell>
          <cell r="G132">
            <v>0</v>
          </cell>
        </row>
        <row r="133">
          <cell r="A133" t="str">
            <v>Baldosin cerámico pared  de 20 x 20 blanco primera</v>
          </cell>
          <cell r="B133" t="str">
            <v>m2</v>
          </cell>
          <cell r="C133">
            <v>1</v>
          </cell>
          <cell r="D133">
            <v>17500</v>
          </cell>
          <cell r="E133">
            <v>1.01E-2</v>
          </cell>
          <cell r="F133">
            <v>17676.75</v>
          </cell>
          <cell r="G133">
            <v>0</v>
          </cell>
        </row>
        <row r="134">
          <cell r="A134" t="str">
            <v>Baldosin cerámico pared Valencia 20,5 x 30,5</v>
          </cell>
          <cell r="B134" t="str">
            <v>m2</v>
          </cell>
          <cell r="C134">
            <v>1</v>
          </cell>
          <cell r="D134">
            <v>21000</v>
          </cell>
          <cell r="E134">
            <v>1.01E-2</v>
          </cell>
          <cell r="F134">
            <v>21212.1</v>
          </cell>
          <cell r="G134">
            <v>0</v>
          </cell>
        </row>
        <row r="135">
          <cell r="A135" t="str">
            <v>Baldosin de granito (30 x 30)</v>
          </cell>
          <cell r="B135" t="str">
            <v>m2</v>
          </cell>
          <cell r="C135">
            <v>1</v>
          </cell>
          <cell r="D135">
            <v>47604</v>
          </cell>
          <cell r="E135">
            <v>1.01E-2</v>
          </cell>
          <cell r="F135">
            <v>48084.800000000003</v>
          </cell>
          <cell r="G135">
            <v>0</v>
          </cell>
        </row>
        <row r="136">
          <cell r="A136" t="str">
            <v>Baldosin de granito tipo Alfa BH5 (33 X33)</v>
          </cell>
          <cell r="B136" t="str">
            <v>m2</v>
          </cell>
          <cell r="C136">
            <v>1</v>
          </cell>
          <cell r="D136">
            <v>47604</v>
          </cell>
          <cell r="E136">
            <v>1.01E-2</v>
          </cell>
          <cell r="F136">
            <v>48084.800000000003</v>
          </cell>
          <cell r="G136">
            <v>0</v>
          </cell>
        </row>
        <row r="137">
          <cell r="A137" t="str">
            <v>Banca prefabricada en concreto M-30</v>
          </cell>
          <cell r="B137" t="str">
            <v>Un</v>
          </cell>
          <cell r="C137">
            <v>1</v>
          </cell>
          <cell r="D137">
            <v>377000</v>
          </cell>
          <cell r="E137">
            <v>1.01E-2</v>
          </cell>
          <cell r="F137">
            <v>380807.7</v>
          </cell>
          <cell r="G137">
            <v>0</v>
          </cell>
        </row>
        <row r="138">
          <cell r="A138" t="str">
            <v>Banca prefabricada en Concreto M-31</v>
          </cell>
          <cell r="B138" t="str">
            <v>Un</v>
          </cell>
          <cell r="C138">
            <v>1</v>
          </cell>
          <cell r="D138">
            <v>290000</v>
          </cell>
          <cell r="E138">
            <v>1.01E-2</v>
          </cell>
          <cell r="F138">
            <v>292929</v>
          </cell>
          <cell r="G138">
            <v>0</v>
          </cell>
        </row>
        <row r="139">
          <cell r="A139" t="str">
            <v>Barniz vitriflex</v>
          </cell>
          <cell r="B139" t="str">
            <v>GL</v>
          </cell>
          <cell r="C139">
            <v>1</v>
          </cell>
          <cell r="D139">
            <v>99900</v>
          </cell>
          <cell r="E139">
            <v>1.01E-2</v>
          </cell>
          <cell r="F139">
            <v>100908.99</v>
          </cell>
          <cell r="G139">
            <v>0</v>
          </cell>
        </row>
        <row r="140">
          <cell r="A140" t="str">
            <v>Barra  proyectante Franklin Brass, en acero Inoxidable de  1-1/4" 39 - 1/4" proyectante, capacidad mínima de 500 libras; incluye chazos y tornillos suminsitrados por el fabricante.</v>
          </cell>
          <cell r="B140" t="str">
            <v>Un</v>
          </cell>
          <cell r="C140">
            <v>1</v>
          </cell>
          <cell r="D140">
            <v>525000</v>
          </cell>
          <cell r="E140">
            <v>1.01E-2</v>
          </cell>
          <cell r="F140">
            <v>530302.5</v>
          </cell>
          <cell r="G140">
            <v>0</v>
          </cell>
        </row>
        <row r="141">
          <cell r="A141" t="str">
            <v>Barra discapacitados 18" (46 cm) cromo grival</v>
          </cell>
          <cell r="B141" t="str">
            <v>Un</v>
          </cell>
          <cell r="C141">
            <v>1</v>
          </cell>
          <cell r="D141">
            <v>95000</v>
          </cell>
          <cell r="E141">
            <v>1.01E-2</v>
          </cell>
          <cell r="F141">
            <v>95959.5</v>
          </cell>
          <cell r="G141">
            <v>0</v>
          </cell>
        </row>
        <row r="142">
          <cell r="A142" t="str">
            <v>Barra discapacitados 30" (76 cm) cromo grival; incluye chazos y tornillos, suministrados por el fabricante</v>
          </cell>
          <cell r="B142" t="str">
            <v>Un</v>
          </cell>
          <cell r="C142">
            <v>1</v>
          </cell>
          <cell r="D142">
            <v>82500</v>
          </cell>
          <cell r="E142">
            <v>1.01E-2</v>
          </cell>
          <cell r="F142">
            <v>83333.25</v>
          </cell>
          <cell r="G142">
            <v>0</v>
          </cell>
        </row>
        <row r="143">
          <cell r="A143" t="str">
            <v>Barrajes</v>
          </cell>
          <cell r="B143" t="str">
            <v>Gl</v>
          </cell>
          <cell r="C143">
            <v>1</v>
          </cell>
          <cell r="D143">
            <v>356000</v>
          </cell>
          <cell r="E143">
            <v>1.01E-2</v>
          </cell>
          <cell r="F143">
            <v>359595.6</v>
          </cell>
          <cell r="G143">
            <v>0</v>
          </cell>
        </row>
        <row r="144">
          <cell r="A144" t="str">
            <v>Barrera en acrílico</v>
          </cell>
          <cell r="B144" t="str">
            <v>Un</v>
          </cell>
          <cell r="C144">
            <v>1</v>
          </cell>
          <cell r="D144">
            <v>120000</v>
          </cell>
          <cell r="E144">
            <v>1.01E-2</v>
          </cell>
          <cell r="F144">
            <v>121212</v>
          </cell>
          <cell r="G144">
            <v>0</v>
          </cell>
        </row>
        <row r="145">
          <cell r="A145" t="str">
            <v>Base en concreto</v>
          </cell>
          <cell r="B145" t="str">
            <v>Un</v>
          </cell>
          <cell r="C145">
            <v>1</v>
          </cell>
          <cell r="D145">
            <v>60490</v>
          </cell>
          <cell r="E145">
            <v>1.01E-2</v>
          </cell>
          <cell r="F145">
            <v>61100.95</v>
          </cell>
          <cell r="G145">
            <v>0</v>
          </cell>
        </row>
        <row r="146">
          <cell r="A146" t="str">
            <v>Base en concreto 2</v>
          </cell>
          <cell r="B146" t="str">
            <v>Un</v>
          </cell>
          <cell r="C146">
            <v>1</v>
          </cell>
          <cell r="D146">
            <v>42600</v>
          </cell>
          <cell r="E146">
            <v>1.01E-2</v>
          </cell>
          <cell r="F146">
            <v>43030.26</v>
          </cell>
          <cell r="G146">
            <v>0</v>
          </cell>
        </row>
        <row r="147">
          <cell r="A147" t="str">
            <v>Base en concreto 3</v>
          </cell>
          <cell r="B147" t="str">
            <v>Un</v>
          </cell>
          <cell r="C147">
            <v>1</v>
          </cell>
          <cell r="D147">
            <v>250000</v>
          </cell>
          <cell r="E147">
            <v>1.01E-2</v>
          </cell>
          <cell r="F147">
            <v>252525</v>
          </cell>
          <cell r="G147">
            <v>0</v>
          </cell>
        </row>
        <row r="148">
          <cell r="A148" t="str">
            <v>Base en madera</v>
          </cell>
          <cell r="B148" t="str">
            <v>Un</v>
          </cell>
          <cell r="C148">
            <v>1</v>
          </cell>
          <cell r="D148">
            <v>1996.4</v>
          </cell>
          <cell r="E148">
            <v>1.01E-2</v>
          </cell>
          <cell r="F148">
            <v>2016.56</v>
          </cell>
          <cell r="G148" t="str">
            <v>Tablero de circuitos</v>
          </cell>
        </row>
        <row r="149">
          <cell r="A149" t="str">
            <v>Batería</v>
          </cell>
          <cell r="B149" t="str">
            <v>Un</v>
          </cell>
          <cell r="C149">
            <v>1</v>
          </cell>
          <cell r="D149">
            <v>256000</v>
          </cell>
          <cell r="E149">
            <v>1.01E-2</v>
          </cell>
          <cell r="F149">
            <v>258585.60000000001</v>
          </cell>
          <cell r="G149">
            <v>0</v>
          </cell>
        </row>
        <row r="150">
          <cell r="A150" t="str">
            <v>Bentonita</v>
          </cell>
          <cell r="B150" t="str">
            <v>Bt</v>
          </cell>
          <cell r="C150">
            <v>1</v>
          </cell>
          <cell r="D150">
            <v>40200</v>
          </cell>
          <cell r="E150">
            <v>1.01E-2</v>
          </cell>
          <cell r="F150">
            <v>40606.019999999997</v>
          </cell>
          <cell r="G150">
            <v>0</v>
          </cell>
        </row>
        <row r="151">
          <cell r="A151" t="str">
            <v>Bisagra alum.Ext 2"</v>
          </cell>
          <cell r="B151" t="str">
            <v>Un</v>
          </cell>
          <cell r="C151">
            <v>1</v>
          </cell>
          <cell r="D151">
            <v>801</v>
          </cell>
          <cell r="E151">
            <v>1.01E-2</v>
          </cell>
          <cell r="F151">
            <v>809.09</v>
          </cell>
          <cell r="G151" t="str">
            <v>aluminio</v>
          </cell>
        </row>
        <row r="152">
          <cell r="A152" t="str">
            <v>Bisagra alum.Ext 3"</v>
          </cell>
          <cell r="B152" t="str">
            <v>Un</v>
          </cell>
          <cell r="C152">
            <v>1</v>
          </cell>
          <cell r="D152">
            <v>1802</v>
          </cell>
          <cell r="E152">
            <v>1.01E-2</v>
          </cell>
          <cell r="F152">
            <v>1820.2</v>
          </cell>
          <cell r="G152" t="str">
            <v>aluminio</v>
          </cell>
        </row>
        <row r="153">
          <cell r="A153" t="str">
            <v>Bisagra Metalisteria triple</v>
          </cell>
          <cell r="B153" t="str">
            <v>Un</v>
          </cell>
          <cell r="C153">
            <v>1</v>
          </cell>
          <cell r="D153">
            <v>5670</v>
          </cell>
          <cell r="E153">
            <v>1.01E-2</v>
          </cell>
          <cell r="F153">
            <v>5727.27</v>
          </cell>
          <cell r="G153" t="str">
            <v>Por viaje de 1000 bloques</v>
          </cell>
        </row>
        <row r="154">
          <cell r="A154" t="str">
            <v>Bloque calado sencillo 20 x 20</v>
          </cell>
          <cell r="B154" t="str">
            <v>Un</v>
          </cell>
          <cell r="C154">
            <v>1</v>
          </cell>
          <cell r="D154">
            <v>1400</v>
          </cell>
          <cell r="E154">
            <v>1.01E-2</v>
          </cell>
          <cell r="F154">
            <v>1414.14</v>
          </cell>
          <cell r="G154">
            <v>0</v>
          </cell>
        </row>
        <row r="155">
          <cell r="A155" t="str">
            <v>Bloque condensadores 15KVAR</v>
          </cell>
          <cell r="B155" t="str">
            <v>Un</v>
          </cell>
          <cell r="C155">
            <v>1</v>
          </cell>
          <cell r="D155">
            <v>521000</v>
          </cell>
          <cell r="E155">
            <v>1.01E-2</v>
          </cell>
          <cell r="F155">
            <v>526262.1</v>
          </cell>
          <cell r="G155">
            <v>0</v>
          </cell>
        </row>
        <row r="156">
          <cell r="A156" t="str">
            <v>Bloque en concreto par muros estructurales de 0,09 x 19 x 39</v>
          </cell>
          <cell r="B156" t="str">
            <v>Un</v>
          </cell>
          <cell r="C156">
            <v>1</v>
          </cell>
          <cell r="D156">
            <v>850</v>
          </cell>
          <cell r="E156">
            <v>1.01E-2</v>
          </cell>
          <cell r="F156">
            <v>858.59</v>
          </cell>
          <cell r="G156">
            <v>0</v>
          </cell>
        </row>
        <row r="157">
          <cell r="A157" t="str">
            <v>Bloque en concreto para muros  tipo piedra de 12 x 20 X 40 cm.</v>
          </cell>
          <cell r="B157" t="str">
            <v>Un</v>
          </cell>
          <cell r="C157">
            <v>1</v>
          </cell>
          <cell r="D157">
            <v>3600</v>
          </cell>
          <cell r="E157">
            <v>1.01E-2</v>
          </cell>
          <cell r="F157">
            <v>3636.36</v>
          </cell>
          <cell r="G157">
            <v>0</v>
          </cell>
        </row>
        <row r="158">
          <cell r="A158" t="str">
            <v>Bloque en concreto para muros estructurales de 12  X 20 X 40</v>
          </cell>
          <cell r="B158" t="str">
            <v>Un</v>
          </cell>
          <cell r="C158">
            <v>1</v>
          </cell>
          <cell r="D158">
            <v>3600</v>
          </cell>
          <cell r="E158">
            <v>1.01E-2</v>
          </cell>
          <cell r="F158">
            <v>3636.36</v>
          </cell>
          <cell r="G158">
            <v>0</v>
          </cell>
        </row>
        <row r="159">
          <cell r="A159" t="str">
            <v>Bloque en concreto para muros no estructurales, lisos de  6 x 20 x 40</v>
          </cell>
          <cell r="B159" t="str">
            <v>Un</v>
          </cell>
          <cell r="C159">
            <v>1</v>
          </cell>
          <cell r="D159">
            <v>2900</v>
          </cell>
          <cell r="E159">
            <v>1.01E-2</v>
          </cell>
          <cell r="F159">
            <v>2929.29</v>
          </cell>
          <cell r="G159">
            <v>0</v>
          </cell>
        </row>
        <row r="160">
          <cell r="A160" t="str">
            <v>Bloque muro LN-14N</v>
          </cell>
          <cell r="B160" t="str">
            <v>Un</v>
          </cell>
          <cell r="C160">
            <v>1</v>
          </cell>
          <cell r="D160">
            <v>2100</v>
          </cell>
          <cell r="E160">
            <v>1.01E-2</v>
          </cell>
          <cell r="F160">
            <v>2121.21</v>
          </cell>
          <cell r="G160">
            <v>0</v>
          </cell>
        </row>
        <row r="161">
          <cell r="A161" t="str">
            <v>Bloque No.4</v>
          </cell>
          <cell r="B161" t="str">
            <v>Un</v>
          </cell>
          <cell r="C161">
            <v>1</v>
          </cell>
          <cell r="D161">
            <v>800</v>
          </cell>
          <cell r="E161">
            <v>1.01E-2</v>
          </cell>
          <cell r="F161">
            <v>808.08</v>
          </cell>
          <cell r="G161">
            <v>0</v>
          </cell>
        </row>
        <row r="162">
          <cell r="A162" t="str">
            <v>Bloque No.5</v>
          </cell>
          <cell r="B162" t="str">
            <v>Un</v>
          </cell>
          <cell r="C162">
            <v>1</v>
          </cell>
          <cell r="D162">
            <v>850</v>
          </cell>
          <cell r="E162">
            <v>1.01E-2</v>
          </cell>
          <cell r="F162">
            <v>858.59</v>
          </cell>
          <cell r="G162">
            <v>0</v>
          </cell>
        </row>
        <row r="163">
          <cell r="A163" t="str">
            <v>bnm g</v>
          </cell>
          <cell r="B163" t="str">
            <v>m2</v>
          </cell>
          <cell r="C163">
            <v>1</v>
          </cell>
          <cell r="D163">
            <v>22000</v>
          </cell>
          <cell r="E163">
            <v>1.01E-2</v>
          </cell>
          <cell r="F163">
            <v>22222.2</v>
          </cell>
          <cell r="G163">
            <v>0</v>
          </cell>
        </row>
        <row r="164">
          <cell r="A164" t="str">
            <v>Bomba centrífuga 1HP succión y descarga 1.1/2".motor monofásico</v>
          </cell>
          <cell r="B164" t="str">
            <v>Un</v>
          </cell>
          <cell r="C164">
            <v>1</v>
          </cell>
          <cell r="D164">
            <v>387900</v>
          </cell>
          <cell r="E164">
            <v>1.01E-2</v>
          </cell>
          <cell r="F164">
            <v>391817.79</v>
          </cell>
          <cell r="G164">
            <v>0</v>
          </cell>
        </row>
        <row r="165">
          <cell r="A165" t="str">
            <v>Bombilla 1000W ovoide clara</v>
          </cell>
          <cell r="B165" t="str">
            <v>Un</v>
          </cell>
          <cell r="C165">
            <v>1</v>
          </cell>
          <cell r="D165">
            <v>350000</v>
          </cell>
          <cell r="E165">
            <v>1.01E-2</v>
          </cell>
          <cell r="F165">
            <v>353535</v>
          </cell>
          <cell r="G165">
            <v>0</v>
          </cell>
        </row>
        <row r="166">
          <cell r="A166" t="str">
            <v>Bombilla tubular clara</v>
          </cell>
          <cell r="B166" t="str">
            <v>Un</v>
          </cell>
          <cell r="C166">
            <v>1</v>
          </cell>
          <cell r="D166">
            <v>85300</v>
          </cell>
          <cell r="E166">
            <v>1.01E-2</v>
          </cell>
          <cell r="F166">
            <v>86161.53</v>
          </cell>
          <cell r="G166">
            <v>0</v>
          </cell>
        </row>
        <row r="167">
          <cell r="A167" t="str">
            <v>Bombillo de bajo consumo</v>
          </cell>
          <cell r="B167" t="str">
            <v>Un</v>
          </cell>
          <cell r="C167">
            <v>1</v>
          </cell>
          <cell r="D167">
            <v>9870</v>
          </cell>
          <cell r="E167">
            <v>1.01E-2</v>
          </cell>
          <cell r="F167">
            <v>9969.69</v>
          </cell>
          <cell r="G167">
            <v>0</v>
          </cell>
        </row>
        <row r="168">
          <cell r="A168" t="str">
            <v>Boquilla terminal EMT de 1"</v>
          </cell>
          <cell r="B168" t="str">
            <v>Un</v>
          </cell>
          <cell r="C168">
            <v>1</v>
          </cell>
          <cell r="D168">
            <v>1970</v>
          </cell>
          <cell r="E168">
            <v>1.01E-2</v>
          </cell>
          <cell r="F168">
            <v>1989.9</v>
          </cell>
          <cell r="G168">
            <v>0</v>
          </cell>
        </row>
        <row r="169">
          <cell r="A169" t="str">
            <v>Boquilla terminal EMT de 1-1/2"</v>
          </cell>
          <cell r="B169" t="str">
            <v>Un</v>
          </cell>
          <cell r="C169">
            <v>1</v>
          </cell>
          <cell r="D169">
            <v>4890</v>
          </cell>
          <cell r="E169">
            <v>1.01E-2</v>
          </cell>
          <cell r="F169">
            <v>4939.3900000000003</v>
          </cell>
          <cell r="G169">
            <v>0</v>
          </cell>
        </row>
        <row r="170">
          <cell r="A170" t="str">
            <v>Boquilla terminal EMT de 3/4"</v>
          </cell>
          <cell r="B170" t="str">
            <v>Un</v>
          </cell>
          <cell r="C170">
            <v>1</v>
          </cell>
          <cell r="D170">
            <v>1331</v>
          </cell>
          <cell r="E170">
            <v>1.01E-2</v>
          </cell>
          <cell r="F170">
            <v>1344.44</v>
          </cell>
          <cell r="G170">
            <v>0</v>
          </cell>
        </row>
        <row r="171">
          <cell r="A171" t="str">
            <v>Boquilla terminal PVC de 1"</v>
          </cell>
          <cell r="B171" t="str">
            <v>Un</v>
          </cell>
          <cell r="C171">
            <v>1</v>
          </cell>
          <cell r="D171">
            <v>779</v>
          </cell>
          <cell r="E171">
            <v>1.01E-2</v>
          </cell>
          <cell r="F171">
            <v>786.87</v>
          </cell>
          <cell r="G171">
            <v>0</v>
          </cell>
        </row>
        <row r="172">
          <cell r="A172" t="str">
            <v>Boquilla terminal PVC de 1/2"</v>
          </cell>
          <cell r="B172" t="str">
            <v>Un</v>
          </cell>
          <cell r="C172">
            <v>1</v>
          </cell>
          <cell r="D172">
            <v>383</v>
          </cell>
          <cell r="E172">
            <v>1.01E-2</v>
          </cell>
          <cell r="F172">
            <v>386.87</v>
          </cell>
          <cell r="G172">
            <v>0</v>
          </cell>
        </row>
        <row r="173">
          <cell r="A173" t="str">
            <v>Boquilla terminal PVC de 1-1/2"</v>
          </cell>
          <cell r="B173" t="str">
            <v>Un</v>
          </cell>
          <cell r="C173">
            <v>1</v>
          </cell>
          <cell r="D173">
            <v>1741</v>
          </cell>
          <cell r="E173">
            <v>1.01E-2</v>
          </cell>
          <cell r="F173">
            <v>1758.58</v>
          </cell>
          <cell r="G173">
            <v>0</v>
          </cell>
        </row>
        <row r="174">
          <cell r="A174" t="str">
            <v>Boquilla terminal PVC de 2"</v>
          </cell>
          <cell r="B174" t="str">
            <v>Un</v>
          </cell>
          <cell r="C174">
            <v>1</v>
          </cell>
          <cell r="D174">
            <v>3083</v>
          </cell>
          <cell r="E174">
            <v>1.01E-2</v>
          </cell>
          <cell r="F174">
            <v>3114.14</v>
          </cell>
          <cell r="G174">
            <v>0</v>
          </cell>
        </row>
        <row r="175">
          <cell r="A175" t="str">
            <v>Boquilla terminal PVC de 3"</v>
          </cell>
          <cell r="B175" t="str">
            <v>Un</v>
          </cell>
          <cell r="C175">
            <v>1</v>
          </cell>
          <cell r="D175">
            <v>2110</v>
          </cell>
          <cell r="E175">
            <v>1.01E-2</v>
          </cell>
          <cell r="F175">
            <v>2131.31</v>
          </cell>
          <cell r="G175" t="str">
            <v>ºº</v>
          </cell>
        </row>
        <row r="176">
          <cell r="A176" t="str">
            <v>Boquilla terminal PVC de 3/4"</v>
          </cell>
          <cell r="B176" t="str">
            <v>Un</v>
          </cell>
          <cell r="C176">
            <v>1</v>
          </cell>
          <cell r="D176">
            <v>581</v>
          </cell>
          <cell r="E176">
            <v>1.01E-2</v>
          </cell>
          <cell r="F176">
            <v>586.87</v>
          </cell>
          <cell r="G176">
            <v>0</v>
          </cell>
        </row>
        <row r="177">
          <cell r="A177" t="str">
            <v>Bordillo Prefabricado tipo A-80</v>
          </cell>
          <cell r="B177" t="str">
            <v>Un</v>
          </cell>
          <cell r="C177">
            <v>1</v>
          </cell>
          <cell r="D177">
            <v>15800</v>
          </cell>
          <cell r="E177">
            <v>1.01E-2</v>
          </cell>
          <cell r="F177">
            <v>15959.58</v>
          </cell>
          <cell r="G177">
            <v>0</v>
          </cell>
        </row>
        <row r="178">
          <cell r="A178" t="str">
            <v>Botón de timbre</v>
          </cell>
          <cell r="B178" t="str">
            <v>Un</v>
          </cell>
          <cell r="C178">
            <v>1</v>
          </cell>
          <cell r="D178">
            <v>3950</v>
          </cell>
          <cell r="E178">
            <v>1.01E-2</v>
          </cell>
          <cell r="F178">
            <v>3989.9</v>
          </cell>
          <cell r="G178">
            <v>0</v>
          </cell>
        </row>
        <row r="179">
          <cell r="A179" t="str">
            <v>Boton pulsador tipo timbre</v>
          </cell>
          <cell r="B179" t="str">
            <v>Un</v>
          </cell>
          <cell r="C179">
            <v>1</v>
          </cell>
          <cell r="D179">
            <v>3650</v>
          </cell>
          <cell r="E179">
            <v>1.01E-2</v>
          </cell>
          <cell r="F179">
            <v>3686.87</v>
          </cell>
          <cell r="G179">
            <v>0</v>
          </cell>
        </row>
        <row r="180">
          <cell r="A180" t="str">
            <v>Brazo doble para luminaria</v>
          </cell>
          <cell r="B180" t="str">
            <v>Un</v>
          </cell>
          <cell r="C180">
            <v>1</v>
          </cell>
          <cell r="D180">
            <v>52600</v>
          </cell>
          <cell r="E180">
            <v>1.01E-2</v>
          </cell>
          <cell r="F180">
            <v>53131.26</v>
          </cell>
          <cell r="G180">
            <v>0</v>
          </cell>
        </row>
        <row r="181">
          <cell r="A181" t="str">
            <v>Brazo sencillo para luminaria</v>
          </cell>
          <cell r="B181" t="str">
            <v>Un</v>
          </cell>
          <cell r="C181">
            <v>1</v>
          </cell>
          <cell r="D181">
            <v>35200</v>
          </cell>
          <cell r="E181">
            <v>1.01E-2</v>
          </cell>
          <cell r="F181">
            <v>35555.519999999997</v>
          </cell>
          <cell r="G181">
            <v>0</v>
          </cell>
        </row>
        <row r="182">
          <cell r="A182" t="str">
            <v>Brazo para luminaria en poste</v>
          </cell>
          <cell r="B182" t="str">
            <v>Un</v>
          </cell>
          <cell r="C182">
            <v>1</v>
          </cell>
          <cell r="D182">
            <v>199917</v>
          </cell>
          <cell r="E182">
            <v>1.01E-2</v>
          </cell>
          <cell r="F182">
            <v>201936.16</v>
          </cell>
          <cell r="G182">
            <v>0</v>
          </cell>
        </row>
        <row r="183">
          <cell r="A183" t="str">
            <v>Breaker de riel bipolar  2 x 100A</v>
          </cell>
          <cell r="B183" t="str">
            <v>Un</v>
          </cell>
          <cell r="C183">
            <v>1</v>
          </cell>
          <cell r="D183">
            <v>35000</v>
          </cell>
          <cell r="E183">
            <v>1.01E-2</v>
          </cell>
          <cell r="F183">
            <v>35353.5</v>
          </cell>
          <cell r="G183">
            <v>0</v>
          </cell>
        </row>
        <row r="184">
          <cell r="A184" t="str">
            <v>Broca para concreto 1/2"</v>
          </cell>
          <cell r="B184" t="str">
            <v>Un</v>
          </cell>
          <cell r="C184">
            <v>1</v>
          </cell>
          <cell r="D184">
            <v>8900</v>
          </cell>
          <cell r="E184">
            <v>1.01E-2</v>
          </cell>
          <cell r="F184">
            <v>8989.89</v>
          </cell>
          <cell r="G184">
            <v>0</v>
          </cell>
        </row>
        <row r="185">
          <cell r="A185" t="str">
            <v>Broca para concreto 1/4"</v>
          </cell>
          <cell r="B185" t="str">
            <v>Un</v>
          </cell>
          <cell r="C185">
            <v>1</v>
          </cell>
          <cell r="D185">
            <v>6900</v>
          </cell>
          <cell r="E185">
            <v>1.01E-2</v>
          </cell>
          <cell r="F185">
            <v>6969.69</v>
          </cell>
          <cell r="G185">
            <v>0</v>
          </cell>
        </row>
        <row r="186">
          <cell r="A186" t="str">
            <v>Buje roscado  1" x 1 1/4"  PVC - Presión</v>
          </cell>
          <cell r="B186" t="str">
            <v>Un</v>
          </cell>
          <cell r="C186">
            <v>1</v>
          </cell>
          <cell r="D186">
            <v>2400</v>
          </cell>
          <cell r="E186">
            <v>1.01E-2</v>
          </cell>
          <cell r="F186">
            <v>2424.2399999999998</v>
          </cell>
          <cell r="G186">
            <v>0</v>
          </cell>
        </row>
        <row r="187">
          <cell r="A187" t="str">
            <v>Buje roscado  1" x 3/4"  PVC - Presión</v>
          </cell>
          <cell r="B187" t="str">
            <v>Un</v>
          </cell>
          <cell r="C187">
            <v>1</v>
          </cell>
          <cell r="D187">
            <v>1300</v>
          </cell>
          <cell r="E187">
            <v>1.01E-2</v>
          </cell>
          <cell r="F187">
            <v>1313.13</v>
          </cell>
          <cell r="G187">
            <v>0</v>
          </cell>
        </row>
        <row r="188">
          <cell r="A188" t="str">
            <v>Buje roscado  3/4" x 1/2" PVC - Presión</v>
          </cell>
          <cell r="B188" t="str">
            <v>Un</v>
          </cell>
          <cell r="C188">
            <v>1</v>
          </cell>
          <cell r="D188">
            <v>800</v>
          </cell>
          <cell r="E188">
            <v>1.01E-2</v>
          </cell>
          <cell r="F188">
            <v>808.08</v>
          </cell>
          <cell r="G188">
            <v>0</v>
          </cell>
        </row>
        <row r="189">
          <cell r="A189" t="str">
            <v>Caballete para cubierta bioclimatica, en acero y foil de aluminio de 0,70 x 2 mts</v>
          </cell>
          <cell r="B189" t="str">
            <v>Un</v>
          </cell>
          <cell r="C189">
            <v>1</v>
          </cell>
          <cell r="D189">
            <v>52316</v>
          </cell>
          <cell r="E189">
            <v>1.01E-2</v>
          </cell>
          <cell r="F189">
            <v>52844.39</v>
          </cell>
          <cell r="G189">
            <v>0</v>
          </cell>
        </row>
        <row r="190">
          <cell r="A190" t="str">
            <v>Cable ACSR 1/0</v>
          </cell>
          <cell r="B190" t="str">
            <v>m</v>
          </cell>
          <cell r="C190">
            <v>1</v>
          </cell>
          <cell r="D190">
            <v>3925</v>
          </cell>
          <cell r="E190">
            <v>1.01E-2</v>
          </cell>
          <cell r="F190">
            <v>3964.64</v>
          </cell>
          <cell r="G190">
            <v>0</v>
          </cell>
        </row>
        <row r="191">
          <cell r="A191" t="str">
            <v>Cable ACSR 2/0</v>
          </cell>
          <cell r="B191" t="str">
            <v>m</v>
          </cell>
          <cell r="C191">
            <v>1</v>
          </cell>
          <cell r="D191">
            <v>4850</v>
          </cell>
          <cell r="E191">
            <v>1.01E-2</v>
          </cell>
          <cell r="F191">
            <v>4898.99</v>
          </cell>
          <cell r="G191">
            <v>0</v>
          </cell>
        </row>
        <row r="192">
          <cell r="A192" t="str">
            <v>Cable aluminio 1/0 ACSR</v>
          </cell>
          <cell r="B192" t="str">
            <v>m</v>
          </cell>
          <cell r="C192">
            <v>1</v>
          </cell>
          <cell r="D192">
            <v>5980</v>
          </cell>
          <cell r="E192">
            <v>1.01E-2</v>
          </cell>
          <cell r="F192">
            <v>6040.4</v>
          </cell>
          <cell r="G192">
            <v>0</v>
          </cell>
        </row>
        <row r="193">
          <cell r="A193" t="str">
            <v>Cable antifraude 1x8+8</v>
          </cell>
          <cell r="B193" t="str">
            <v>m</v>
          </cell>
          <cell r="C193">
            <v>1</v>
          </cell>
          <cell r="D193">
            <v>8920</v>
          </cell>
          <cell r="E193">
            <v>1.01E-2</v>
          </cell>
          <cell r="F193">
            <v>9010.09</v>
          </cell>
          <cell r="G193">
            <v>0</v>
          </cell>
        </row>
        <row r="194">
          <cell r="A194" t="str">
            <v>Cable antifraude 2x4+4</v>
          </cell>
          <cell r="B194" t="str">
            <v>m</v>
          </cell>
          <cell r="C194">
            <v>1</v>
          </cell>
          <cell r="D194">
            <v>30510</v>
          </cell>
          <cell r="E194">
            <v>1.01E-2</v>
          </cell>
          <cell r="F194">
            <v>30818.15</v>
          </cell>
          <cell r="G194">
            <v>0</v>
          </cell>
        </row>
        <row r="195">
          <cell r="A195" t="str">
            <v>Cable antifraude 2x6+6</v>
          </cell>
          <cell r="B195" t="str">
            <v>m</v>
          </cell>
          <cell r="C195">
            <v>1</v>
          </cell>
          <cell r="D195">
            <v>19700</v>
          </cell>
          <cell r="E195">
            <v>1.01E-2</v>
          </cell>
          <cell r="F195">
            <v>19898.97</v>
          </cell>
          <cell r="G195">
            <v>0</v>
          </cell>
        </row>
        <row r="196">
          <cell r="A196" t="str">
            <v>Cable antifraude 2x8+8</v>
          </cell>
          <cell r="B196" t="str">
            <v>m</v>
          </cell>
          <cell r="C196">
            <v>1</v>
          </cell>
          <cell r="D196">
            <v>13580</v>
          </cell>
          <cell r="E196">
            <v>1.01E-2</v>
          </cell>
          <cell r="F196">
            <v>13717.16</v>
          </cell>
          <cell r="G196">
            <v>0</v>
          </cell>
        </row>
        <row r="197">
          <cell r="A197" t="str">
            <v>Cable antifraude 3x4+6</v>
          </cell>
          <cell r="B197" t="str">
            <v>m</v>
          </cell>
          <cell r="C197">
            <v>1</v>
          </cell>
          <cell r="D197">
            <v>38220</v>
          </cell>
          <cell r="E197">
            <v>1.01E-2</v>
          </cell>
          <cell r="F197">
            <v>38606.019999999997</v>
          </cell>
          <cell r="G197">
            <v>0</v>
          </cell>
        </row>
        <row r="198">
          <cell r="A198" t="str">
            <v>Cable antifraude 3x6+8</v>
          </cell>
          <cell r="B198" t="str">
            <v>m</v>
          </cell>
          <cell r="C198">
            <v>1</v>
          </cell>
          <cell r="D198">
            <v>23750</v>
          </cell>
          <cell r="E198">
            <v>1.01E-2</v>
          </cell>
          <cell r="F198">
            <v>23989.88</v>
          </cell>
          <cell r="G198">
            <v>0</v>
          </cell>
        </row>
        <row r="199">
          <cell r="A199" t="str">
            <v>Cable antifraude 3x8+10</v>
          </cell>
          <cell r="B199" t="str">
            <v>m</v>
          </cell>
          <cell r="C199">
            <v>1</v>
          </cell>
          <cell r="D199">
            <v>16420</v>
          </cell>
          <cell r="E199">
            <v>1.01E-2</v>
          </cell>
          <cell r="F199">
            <v>16585.84</v>
          </cell>
          <cell r="G199">
            <v>0</v>
          </cell>
        </row>
        <row r="200">
          <cell r="A200" t="str">
            <v>Cable de cobre desnudo No 2/0</v>
          </cell>
          <cell r="B200" t="str">
            <v>m</v>
          </cell>
          <cell r="C200">
            <v>1</v>
          </cell>
          <cell r="D200">
            <v>33315</v>
          </cell>
          <cell r="E200">
            <v>1.01E-2</v>
          </cell>
          <cell r="F200">
            <v>33651.480000000003</v>
          </cell>
          <cell r="G200">
            <v>0</v>
          </cell>
        </row>
        <row r="201">
          <cell r="A201" t="str">
            <v>Cable de cobre desnudo No 6</v>
          </cell>
          <cell r="B201" t="str">
            <v>m</v>
          </cell>
          <cell r="C201">
            <v>1</v>
          </cell>
          <cell r="D201">
            <v>8990</v>
          </cell>
          <cell r="E201">
            <v>1.01E-2</v>
          </cell>
          <cell r="F201">
            <v>9080.7999999999993</v>
          </cell>
          <cell r="G201">
            <v>0</v>
          </cell>
        </row>
        <row r="202">
          <cell r="A202" t="str">
            <v>Cable de cobre No 1/0</v>
          </cell>
          <cell r="B202" t="str">
            <v xml:space="preserve">m </v>
          </cell>
          <cell r="C202">
            <v>1</v>
          </cell>
          <cell r="D202">
            <v>24980</v>
          </cell>
          <cell r="E202">
            <v>1.01E-2</v>
          </cell>
          <cell r="F202">
            <v>25232.3</v>
          </cell>
          <cell r="G202">
            <v>0</v>
          </cell>
        </row>
        <row r="203">
          <cell r="A203" t="str">
            <v>Cable de cobre No 10</v>
          </cell>
          <cell r="B203" t="str">
            <v>m</v>
          </cell>
          <cell r="C203">
            <v>1</v>
          </cell>
          <cell r="D203">
            <v>2310</v>
          </cell>
          <cell r="E203">
            <v>1.01E-2</v>
          </cell>
          <cell r="F203">
            <v>2333.33</v>
          </cell>
          <cell r="G203">
            <v>0</v>
          </cell>
        </row>
        <row r="204">
          <cell r="A204" t="str">
            <v>Cable de cobre No 2</v>
          </cell>
          <cell r="B204" t="str">
            <v>m</v>
          </cell>
          <cell r="C204">
            <v>1</v>
          </cell>
          <cell r="D204">
            <v>16322</v>
          </cell>
          <cell r="E204">
            <v>1.01E-2</v>
          </cell>
          <cell r="F204">
            <v>16486.849999999999</v>
          </cell>
          <cell r="G204">
            <v>0</v>
          </cell>
        </row>
        <row r="205">
          <cell r="A205" t="str">
            <v>Cable de cobre No 4</v>
          </cell>
          <cell r="B205" t="str">
            <v>m</v>
          </cell>
          <cell r="C205">
            <v>1</v>
          </cell>
          <cell r="D205">
            <v>8350</v>
          </cell>
          <cell r="E205">
            <v>1.01E-2</v>
          </cell>
          <cell r="F205">
            <v>8434.34</v>
          </cell>
          <cell r="G205">
            <v>0</v>
          </cell>
        </row>
        <row r="206">
          <cell r="A206" t="str">
            <v>Cable de cobre No 4 desnudo</v>
          </cell>
          <cell r="B206" t="str">
            <v>m</v>
          </cell>
          <cell r="C206">
            <v>1</v>
          </cell>
          <cell r="D206">
            <v>5738.5</v>
          </cell>
          <cell r="E206">
            <v>1.01E-2</v>
          </cell>
          <cell r="F206">
            <v>5796.46</v>
          </cell>
          <cell r="G206">
            <v>0</v>
          </cell>
        </row>
        <row r="207">
          <cell r="A207" t="str">
            <v>Cable de cobre No 6</v>
          </cell>
          <cell r="B207" t="str">
            <v>m</v>
          </cell>
          <cell r="C207">
            <v>1</v>
          </cell>
          <cell r="D207">
            <v>6820</v>
          </cell>
          <cell r="E207">
            <v>1.01E-2</v>
          </cell>
          <cell r="F207">
            <v>6888.88</v>
          </cell>
          <cell r="G207">
            <v>0</v>
          </cell>
        </row>
        <row r="208">
          <cell r="A208" t="str">
            <v>Cable de cobre No 8</v>
          </cell>
          <cell r="B208" t="str">
            <v>m</v>
          </cell>
          <cell r="C208">
            <v>1</v>
          </cell>
          <cell r="D208">
            <v>4430</v>
          </cell>
          <cell r="E208">
            <v>1.01E-2</v>
          </cell>
          <cell r="F208">
            <v>4474.74</v>
          </cell>
          <cell r="G208">
            <v>0</v>
          </cell>
        </row>
        <row r="209">
          <cell r="A209" t="str">
            <v>Cable de cobre No 8 desnudo</v>
          </cell>
          <cell r="B209" t="str">
            <v>m</v>
          </cell>
          <cell r="C209">
            <v>1</v>
          </cell>
          <cell r="D209">
            <v>1990</v>
          </cell>
          <cell r="E209">
            <v>1.01E-2</v>
          </cell>
          <cell r="F209">
            <v>2010.1</v>
          </cell>
          <cell r="G209">
            <v>0</v>
          </cell>
        </row>
        <row r="210">
          <cell r="A210" t="str">
            <v>Cable encauchetado 3x12</v>
          </cell>
          <cell r="B210" t="str">
            <v>m</v>
          </cell>
          <cell r="C210">
            <v>1</v>
          </cell>
          <cell r="D210">
            <v>1890</v>
          </cell>
          <cell r="E210">
            <v>1.01E-2</v>
          </cell>
          <cell r="F210">
            <v>1909.09</v>
          </cell>
          <cell r="G210">
            <v>0</v>
          </cell>
        </row>
        <row r="211">
          <cell r="A211" t="str">
            <v>Cable encauchetado 3x14</v>
          </cell>
          <cell r="B211" t="str">
            <v>m</v>
          </cell>
          <cell r="C211">
            <v>1</v>
          </cell>
          <cell r="D211">
            <v>4378</v>
          </cell>
          <cell r="E211">
            <v>1.01E-2</v>
          </cell>
          <cell r="F211">
            <v>4422.22</v>
          </cell>
          <cell r="G211">
            <v>0</v>
          </cell>
        </row>
        <row r="212">
          <cell r="A212" t="str">
            <v>Cable encauchetado 3x16</v>
          </cell>
          <cell r="B212" t="str">
            <v>m</v>
          </cell>
          <cell r="C212">
            <v>1</v>
          </cell>
          <cell r="D212">
            <v>1288</v>
          </cell>
          <cell r="E212">
            <v>1.01E-2</v>
          </cell>
          <cell r="F212">
            <v>1301.01</v>
          </cell>
          <cell r="G212">
            <v>0</v>
          </cell>
        </row>
        <row r="213">
          <cell r="A213" t="str">
            <v>Cable encauchetado 4x8</v>
          </cell>
          <cell r="B213" t="str">
            <v>m</v>
          </cell>
          <cell r="C213">
            <v>1</v>
          </cell>
          <cell r="D213">
            <v>14823.5</v>
          </cell>
          <cell r="E213">
            <v>1.01E-2</v>
          </cell>
          <cell r="F213">
            <v>14973.22</v>
          </cell>
          <cell r="G213">
            <v>0</v>
          </cell>
        </row>
        <row r="214">
          <cell r="A214" t="str">
            <v>Cable RG-59</v>
          </cell>
          <cell r="B214" t="str">
            <v>Un</v>
          </cell>
          <cell r="C214">
            <v>1</v>
          </cell>
          <cell r="D214">
            <v>1459.35</v>
          </cell>
          <cell r="E214">
            <v>1.01E-2</v>
          </cell>
          <cell r="F214">
            <v>1474.09</v>
          </cell>
          <cell r="G214">
            <v>0</v>
          </cell>
        </row>
        <row r="215">
          <cell r="A215" t="str">
            <v>Cable telefónico de 10 pares</v>
          </cell>
          <cell r="B215" t="str">
            <v>m</v>
          </cell>
          <cell r="C215">
            <v>1</v>
          </cell>
          <cell r="D215">
            <v>10488</v>
          </cell>
          <cell r="E215">
            <v>1.01E-2</v>
          </cell>
          <cell r="F215">
            <v>10593.93</v>
          </cell>
          <cell r="G215">
            <v>0</v>
          </cell>
        </row>
        <row r="216">
          <cell r="A216" t="str">
            <v>Cable telefónico de 2 pares</v>
          </cell>
          <cell r="B216" t="str">
            <v>m</v>
          </cell>
          <cell r="C216">
            <v>1</v>
          </cell>
          <cell r="D216">
            <v>1207.5</v>
          </cell>
          <cell r="E216">
            <v>1.01E-2</v>
          </cell>
          <cell r="F216">
            <v>1219.7</v>
          </cell>
          <cell r="G216">
            <v>0</v>
          </cell>
        </row>
        <row r="217">
          <cell r="A217" t="str">
            <v>Cable trenzado 15 KV 3x2/0 cobre</v>
          </cell>
          <cell r="B217" t="str">
            <v>m</v>
          </cell>
          <cell r="C217">
            <v>1</v>
          </cell>
          <cell r="D217">
            <v>196500</v>
          </cell>
          <cell r="E217">
            <v>1.01E-2</v>
          </cell>
          <cell r="F217">
            <v>198484.65</v>
          </cell>
          <cell r="G217">
            <v>0</v>
          </cell>
        </row>
        <row r="218">
          <cell r="A218" t="str">
            <v>Cable vehicular No 16</v>
          </cell>
          <cell r="B218" t="str">
            <v>Un</v>
          </cell>
          <cell r="C218">
            <v>1</v>
          </cell>
          <cell r="D218">
            <v>1120</v>
          </cell>
          <cell r="E218">
            <v>1.01E-2</v>
          </cell>
          <cell r="F218">
            <v>1131.31</v>
          </cell>
          <cell r="G218">
            <v>0</v>
          </cell>
        </row>
        <row r="219">
          <cell r="A219" t="str">
            <v xml:space="preserve">Cadena galvanizada 3/8" </v>
          </cell>
          <cell r="B219" t="str">
            <v>m</v>
          </cell>
          <cell r="C219">
            <v>0</v>
          </cell>
          <cell r="D219">
            <v>13500</v>
          </cell>
          <cell r="E219">
            <v>1.01E-2</v>
          </cell>
          <cell r="F219">
            <v>13636.35</v>
          </cell>
          <cell r="G219">
            <v>0</v>
          </cell>
        </row>
        <row r="220">
          <cell r="A220" t="str">
            <v>Caja 2400</v>
          </cell>
          <cell r="B220" t="str">
            <v>Un</v>
          </cell>
          <cell r="C220">
            <v>1</v>
          </cell>
          <cell r="D220">
            <v>1700</v>
          </cell>
          <cell r="E220">
            <v>1.01E-2</v>
          </cell>
          <cell r="F220">
            <v>1717.17</v>
          </cell>
          <cell r="G220">
            <v>0</v>
          </cell>
        </row>
        <row r="221">
          <cell r="A221" t="str">
            <v>Caja 5800</v>
          </cell>
          <cell r="B221" t="str">
            <v>Un</v>
          </cell>
          <cell r="C221">
            <v>1</v>
          </cell>
          <cell r="D221">
            <v>1120</v>
          </cell>
          <cell r="E221">
            <v>1.01E-2</v>
          </cell>
          <cell r="F221">
            <v>1131.31</v>
          </cell>
          <cell r="G221">
            <v>0</v>
          </cell>
        </row>
        <row r="222">
          <cell r="A222" t="str">
            <v>Caja botonera de 20x10 cms</v>
          </cell>
          <cell r="B222" t="str">
            <v>Un</v>
          </cell>
          <cell r="C222">
            <v>1</v>
          </cell>
          <cell r="D222">
            <v>35900</v>
          </cell>
          <cell r="E222">
            <v>1.01E-2</v>
          </cell>
          <cell r="F222">
            <v>36262.589999999997</v>
          </cell>
          <cell r="G222">
            <v>0</v>
          </cell>
        </row>
        <row r="223">
          <cell r="A223" t="str">
            <v>Caja de 30 x 50 para montaje de industrial</v>
          </cell>
          <cell r="B223" t="str">
            <v>Un</v>
          </cell>
          <cell r="C223">
            <v>1</v>
          </cell>
          <cell r="D223">
            <v>79235</v>
          </cell>
          <cell r="E223">
            <v>1.01E-2</v>
          </cell>
          <cell r="F223">
            <v>80035.27</v>
          </cell>
          <cell r="G223">
            <v>0</v>
          </cell>
        </row>
        <row r="224">
          <cell r="A224" t="str">
            <v>Caja de Un medidor Agua</v>
          </cell>
          <cell r="B224" t="str">
            <v>Un</v>
          </cell>
          <cell r="C224">
            <v>1</v>
          </cell>
          <cell r="D224">
            <v>55450</v>
          </cell>
          <cell r="E224">
            <v>1.01E-2</v>
          </cell>
          <cell r="F224">
            <v>56010.05</v>
          </cell>
          <cell r="G224">
            <v>0</v>
          </cell>
        </row>
        <row r="225">
          <cell r="A225" t="str">
            <v>Caja en mampostería</v>
          </cell>
          <cell r="B225" t="str">
            <v>Un</v>
          </cell>
          <cell r="C225">
            <v>1</v>
          </cell>
          <cell r="D225">
            <v>156900</v>
          </cell>
          <cell r="E225">
            <v>1.01E-2</v>
          </cell>
          <cell r="F225">
            <v>158484.69</v>
          </cell>
          <cell r="G225">
            <v>0</v>
          </cell>
        </row>
        <row r="226">
          <cell r="A226" t="str">
            <v>Caja en mampostería de 1.20x1.80x1.20</v>
          </cell>
          <cell r="B226" t="str">
            <v>Un</v>
          </cell>
          <cell r="C226">
            <v>1</v>
          </cell>
          <cell r="D226">
            <v>589600</v>
          </cell>
          <cell r="E226">
            <v>1.01E-2</v>
          </cell>
          <cell r="F226">
            <v>595554.96</v>
          </cell>
          <cell r="G226">
            <v>0</v>
          </cell>
        </row>
        <row r="227">
          <cell r="A227" t="str">
            <v>Caja en mampostería de 1.00x1.00x1.00</v>
          </cell>
          <cell r="B227" t="str">
            <v>Un</v>
          </cell>
          <cell r="C227">
            <v>1</v>
          </cell>
          <cell r="D227">
            <v>280000</v>
          </cell>
          <cell r="E227">
            <v>1.01E-2</v>
          </cell>
          <cell r="F227">
            <v>282828</v>
          </cell>
          <cell r="G227">
            <v>0</v>
          </cell>
        </row>
        <row r="228">
          <cell r="A228" t="str">
            <v>Caja en mampostería de 30x30x30</v>
          </cell>
          <cell r="B228" t="str">
            <v>Un</v>
          </cell>
          <cell r="C228">
            <v>1</v>
          </cell>
          <cell r="D228">
            <v>65780</v>
          </cell>
          <cell r="E228">
            <v>1.01E-2</v>
          </cell>
          <cell r="F228">
            <v>66444.38</v>
          </cell>
          <cell r="G228">
            <v>0</v>
          </cell>
        </row>
        <row r="229">
          <cell r="A229" t="str">
            <v>Caja en mampostería de 40x40x60</v>
          </cell>
          <cell r="B229" t="str">
            <v>Un</v>
          </cell>
          <cell r="C229">
            <v>1</v>
          </cell>
          <cell r="D229">
            <v>157435</v>
          </cell>
          <cell r="E229">
            <v>1.01E-2</v>
          </cell>
          <cell r="F229">
            <v>159025.09</v>
          </cell>
          <cell r="G229">
            <v>0</v>
          </cell>
        </row>
        <row r="230">
          <cell r="A230" t="str">
            <v>Caja en mampostería de 60x60x60</v>
          </cell>
          <cell r="B230" t="str">
            <v>Un</v>
          </cell>
          <cell r="C230">
            <v>1</v>
          </cell>
          <cell r="D230">
            <v>179745</v>
          </cell>
          <cell r="E230">
            <v>1.01E-2</v>
          </cell>
          <cell r="F230">
            <v>181560.42</v>
          </cell>
          <cell r="G230">
            <v>0</v>
          </cell>
        </row>
        <row r="231">
          <cell r="A231" t="str">
            <v>Caja en mampostería de 60x60x80</v>
          </cell>
          <cell r="B231" t="str">
            <v>Un</v>
          </cell>
          <cell r="C231">
            <v>1</v>
          </cell>
          <cell r="D231">
            <v>180000</v>
          </cell>
          <cell r="E231">
            <v>1.01E-2</v>
          </cell>
          <cell r="F231">
            <v>181818</v>
          </cell>
          <cell r="G231">
            <v>0</v>
          </cell>
        </row>
        <row r="232">
          <cell r="A232" t="str">
            <v>Caja en mampostería doble</v>
          </cell>
          <cell r="B232" t="str">
            <v>Un</v>
          </cell>
          <cell r="C232">
            <v>1</v>
          </cell>
          <cell r="D232">
            <v>415900</v>
          </cell>
          <cell r="E232">
            <v>1.01E-2</v>
          </cell>
          <cell r="F232">
            <v>420100.59</v>
          </cell>
          <cell r="G232">
            <v>0</v>
          </cell>
        </row>
        <row r="233">
          <cell r="A233" t="str">
            <v>Caja en mampostería sencilla</v>
          </cell>
          <cell r="B233" t="str">
            <v>Un</v>
          </cell>
          <cell r="C233">
            <v>1</v>
          </cell>
          <cell r="D233">
            <v>205000</v>
          </cell>
          <cell r="E233">
            <v>1.01E-2</v>
          </cell>
          <cell r="F233">
            <v>207070.5</v>
          </cell>
          <cell r="G233">
            <v>0</v>
          </cell>
        </row>
        <row r="234">
          <cell r="A234" t="str">
            <v>Caja en mampostería tipo A.P.</v>
          </cell>
          <cell r="B234" t="str">
            <v>Un</v>
          </cell>
          <cell r="C234">
            <v>1</v>
          </cell>
          <cell r="D234">
            <v>98600</v>
          </cell>
          <cell r="E234">
            <v>1.01E-2</v>
          </cell>
          <cell r="F234">
            <v>99595.86</v>
          </cell>
          <cell r="G234">
            <v>0</v>
          </cell>
        </row>
        <row r="235">
          <cell r="A235" t="str">
            <v>Caja octagonal</v>
          </cell>
          <cell r="B235" t="str">
            <v>Un</v>
          </cell>
          <cell r="C235">
            <v>1</v>
          </cell>
          <cell r="D235">
            <v>1120</v>
          </cell>
          <cell r="E235">
            <v>1.01E-2</v>
          </cell>
          <cell r="F235">
            <v>1131.31</v>
          </cell>
          <cell r="G235">
            <v>0</v>
          </cell>
        </row>
        <row r="236">
          <cell r="A236" t="str">
            <v>Caja para 2 circuitos monofásica</v>
          </cell>
          <cell r="B236" t="str">
            <v>Un</v>
          </cell>
          <cell r="C236">
            <v>1</v>
          </cell>
          <cell r="D236">
            <v>11900</v>
          </cell>
          <cell r="E236">
            <v>1.01E-2</v>
          </cell>
          <cell r="F236">
            <v>12020.19</v>
          </cell>
          <cell r="G236">
            <v>0</v>
          </cell>
        </row>
        <row r="237">
          <cell r="A237" t="str">
            <v>Caja para 3 circuitos monofásica</v>
          </cell>
          <cell r="B237" t="str">
            <v>Un</v>
          </cell>
          <cell r="C237">
            <v>1</v>
          </cell>
          <cell r="D237">
            <v>52300</v>
          </cell>
          <cell r="E237">
            <v>1.01E-2</v>
          </cell>
          <cell r="F237">
            <v>52828.23</v>
          </cell>
          <cell r="G237">
            <v>0</v>
          </cell>
        </row>
        <row r="238">
          <cell r="A238" t="str">
            <v>Caja para 4 circuitos monofásica</v>
          </cell>
          <cell r="B238" t="str">
            <v>Un</v>
          </cell>
          <cell r="C238">
            <v>1</v>
          </cell>
          <cell r="D238">
            <v>17900</v>
          </cell>
          <cell r="E238">
            <v>1.01E-2</v>
          </cell>
          <cell r="F238">
            <v>18080.79</v>
          </cell>
          <cell r="G238">
            <v>0</v>
          </cell>
        </row>
        <row r="239">
          <cell r="A239" t="str">
            <v>Caja para 6 circuitos monofásica</v>
          </cell>
          <cell r="B239" t="str">
            <v>Un</v>
          </cell>
          <cell r="C239">
            <v>1</v>
          </cell>
          <cell r="D239">
            <v>83100</v>
          </cell>
          <cell r="E239">
            <v>1.01E-2</v>
          </cell>
          <cell r="F239">
            <v>83939.31</v>
          </cell>
          <cell r="G239">
            <v>0</v>
          </cell>
        </row>
        <row r="240">
          <cell r="A240" t="str">
            <v>Caja para 9 circuitos bifásica</v>
          </cell>
          <cell r="B240" t="str">
            <v>Un</v>
          </cell>
          <cell r="C240">
            <v>1</v>
          </cell>
          <cell r="D240">
            <v>102000</v>
          </cell>
          <cell r="E240">
            <v>1.01E-2</v>
          </cell>
          <cell r="F240">
            <v>103030.2</v>
          </cell>
          <cell r="G240">
            <v>0</v>
          </cell>
        </row>
        <row r="241">
          <cell r="A241" t="str">
            <v>Caja para contador energia</v>
          </cell>
          <cell r="B241" t="str">
            <v>Un</v>
          </cell>
          <cell r="C241">
            <v>1</v>
          </cell>
          <cell r="D241">
            <v>256000</v>
          </cell>
          <cell r="E241">
            <v>1.01E-2</v>
          </cell>
          <cell r="F241">
            <v>258585.60000000001</v>
          </cell>
          <cell r="G241">
            <v>0</v>
          </cell>
        </row>
        <row r="242">
          <cell r="A242" t="str">
            <v>Caja para contador medición indirecta</v>
          </cell>
          <cell r="B242" t="str">
            <v>Un</v>
          </cell>
          <cell r="C242">
            <v>1</v>
          </cell>
          <cell r="D242">
            <v>1868300</v>
          </cell>
          <cell r="E242">
            <v>1.01E-2</v>
          </cell>
          <cell r="F242">
            <v>1887169.83</v>
          </cell>
          <cell r="G242">
            <v>0</v>
          </cell>
        </row>
        <row r="243">
          <cell r="A243" t="str">
            <v>Caja para strip de 20x20</v>
          </cell>
          <cell r="B243" t="str">
            <v>Un</v>
          </cell>
          <cell r="C243">
            <v>1</v>
          </cell>
          <cell r="D243">
            <v>52095</v>
          </cell>
          <cell r="E243">
            <v>1.01E-2</v>
          </cell>
          <cell r="F243">
            <v>52621.16</v>
          </cell>
          <cell r="G243">
            <v>0</v>
          </cell>
        </row>
        <row r="244">
          <cell r="A244" t="str">
            <v>Caja para tres circuitos</v>
          </cell>
          <cell r="B244" t="str">
            <v>Un</v>
          </cell>
          <cell r="C244">
            <v>1</v>
          </cell>
          <cell r="D244">
            <v>45900</v>
          </cell>
          <cell r="E244">
            <v>1.01E-2</v>
          </cell>
          <cell r="F244">
            <v>46363.59</v>
          </cell>
          <cell r="G244">
            <v>0</v>
          </cell>
        </row>
        <row r="245">
          <cell r="A245" t="str">
            <v>Caja tapa registro europa de 15 x 15 blanca</v>
          </cell>
          <cell r="B245" t="str">
            <v>Un</v>
          </cell>
          <cell r="C245">
            <v>1</v>
          </cell>
          <cell r="D245">
            <v>5900</v>
          </cell>
          <cell r="E245">
            <v>1.01E-2</v>
          </cell>
          <cell r="F245">
            <v>5959.59</v>
          </cell>
          <cell r="G245">
            <v>0</v>
          </cell>
        </row>
        <row r="246">
          <cell r="A246" t="str">
            <v>Calado en concreto prefabricado de 0,40 x 0,40 x 0,20 mts (según diseño arquitectónico)</v>
          </cell>
          <cell r="B246" t="str">
            <v>Un</v>
          </cell>
          <cell r="C246">
            <v>1</v>
          </cell>
          <cell r="D246">
            <v>18000</v>
          </cell>
          <cell r="E246">
            <v>1.01E-2</v>
          </cell>
          <cell r="F246">
            <v>18181.8</v>
          </cell>
          <cell r="G246">
            <v>0</v>
          </cell>
        </row>
        <row r="247">
          <cell r="A247" t="str">
            <v>Campana 2x32 W</v>
          </cell>
          <cell r="B247" t="str">
            <v>Un</v>
          </cell>
          <cell r="C247">
            <v>1</v>
          </cell>
          <cell r="D247">
            <v>82000</v>
          </cell>
          <cell r="E247">
            <v>1.01E-2</v>
          </cell>
          <cell r="F247">
            <v>82828.2</v>
          </cell>
          <cell r="G247">
            <v>0</v>
          </cell>
        </row>
        <row r="248">
          <cell r="A248" t="str">
            <v>Canal PVC  Tipo Amazonas</v>
          </cell>
          <cell r="B248" t="str">
            <v>m</v>
          </cell>
          <cell r="C248">
            <v>1</v>
          </cell>
          <cell r="D248">
            <v>23665</v>
          </cell>
          <cell r="E248">
            <v>1.01E-2</v>
          </cell>
          <cell r="F248">
            <v>23904.02</v>
          </cell>
          <cell r="G248">
            <v>0</v>
          </cell>
        </row>
        <row r="249">
          <cell r="A249" t="str">
            <v>Canal Raingo Blanco</v>
          </cell>
          <cell r="B249" t="str">
            <v>m</v>
          </cell>
          <cell r="C249">
            <v>1</v>
          </cell>
          <cell r="D249">
            <v>13487.333333333334</v>
          </cell>
          <cell r="E249">
            <v>1.01E-2</v>
          </cell>
          <cell r="F249">
            <v>13623.56</v>
          </cell>
          <cell r="G249" t="str">
            <v>Tramos de 3mts</v>
          </cell>
        </row>
        <row r="250">
          <cell r="A250" t="str">
            <v>Canaleta .8  L=2.40</v>
          </cell>
          <cell r="B250" t="str">
            <v>Un</v>
          </cell>
          <cell r="C250">
            <v>1</v>
          </cell>
          <cell r="D250">
            <v>9744.0000000000018</v>
          </cell>
          <cell r="E250">
            <v>1.01E-2</v>
          </cell>
          <cell r="F250">
            <v>9842.41</v>
          </cell>
          <cell r="G250">
            <v>0</v>
          </cell>
        </row>
        <row r="251">
          <cell r="A251" t="str">
            <v>Canaleta Metal C/Divis.10 x 4</v>
          </cell>
          <cell r="B251" t="str">
            <v>Un</v>
          </cell>
          <cell r="C251">
            <v>1</v>
          </cell>
          <cell r="D251">
            <v>21400</v>
          </cell>
          <cell r="E251">
            <v>1.01E-2</v>
          </cell>
          <cell r="F251">
            <v>21616.14</v>
          </cell>
          <cell r="G251">
            <v>0</v>
          </cell>
        </row>
        <row r="252">
          <cell r="A252" t="str">
            <v>Canastilla</v>
          </cell>
          <cell r="B252" t="str">
            <v>Un</v>
          </cell>
          <cell r="C252">
            <v>1</v>
          </cell>
          <cell r="D252">
            <v>15900</v>
          </cell>
          <cell r="E252">
            <v>1.01E-2</v>
          </cell>
          <cell r="F252">
            <v>16060.59</v>
          </cell>
          <cell r="G252">
            <v>0</v>
          </cell>
        </row>
        <row r="253">
          <cell r="A253" t="str">
            <v>Canastilla 2</v>
          </cell>
          <cell r="B253" t="str">
            <v>Un</v>
          </cell>
          <cell r="C253">
            <v>1</v>
          </cell>
          <cell r="D253">
            <v>86500</v>
          </cell>
          <cell r="E253">
            <v>1.01E-2</v>
          </cell>
          <cell r="F253">
            <v>87373.65</v>
          </cell>
          <cell r="G253">
            <v>0</v>
          </cell>
        </row>
        <row r="254">
          <cell r="A254" t="str">
            <v>CANECA M-121</v>
          </cell>
          <cell r="B254" t="str">
            <v>Un</v>
          </cell>
          <cell r="C254">
            <v>1</v>
          </cell>
          <cell r="D254">
            <v>800000</v>
          </cell>
          <cell r="E254">
            <v>1.01E-2</v>
          </cell>
          <cell r="F254">
            <v>808080</v>
          </cell>
          <cell r="G254">
            <v>0</v>
          </cell>
        </row>
        <row r="255">
          <cell r="A255" t="str">
            <v>Capacete 1"</v>
          </cell>
          <cell r="B255" t="str">
            <v>Un</v>
          </cell>
          <cell r="C255">
            <v>1</v>
          </cell>
          <cell r="D255">
            <v>3250</v>
          </cell>
          <cell r="E255">
            <v>1.01E-2</v>
          </cell>
          <cell r="F255">
            <v>3282.83</v>
          </cell>
          <cell r="G255">
            <v>0</v>
          </cell>
        </row>
        <row r="256">
          <cell r="A256" t="str">
            <v>Capacete 1-1/2"</v>
          </cell>
          <cell r="B256" t="str">
            <v>Un</v>
          </cell>
          <cell r="C256">
            <v>1</v>
          </cell>
          <cell r="D256">
            <v>8990</v>
          </cell>
          <cell r="E256">
            <v>1.01E-2</v>
          </cell>
          <cell r="F256">
            <v>9080.7999999999993</v>
          </cell>
          <cell r="G256">
            <v>0</v>
          </cell>
        </row>
        <row r="257">
          <cell r="A257" t="str">
            <v>Capacete 3/4"</v>
          </cell>
          <cell r="B257" t="str">
            <v>Un</v>
          </cell>
          <cell r="C257">
            <v>1</v>
          </cell>
          <cell r="D257">
            <v>1980</v>
          </cell>
          <cell r="E257">
            <v>1.01E-2</v>
          </cell>
          <cell r="F257">
            <v>2000</v>
          </cell>
          <cell r="G257">
            <v>0</v>
          </cell>
        </row>
        <row r="258">
          <cell r="A258" t="str">
            <v>Capacete de 1 1/2"</v>
          </cell>
          <cell r="B258" t="str">
            <v>Un</v>
          </cell>
          <cell r="C258">
            <v>0</v>
          </cell>
          <cell r="D258">
            <v>3600</v>
          </cell>
          <cell r="E258">
            <v>1.01E-2</v>
          </cell>
          <cell r="F258">
            <v>3636.36</v>
          </cell>
          <cell r="G258">
            <v>0</v>
          </cell>
        </row>
        <row r="259">
          <cell r="A259" t="str">
            <v>Capacete de 1 1/4"</v>
          </cell>
          <cell r="B259" t="str">
            <v>Un</v>
          </cell>
          <cell r="C259">
            <v>1</v>
          </cell>
          <cell r="D259">
            <v>3100</v>
          </cell>
          <cell r="E259">
            <v>1.01E-2</v>
          </cell>
          <cell r="F259">
            <v>3131.31</v>
          </cell>
          <cell r="G259">
            <v>0</v>
          </cell>
        </row>
        <row r="260">
          <cell r="A260" t="str">
            <v>Cargador batería</v>
          </cell>
          <cell r="B260" t="str">
            <v>Un</v>
          </cell>
          <cell r="C260">
            <v>1</v>
          </cell>
          <cell r="D260">
            <v>160000</v>
          </cell>
          <cell r="E260">
            <v>1.01E-2</v>
          </cell>
          <cell r="F260">
            <v>161616</v>
          </cell>
          <cell r="G260">
            <v>0</v>
          </cell>
        </row>
        <row r="261">
          <cell r="A261" t="str">
            <v>Caseton de E = 0,52 m</v>
          </cell>
          <cell r="B261" t="str">
            <v>m2</v>
          </cell>
          <cell r="C261">
            <v>1</v>
          </cell>
          <cell r="D261">
            <v>23000</v>
          </cell>
          <cell r="E261">
            <v>1.01E-2</v>
          </cell>
          <cell r="F261">
            <v>23232.3</v>
          </cell>
          <cell r="G261">
            <v>0</v>
          </cell>
        </row>
        <row r="262">
          <cell r="A262" t="str">
            <v>Caseton de E = 0.40 m</v>
          </cell>
          <cell r="B262" t="str">
            <v>m2</v>
          </cell>
          <cell r="C262">
            <v>1</v>
          </cell>
          <cell r="D262">
            <v>21500</v>
          </cell>
          <cell r="E262">
            <v>1.01E-2</v>
          </cell>
          <cell r="F262">
            <v>21717.15</v>
          </cell>
          <cell r="G262">
            <v>0</v>
          </cell>
        </row>
        <row r="263">
          <cell r="A263" t="str">
            <v>Caseton de E = 0.42 m</v>
          </cell>
          <cell r="B263" t="str">
            <v>m2</v>
          </cell>
          <cell r="C263">
            <v>1</v>
          </cell>
          <cell r="D263">
            <v>22500</v>
          </cell>
          <cell r="E263">
            <v>1.01E-2</v>
          </cell>
          <cell r="F263">
            <v>22727.25</v>
          </cell>
          <cell r="G263">
            <v>0</v>
          </cell>
        </row>
        <row r="264">
          <cell r="A264" t="str">
            <v>Celda protección trafo seco 225 KVA</v>
          </cell>
          <cell r="B264" t="str">
            <v>Un</v>
          </cell>
          <cell r="C264">
            <v>1</v>
          </cell>
          <cell r="D264">
            <v>8950000</v>
          </cell>
          <cell r="E264">
            <v>1.01E-2</v>
          </cell>
          <cell r="F264">
            <v>9040395</v>
          </cell>
          <cell r="G264">
            <v>0</v>
          </cell>
        </row>
        <row r="265">
          <cell r="A265" t="str">
            <v>Celda trafo seco 225 KVA</v>
          </cell>
          <cell r="B265" t="str">
            <v>Un</v>
          </cell>
          <cell r="C265">
            <v>1</v>
          </cell>
          <cell r="D265">
            <v>4125000</v>
          </cell>
          <cell r="E265">
            <v>1.01E-2</v>
          </cell>
          <cell r="F265">
            <v>4166662.5</v>
          </cell>
          <cell r="G265">
            <v>0</v>
          </cell>
        </row>
        <row r="266">
          <cell r="A266" t="str">
            <v xml:space="preserve">Cemento blanco </v>
          </cell>
          <cell r="B266" t="str">
            <v>Kg</v>
          </cell>
          <cell r="C266">
            <v>1</v>
          </cell>
          <cell r="D266">
            <v>1392</v>
          </cell>
          <cell r="E266">
            <v>1.01E-2</v>
          </cell>
          <cell r="F266">
            <v>1406.06</v>
          </cell>
          <cell r="G266">
            <v>0</v>
          </cell>
        </row>
        <row r="267">
          <cell r="A267" t="str">
            <v xml:space="preserve">Cemento gris </v>
          </cell>
          <cell r="B267" t="str">
            <v>Kg</v>
          </cell>
          <cell r="C267">
            <v>1</v>
          </cell>
          <cell r="D267">
            <v>496</v>
          </cell>
          <cell r="E267">
            <v>1.01E-2</v>
          </cell>
          <cell r="F267">
            <v>501.01</v>
          </cell>
          <cell r="G267" t="str">
            <v>BULTO 50 KG $24800 BOYACA</v>
          </cell>
        </row>
        <row r="268">
          <cell r="A268" t="str">
            <v>Cerco ordinario 3M</v>
          </cell>
          <cell r="B268" t="str">
            <v>m</v>
          </cell>
          <cell r="C268">
            <v>1</v>
          </cell>
          <cell r="D268">
            <v>3200</v>
          </cell>
          <cell r="E268">
            <v>1.01E-2</v>
          </cell>
          <cell r="F268">
            <v>3232.32</v>
          </cell>
          <cell r="G268">
            <v>0</v>
          </cell>
        </row>
        <row r="269">
          <cell r="A269" t="str">
            <v>Cerradura de alcoba en poma metálica</v>
          </cell>
          <cell r="B269" t="str">
            <v>Un</v>
          </cell>
          <cell r="C269">
            <v>1</v>
          </cell>
          <cell r="D269">
            <v>40550</v>
          </cell>
          <cell r="E269">
            <v>1.01E-2</v>
          </cell>
          <cell r="F269">
            <v>40959.56</v>
          </cell>
          <cell r="G269">
            <v>0</v>
          </cell>
        </row>
        <row r="270">
          <cell r="A270" t="str">
            <v>Cerradura Gato doble cerrojo/210400</v>
          </cell>
          <cell r="B270" t="str">
            <v>Un</v>
          </cell>
          <cell r="C270">
            <v>1</v>
          </cell>
          <cell r="D270">
            <v>34200</v>
          </cell>
          <cell r="E270">
            <v>1.01E-2</v>
          </cell>
          <cell r="F270">
            <v>34545.42</v>
          </cell>
          <cell r="G270">
            <v>0</v>
          </cell>
        </row>
        <row r="271">
          <cell r="A271" t="str">
            <v>Cerradura Inafer C-998 Madera</v>
          </cell>
          <cell r="B271" t="str">
            <v>Un</v>
          </cell>
          <cell r="C271">
            <v>1</v>
          </cell>
          <cell r="D271">
            <v>30900</v>
          </cell>
          <cell r="E271">
            <v>1.01E-2</v>
          </cell>
          <cell r="F271">
            <v>31212.09</v>
          </cell>
          <cell r="G271">
            <v>0</v>
          </cell>
        </row>
        <row r="272">
          <cell r="A272" t="str">
            <v>Cerradura puerta discapacitados 63 AA - F30 B A &amp; A</v>
          </cell>
          <cell r="B272" t="str">
            <v>Un</v>
          </cell>
          <cell r="C272">
            <v>1</v>
          </cell>
          <cell r="D272">
            <v>100000</v>
          </cell>
          <cell r="E272">
            <v>1.01E-2</v>
          </cell>
          <cell r="F272">
            <v>101010</v>
          </cell>
          <cell r="G272">
            <v>0</v>
          </cell>
        </row>
        <row r="273">
          <cell r="A273" t="str">
            <v xml:space="preserve">Cerradura Schlage, cilindrica de manija Jupiter cromada mate Ref. </v>
          </cell>
          <cell r="B273" t="str">
            <v>Un</v>
          </cell>
          <cell r="C273">
            <v>1</v>
          </cell>
          <cell r="D273">
            <v>57900</v>
          </cell>
          <cell r="E273">
            <v>1.01E-2</v>
          </cell>
          <cell r="F273">
            <v>58484.79</v>
          </cell>
          <cell r="G273">
            <v>0</v>
          </cell>
        </row>
        <row r="274">
          <cell r="A274" t="str">
            <v>Cerradura Schlage Ref A30D - terraza, Georgia</v>
          </cell>
          <cell r="B274" t="str">
            <v>Un</v>
          </cell>
          <cell r="C274">
            <v>1</v>
          </cell>
          <cell r="D274">
            <v>28200</v>
          </cell>
          <cell r="E274">
            <v>1.01E-2</v>
          </cell>
          <cell r="F274">
            <v>28484.82</v>
          </cell>
          <cell r="G274">
            <v>0</v>
          </cell>
        </row>
        <row r="275">
          <cell r="A275" t="str">
            <v>Cerradura Schlage Ref B362 Doble cilindro</v>
          </cell>
          <cell r="B275" t="str">
            <v>Un</v>
          </cell>
          <cell r="C275">
            <v>1</v>
          </cell>
          <cell r="D275">
            <v>55900</v>
          </cell>
          <cell r="E275">
            <v>1.01E-2</v>
          </cell>
          <cell r="F275">
            <v>56464.59</v>
          </cell>
          <cell r="G275">
            <v>0</v>
          </cell>
        </row>
        <row r="276">
          <cell r="A276" t="str">
            <v>Cerradura YALE 170 1/4</v>
          </cell>
          <cell r="B276" t="str">
            <v>Un</v>
          </cell>
          <cell r="C276">
            <v>1</v>
          </cell>
          <cell r="D276">
            <v>41850</v>
          </cell>
          <cell r="E276">
            <v>1.01E-2</v>
          </cell>
          <cell r="F276">
            <v>42272.69</v>
          </cell>
          <cell r="G276">
            <v>0</v>
          </cell>
        </row>
        <row r="277">
          <cell r="A277" t="str">
            <v>Cerramiento lateral con estructura en perfil tubular estructural H.R. cuadrado de 60mm x 60mm calibre 12. para soportar lámina acrílica de 10mm del alta resistencia a impactos. Incluye pisavidrio, acrílico e instalación según diseño.</v>
          </cell>
          <cell r="B277" t="str">
            <v>m2</v>
          </cell>
          <cell r="C277">
            <v>1</v>
          </cell>
          <cell r="D277">
            <v>336522.62</v>
          </cell>
          <cell r="E277">
            <v>1.01E-2</v>
          </cell>
          <cell r="F277">
            <v>339921.5</v>
          </cell>
          <cell r="G277">
            <v>0</v>
          </cell>
        </row>
        <row r="278">
          <cell r="A278" t="str">
            <v xml:space="preserve">Cerrojo yale doble llave multipUnto </v>
          </cell>
          <cell r="B278" t="str">
            <v>Un</v>
          </cell>
          <cell r="C278">
            <v>1</v>
          </cell>
          <cell r="D278">
            <v>69900</v>
          </cell>
          <cell r="E278">
            <v>1.01E-2</v>
          </cell>
          <cell r="F278">
            <v>70605.990000000005</v>
          </cell>
          <cell r="G278">
            <v>0</v>
          </cell>
        </row>
        <row r="279">
          <cell r="A279" t="str">
            <v>Cesped - especie nativa</v>
          </cell>
          <cell r="B279" t="str">
            <v>m2</v>
          </cell>
          <cell r="C279">
            <v>1</v>
          </cell>
          <cell r="D279">
            <v>6200</v>
          </cell>
          <cell r="E279">
            <v>1.01E-2</v>
          </cell>
          <cell r="F279">
            <v>6262.62</v>
          </cell>
          <cell r="G279">
            <v>0</v>
          </cell>
        </row>
        <row r="280">
          <cell r="A280" t="str">
            <v xml:space="preserve">Chazo p/tornillo </v>
          </cell>
          <cell r="B280" t="str">
            <v>Un</v>
          </cell>
          <cell r="C280">
            <v>1</v>
          </cell>
          <cell r="D280">
            <v>80</v>
          </cell>
          <cell r="E280">
            <v>1.01E-2</v>
          </cell>
          <cell r="F280">
            <v>80.81</v>
          </cell>
          <cell r="G280">
            <v>0</v>
          </cell>
        </row>
        <row r="281">
          <cell r="A281" t="str">
            <v>Cheque red white roscado  3/4"; incluye accesorios</v>
          </cell>
          <cell r="B281" t="str">
            <v>Un</v>
          </cell>
          <cell r="C281">
            <v>1</v>
          </cell>
          <cell r="D281">
            <v>38280</v>
          </cell>
          <cell r="E281">
            <v>1.01E-2</v>
          </cell>
          <cell r="F281">
            <v>38666.629999999997</v>
          </cell>
          <cell r="G281">
            <v>0</v>
          </cell>
        </row>
        <row r="282">
          <cell r="A282" t="str">
            <v>Cheque red white roscado de   1/2"; incluye accesorios</v>
          </cell>
          <cell r="B282" t="str">
            <v>Un</v>
          </cell>
          <cell r="C282">
            <v>1</v>
          </cell>
          <cell r="D282">
            <v>27550</v>
          </cell>
          <cell r="E282">
            <v>1.01E-2</v>
          </cell>
          <cell r="F282">
            <v>27828.26</v>
          </cell>
          <cell r="G282">
            <v>0</v>
          </cell>
        </row>
        <row r="283">
          <cell r="A283" t="str">
            <v>Cheque red white roscado de 1"; incluye accesorios</v>
          </cell>
          <cell r="B283" t="str">
            <v>Un</v>
          </cell>
          <cell r="C283">
            <v>1</v>
          </cell>
          <cell r="D283">
            <v>54520</v>
          </cell>
          <cell r="E283">
            <v>1.01E-2</v>
          </cell>
          <cell r="F283">
            <v>55070.65</v>
          </cell>
          <cell r="G283">
            <v>0</v>
          </cell>
        </row>
        <row r="284">
          <cell r="A284" t="str">
            <v>Cinta aislante</v>
          </cell>
          <cell r="B284" t="str">
            <v>Un</v>
          </cell>
          <cell r="C284">
            <v>1</v>
          </cell>
          <cell r="D284">
            <v>3150</v>
          </cell>
          <cell r="E284">
            <v>1.01E-2</v>
          </cell>
          <cell r="F284">
            <v>3181.82</v>
          </cell>
          <cell r="G284">
            <v>0</v>
          </cell>
        </row>
        <row r="285">
          <cell r="A285" t="str">
            <v>Cinta Band it</v>
          </cell>
          <cell r="B285" t="str">
            <v xml:space="preserve">Un </v>
          </cell>
          <cell r="C285">
            <v>1</v>
          </cell>
          <cell r="D285">
            <v>15000</v>
          </cell>
          <cell r="E285">
            <v>1.01E-2</v>
          </cell>
          <cell r="F285">
            <v>15151.5</v>
          </cell>
          <cell r="G285">
            <v>0</v>
          </cell>
        </row>
        <row r="286">
          <cell r="A286" t="str">
            <v>Cinta especial</v>
          </cell>
          <cell r="B286" t="str">
            <v>Un</v>
          </cell>
          <cell r="C286">
            <v>1</v>
          </cell>
          <cell r="D286">
            <v>6500</v>
          </cell>
          <cell r="E286">
            <v>1.01E-2</v>
          </cell>
          <cell r="F286">
            <v>6565.65</v>
          </cell>
          <cell r="G286">
            <v>0</v>
          </cell>
        </row>
        <row r="287">
          <cell r="A287" t="str">
            <v>Cinta peligro</v>
          </cell>
          <cell r="B287" t="str">
            <v>m</v>
          </cell>
          <cell r="C287">
            <v>1</v>
          </cell>
          <cell r="D287">
            <v>158</v>
          </cell>
          <cell r="E287">
            <v>1.01E-2</v>
          </cell>
          <cell r="F287">
            <v>159.6</v>
          </cell>
          <cell r="G287">
            <v>0</v>
          </cell>
        </row>
        <row r="288">
          <cell r="A288" t="str">
            <v xml:space="preserve">Cinta Teflón </v>
          </cell>
          <cell r="B288" t="str">
            <v>Un</v>
          </cell>
          <cell r="C288">
            <v>1</v>
          </cell>
          <cell r="D288">
            <v>600</v>
          </cell>
          <cell r="E288">
            <v>1.01E-2</v>
          </cell>
          <cell r="F288">
            <v>606.05999999999995</v>
          </cell>
          <cell r="G288">
            <v>0</v>
          </cell>
        </row>
        <row r="289">
          <cell r="A289" t="str">
            <v>Clavija de caucho (aérea) con polo</v>
          </cell>
          <cell r="B289" t="str">
            <v>Un</v>
          </cell>
          <cell r="C289">
            <v>1</v>
          </cell>
          <cell r="D289">
            <v>1560</v>
          </cell>
          <cell r="E289">
            <v>1.01E-2</v>
          </cell>
          <cell r="F289">
            <v>1575.76</v>
          </cell>
          <cell r="G289">
            <v>0</v>
          </cell>
        </row>
        <row r="290">
          <cell r="A290" t="str">
            <v>Clavija de caucho 3 polos aérea</v>
          </cell>
          <cell r="B290" t="str">
            <v>Un</v>
          </cell>
          <cell r="C290">
            <v>1</v>
          </cell>
          <cell r="D290">
            <v>4200</v>
          </cell>
          <cell r="E290">
            <v>1.01E-2</v>
          </cell>
          <cell r="F290">
            <v>4242.42</v>
          </cell>
          <cell r="G290">
            <v>0</v>
          </cell>
        </row>
        <row r="291">
          <cell r="A291" t="str">
            <v>CLORO DESINFECTANTE</v>
          </cell>
          <cell r="B291" t="str">
            <v>Un</v>
          </cell>
          <cell r="C291">
            <v>1</v>
          </cell>
          <cell r="D291">
            <v>12500</v>
          </cell>
          <cell r="E291">
            <v>1.01E-2</v>
          </cell>
          <cell r="F291">
            <v>12626.25</v>
          </cell>
          <cell r="G291">
            <v>0</v>
          </cell>
        </row>
        <row r="292">
          <cell r="A292" t="str">
            <v>Codo 90º  CxC Sanitario 2"</v>
          </cell>
          <cell r="B292" t="str">
            <v>Un</v>
          </cell>
          <cell r="C292">
            <v>1</v>
          </cell>
          <cell r="D292">
            <v>1400</v>
          </cell>
          <cell r="E292">
            <v>1.01E-2</v>
          </cell>
          <cell r="F292">
            <v>1414.14</v>
          </cell>
          <cell r="G292">
            <v>0</v>
          </cell>
        </row>
        <row r="293">
          <cell r="A293" t="str">
            <v>Codo 90º  CxC Sanitario 3"</v>
          </cell>
          <cell r="B293" t="str">
            <v>Un</v>
          </cell>
          <cell r="C293">
            <v>1</v>
          </cell>
          <cell r="D293">
            <v>3100</v>
          </cell>
          <cell r="E293">
            <v>1.01E-2</v>
          </cell>
          <cell r="F293">
            <v>3131.31</v>
          </cell>
          <cell r="G293">
            <v>0</v>
          </cell>
        </row>
        <row r="294">
          <cell r="A294" t="str">
            <v>Codo 90º  CxC Sanitario 4"</v>
          </cell>
          <cell r="B294" t="str">
            <v>Un</v>
          </cell>
          <cell r="C294">
            <v>1</v>
          </cell>
          <cell r="D294">
            <v>4900</v>
          </cell>
          <cell r="E294">
            <v>1.01E-2</v>
          </cell>
          <cell r="F294">
            <v>4949.49</v>
          </cell>
          <cell r="G294">
            <v>0</v>
          </cell>
        </row>
        <row r="295">
          <cell r="A295" t="str">
            <v>Codo 90º 1/4 CxC 3"</v>
          </cell>
          <cell r="B295" t="str">
            <v>Un</v>
          </cell>
          <cell r="C295">
            <v>1</v>
          </cell>
          <cell r="D295">
            <v>5020</v>
          </cell>
          <cell r="E295">
            <v>1.01E-2</v>
          </cell>
          <cell r="F295">
            <v>5070.7</v>
          </cell>
          <cell r="G295">
            <v>0</v>
          </cell>
        </row>
        <row r="296">
          <cell r="A296" t="str">
            <v>Codo 90º 1/4 CxC 4"</v>
          </cell>
          <cell r="B296" t="str">
            <v>Un</v>
          </cell>
          <cell r="C296">
            <v>1</v>
          </cell>
          <cell r="D296">
            <v>10662</v>
          </cell>
          <cell r="E296">
            <v>1.01E-2</v>
          </cell>
          <cell r="F296">
            <v>10769.69</v>
          </cell>
          <cell r="G296">
            <v>0</v>
          </cell>
        </row>
        <row r="297">
          <cell r="A297" t="str">
            <v>Codo 90º Pres.PVC 1 1/2"</v>
          </cell>
          <cell r="B297" t="str">
            <v>Un</v>
          </cell>
          <cell r="C297">
            <v>1</v>
          </cell>
          <cell r="D297">
            <v>4730</v>
          </cell>
          <cell r="E297">
            <v>1.01E-2</v>
          </cell>
          <cell r="F297">
            <v>4777.7700000000004</v>
          </cell>
          <cell r="G297">
            <v>0</v>
          </cell>
        </row>
        <row r="298">
          <cell r="A298" t="str">
            <v>Codo 90º Pres.PVC 1"</v>
          </cell>
          <cell r="B298" t="str">
            <v>Un</v>
          </cell>
          <cell r="C298">
            <v>1</v>
          </cell>
          <cell r="D298">
            <v>1317</v>
          </cell>
          <cell r="E298">
            <v>1.01E-2</v>
          </cell>
          <cell r="F298">
            <v>1330.3</v>
          </cell>
          <cell r="G298">
            <v>0</v>
          </cell>
        </row>
        <row r="299">
          <cell r="A299" t="str">
            <v>Codo 90º Pres.PVC 1/2"</v>
          </cell>
          <cell r="B299" t="str">
            <v>Un</v>
          </cell>
          <cell r="C299">
            <v>1</v>
          </cell>
          <cell r="D299">
            <v>418</v>
          </cell>
          <cell r="E299">
            <v>1.01E-2</v>
          </cell>
          <cell r="F299">
            <v>422.22</v>
          </cell>
          <cell r="G299">
            <v>0</v>
          </cell>
        </row>
        <row r="300">
          <cell r="A300" t="str">
            <v>Codo 90º Pres.PVC 2"</v>
          </cell>
          <cell r="B300" t="str">
            <v>Un</v>
          </cell>
          <cell r="C300">
            <v>1</v>
          </cell>
          <cell r="D300">
            <v>7751</v>
          </cell>
          <cell r="E300">
            <v>1.01E-2</v>
          </cell>
          <cell r="F300">
            <v>7829.29</v>
          </cell>
          <cell r="G300">
            <v>0</v>
          </cell>
        </row>
        <row r="301">
          <cell r="A301" t="str">
            <v>Codo 90º Pres.PVC 3/4"</v>
          </cell>
          <cell r="B301" t="str">
            <v>Un</v>
          </cell>
          <cell r="C301">
            <v>1</v>
          </cell>
          <cell r="D301">
            <v>673</v>
          </cell>
          <cell r="E301">
            <v>1.01E-2</v>
          </cell>
          <cell r="F301">
            <v>679.8</v>
          </cell>
          <cell r="G301">
            <v>0</v>
          </cell>
        </row>
        <row r="302">
          <cell r="A302" t="str">
            <v>Codo bajante 45º PVC rectangular</v>
          </cell>
          <cell r="B302" t="str">
            <v>Un</v>
          </cell>
          <cell r="C302">
            <v>1</v>
          </cell>
          <cell r="D302">
            <v>5068</v>
          </cell>
          <cell r="E302">
            <v>1.01E-2</v>
          </cell>
          <cell r="F302">
            <v>5119.1899999999996</v>
          </cell>
          <cell r="G302">
            <v>0</v>
          </cell>
        </row>
        <row r="303">
          <cell r="A303" t="str">
            <v>Codo bajante 90º PVC rectangular</v>
          </cell>
          <cell r="B303" t="str">
            <v>Un</v>
          </cell>
          <cell r="C303">
            <v>1</v>
          </cell>
          <cell r="D303">
            <v>5902</v>
          </cell>
          <cell r="E303">
            <v>1.01E-2</v>
          </cell>
          <cell r="F303">
            <v>5961.61</v>
          </cell>
          <cell r="G303">
            <v>0</v>
          </cell>
        </row>
        <row r="304">
          <cell r="A304" t="str">
            <v>Codo H.G: 1"</v>
          </cell>
          <cell r="B304" t="str">
            <v>Un</v>
          </cell>
          <cell r="C304">
            <v>1</v>
          </cell>
          <cell r="D304">
            <v>2088</v>
          </cell>
          <cell r="E304">
            <v>1.01E-2</v>
          </cell>
          <cell r="F304">
            <v>2109.09</v>
          </cell>
          <cell r="G304">
            <v>0</v>
          </cell>
        </row>
        <row r="305">
          <cell r="A305" t="str">
            <v>Codo H.G: 1. 1/2"</v>
          </cell>
          <cell r="B305" t="str">
            <v>Un</v>
          </cell>
          <cell r="C305">
            <v>1</v>
          </cell>
          <cell r="D305">
            <v>4292</v>
          </cell>
          <cell r="E305">
            <v>1.01E-2</v>
          </cell>
          <cell r="F305">
            <v>4335.3500000000004</v>
          </cell>
          <cell r="G305">
            <v>0</v>
          </cell>
        </row>
        <row r="306">
          <cell r="A306" t="str">
            <v>Codo H.G: 1/2"</v>
          </cell>
          <cell r="B306" t="str">
            <v>Un</v>
          </cell>
          <cell r="C306">
            <v>1</v>
          </cell>
          <cell r="D306">
            <v>858</v>
          </cell>
          <cell r="E306">
            <v>1.01E-2</v>
          </cell>
          <cell r="F306">
            <v>866.67</v>
          </cell>
          <cell r="G306">
            <v>0</v>
          </cell>
        </row>
        <row r="307">
          <cell r="A307" t="str">
            <v>Codo PVC-P 1/2"</v>
          </cell>
          <cell r="B307" t="str">
            <v>Un</v>
          </cell>
          <cell r="C307">
            <v>1</v>
          </cell>
          <cell r="D307">
            <v>418</v>
          </cell>
          <cell r="E307">
            <v>1.01E-2</v>
          </cell>
          <cell r="F307">
            <v>422.22</v>
          </cell>
          <cell r="G307">
            <v>0</v>
          </cell>
        </row>
        <row r="308">
          <cell r="A308" t="str">
            <v>Codo PVC-P 3/4"</v>
          </cell>
          <cell r="B308" t="str">
            <v>Un</v>
          </cell>
          <cell r="C308">
            <v>1</v>
          </cell>
          <cell r="D308">
            <v>673</v>
          </cell>
          <cell r="E308">
            <v>1.01E-2</v>
          </cell>
          <cell r="F308">
            <v>679.8</v>
          </cell>
          <cell r="G308">
            <v>0</v>
          </cell>
        </row>
        <row r="309">
          <cell r="A309" t="str">
            <v>Codo PVC-S  22,5º</v>
          </cell>
          <cell r="B309" t="str">
            <v>Un</v>
          </cell>
          <cell r="C309">
            <v>1</v>
          </cell>
          <cell r="D309">
            <v>4400</v>
          </cell>
          <cell r="E309">
            <v>1.01E-2</v>
          </cell>
          <cell r="F309">
            <v>4444.4399999999996</v>
          </cell>
          <cell r="G309">
            <v>0</v>
          </cell>
        </row>
        <row r="310">
          <cell r="A310" t="str">
            <v>Concreto de 1,500 p.s.i.</v>
          </cell>
          <cell r="B310" t="str">
            <v>m3</v>
          </cell>
          <cell r="C310">
            <v>1</v>
          </cell>
          <cell r="D310">
            <v>308267.96000000002</v>
          </cell>
          <cell r="E310">
            <v>0</v>
          </cell>
          <cell r="F310">
            <v>308267.96000000002</v>
          </cell>
          <cell r="G310">
            <v>0</v>
          </cell>
        </row>
        <row r="311">
          <cell r="A311" t="str">
            <v>Concreto de 2,000 p.s.i.</v>
          </cell>
          <cell r="B311" t="str">
            <v>m3</v>
          </cell>
          <cell r="C311">
            <v>1</v>
          </cell>
          <cell r="D311">
            <v>321229.61</v>
          </cell>
          <cell r="E311">
            <v>0</v>
          </cell>
          <cell r="F311">
            <v>321229.61</v>
          </cell>
          <cell r="G311">
            <v>0</v>
          </cell>
        </row>
        <row r="312">
          <cell r="A312" t="str">
            <v>Concreto de 2,500 p.s.i.</v>
          </cell>
          <cell r="B312" t="str">
            <v>m3</v>
          </cell>
          <cell r="C312">
            <v>1</v>
          </cell>
          <cell r="D312">
            <v>329017.45</v>
          </cell>
          <cell r="E312">
            <v>0</v>
          </cell>
          <cell r="F312">
            <v>329017.45</v>
          </cell>
          <cell r="G312">
            <v>0</v>
          </cell>
        </row>
        <row r="313">
          <cell r="A313" t="str">
            <v>Concreto de 3,000 p.s.i.</v>
          </cell>
          <cell r="B313" t="str">
            <v>m3</v>
          </cell>
          <cell r="C313">
            <v>1</v>
          </cell>
          <cell r="D313">
            <v>353300.27999999997</v>
          </cell>
          <cell r="E313">
            <v>0</v>
          </cell>
          <cell r="F313">
            <v>353300.28</v>
          </cell>
          <cell r="G313">
            <v>0</v>
          </cell>
        </row>
        <row r="314">
          <cell r="A314" t="str">
            <v>Concreto de 3,000 p.s.i., premezclado y  bombeado</v>
          </cell>
          <cell r="B314" t="str">
            <v>m3</v>
          </cell>
          <cell r="C314">
            <v>1</v>
          </cell>
          <cell r="D314">
            <v>336000</v>
          </cell>
          <cell r="E314">
            <v>1.01E-2</v>
          </cell>
          <cell r="F314">
            <v>339393.6</v>
          </cell>
          <cell r="G314">
            <v>0</v>
          </cell>
        </row>
        <row r="315">
          <cell r="A315" t="str">
            <v>Concreto de 3,500 p.s.i.</v>
          </cell>
          <cell r="B315" t="str">
            <v>m3</v>
          </cell>
          <cell r="C315">
            <v>1</v>
          </cell>
          <cell r="D315">
            <v>371189.17</v>
          </cell>
          <cell r="E315">
            <v>0</v>
          </cell>
          <cell r="F315">
            <v>371189.17</v>
          </cell>
          <cell r="G315">
            <v>0</v>
          </cell>
        </row>
        <row r="316">
          <cell r="A316" t="str">
            <v>Concreto de 3,500 p.s.i. impermeabilizado</v>
          </cell>
          <cell r="B316" t="str">
            <v>m3</v>
          </cell>
          <cell r="C316">
            <v>1</v>
          </cell>
          <cell r="D316">
            <v>384319.45999999996</v>
          </cell>
          <cell r="E316">
            <v>0</v>
          </cell>
          <cell r="F316">
            <v>384319.46</v>
          </cell>
          <cell r="G316">
            <v>0</v>
          </cell>
        </row>
        <row r="317">
          <cell r="A317" t="str">
            <v>Concreto de 4,000 p.s.i.</v>
          </cell>
          <cell r="B317" t="str">
            <v>m3</v>
          </cell>
          <cell r="C317">
            <v>1</v>
          </cell>
          <cell r="D317">
            <v>386219.47</v>
          </cell>
          <cell r="E317">
            <v>0</v>
          </cell>
          <cell r="F317">
            <v>386219.47</v>
          </cell>
          <cell r="G317">
            <v>0</v>
          </cell>
        </row>
        <row r="318">
          <cell r="A318" t="str">
            <v>Conector cobre No 2</v>
          </cell>
          <cell r="B318" t="str">
            <v>Un</v>
          </cell>
          <cell r="C318">
            <v>1</v>
          </cell>
          <cell r="D318">
            <v>2920</v>
          </cell>
          <cell r="E318">
            <v>1.01E-2</v>
          </cell>
          <cell r="F318">
            <v>2949.49</v>
          </cell>
          <cell r="G318">
            <v>0</v>
          </cell>
        </row>
        <row r="319">
          <cell r="A319" t="str">
            <v>Conector cobre No 6</v>
          </cell>
          <cell r="B319" t="str">
            <v>Un</v>
          </cell>
          <cell r="C319">
            <v>1</v>
          </cell>
          <cell r="D319">
            <v>2650</v>
          </cell>
          <cell r="E319">
            <v>1.01E-2</v>
          </cell>
          <cell r="F319">
            <v>2676.77</v>
          </cell>
          <cell r="G319">
            <v>0</v>
          </cell>
        </row>
        <row r="320">
          <cell r="A320" t="str">
            <v>Conector para varilla cooper weld</v>
          </cell>
          <cell r="B320" t="str">
            <v>Un</v>
          </cell>
          <cell r="C320">
            <v>1</v>
          </cell>
          <cell r="D320">
            <v>6500</v>
          </cell>
          <cell r="E320">
            <v>1.01E-2</v>
          </cell>
          <cell r="F320">
            <v>6565.65</v>
          </cell>
          <cell r="G320">
            <v>0</v>
          </cell>
        </row>
        <row r="321">
          <cell r="A321" t="str">
            <v>Contactor tripolar de 50 amp.</v>
          </cell>
          <cell r="B321" t="str">
            <v>Un</v>
          </cell>
          <cell r="C321">
            <v>1</v>
          </cell>
          <cell r="D321">
            <v>259800</v>
          </cell>
          <cell r="E321">
            <v>1.01E-2</v>
          </cell>
          <cell r="F321">
            <v>262423.98</v>
          </cell>
          <cell r="G321">
            <v>0</v>
          </cell>
        </row>
        <row r="322">
          <cell r="A322" t="str">
            <v>Contador electrónico bifásico</v>
          </cell>
          <cell r="B322" t="str">
            <v>Un</v>
          </cell>
          <cell r="C322">
            <v>1</v>
          </cell>
          <cell r="D322">
            <v>326500</v>
          </cell>
          <cell r="E322">
            <v>1.01E-2</v>
          </cell>
          <cell r="F322">
            <v>329797.65000000002</v>
          </cell>
          <cell r="G322">
            <v>0</v>
          </cell>
        </row>
        <row r="323">
          <cell r="A323" t="str">
            <v>Contador electrónico Trifásico</v>
          </cell>
          <cell r="B323" t="str">
            <v>Un</v>
          </cell>
          <cell r="C323">
            <v>1</v>
          </cell>
          <cell r="D323">
            <v>422100</v>
          </cell>
          <cell r="E323">
            <v>1.01E-2</v>
          </cell>
          <cell r="F323">
            <v>426363.21</v>
          </cell>
          <cell r="G323">
            <v>0</v>
          </cell>
        </row>
        <row r="324">
          <cell r="A324" t="str">
            <v>Contramarco 60x60</v>
          </cell>
          <cell r="B324" t="str">
            <v>Un</v>
          </cell>
          <cell r="C324">
            <v>1</v>
          </cell>
          <cell r="D324">
            <v>22650</v>
          </cell>
          <cell r="E324">
            <v>1.01E-2</v>
          </cell>
          <cell r="F324">
            <v>22878.77</v>
          </cell>
          <cell r="G324">
            <v>0</v>
          </cell>
        </row>
        <row r="325">
          <cell r="A325" t="str">
            <v>Coraza PVC de 1/2"</v>
          </cell>
          <cell r="B325" t="str">
            <v>m</v>
          </cell>
          <cell r="C325">
            <v>1</v>
          </cell>
          <cell r="D325">
            <v>1333.2</v>
          </cell>
          <cell r="E325">
            <v>1.01E-2</v>
          </cell>
          <cell r="F325">
            <v>1346.67</v>
          </cell>
          <cell r="G325">
            <v>0</v>
          </cell>
        </row>
        <row r="326">
          <cell r="A326" t="str">
            <v>Cortacircuito de cañuela</v>
          </cell>
          <cell r="B326" t="str">
            <v>Un</v>
          </cell>
          <cell r="C326">
            <v>1</v>
          </cell>
          <cell r="D326">
            <v>163500</v>
          </cell>
          <cell r="E326">
            <v>1.01E-2</v>
          </cell>
          <cell r="F326">
            <v>165151.35</v>
          </cell>
          <cell r="G326">
            <v>0</v>
          </cell>
        </row>
        <row r="327">
          <cell r="A327" t="str">
            <v>Cortacircuitos 15 KV con fusible 50 A.</v>
          </cell>
          <cell r="B327" t="str">
            <v>Un</v>
          </cell>
          <cell r="C327">
            <v>1</v>
          </cell>
          <cell r="D327">
            <v>333040</v>
          </cell>
          <cell r="E327">
            <v>1.01E-2</v>
          </cell>
          <cell r="F327">
            <v>336403.7</v>
          </cell>
          <cell r="G327">
            <v>0</v>
          </cell>
        </row>
        <row r="328">
          <cell r="A328" t="str">
            <v>Cortafrío</v>
          </cell>
          <cell r="B328" t="str">
            <v>Un</v>
          </cell>
          <cell r="C328">
            <v>1</v>
          </cell>
          <cell r="D328">
            <v>25500</v>
          </cell>
          <cell r="E328">
            <v>1.01E-2</v>
          </cell>
          <cell r="F328">
            <v>25757.55</v>
          </cell>
          <cell r="G328">
            <v>0</v>
          </cell>
        </row>
        <row r="329">
          <cell r="A329" t="str">
            <v>Cruceta de 1.50</v>
          </cell>
          <cell r="B329" t="str">
            <v>Un</v>
          </cell>
          <cell r="C329">
            <v>1</v>
          </cell>
          <cell r="D329">
            <v>76900</v>
          </cell>
          <cell r="E329">
            <v>1.01E-2</v>
          </cell>
          <cell r="F329">
            <v>77676.69</v>
          </cell>
          <cell r="G329">
            <v>0</v>
          </cell>
        </row>
        <row r="330">
          <cell r="A330" t="str">
            <v>Cruceta metálica de 2,50</v>
          </cell>
          <cell r="B330" t="str">
            <v>Un</v>
          </cell>
          <cell r="C330">
            <v>1</v>
          </cell>
          <cell r="D330">
            <v>156285</v>
          </cell>
          <cell r="E330">
            <v>1.01E-2</v>
          </cell>
          <cell r="F330">
            <v>157863.48000000001</v>
          </cell>
          <cell r="G330">
            <v>0</v>
          </cell>
        </row>
        <row r="331">
          <cell r="A331" t="str">
            <v>Curva conduit PVC 1"</v>
          </cell>
          <cell r="B331" t="str">
            <v>Un</v>
          </cell>
          <cell r="C331">
            <v>1</v>
          </cell>
          <cell r="D331">
            <v>1812</v>
          </cell>
          <cell r="E331">
            <v>1.01E-2</v>
          </cell>
          <cell r="F331">
            <v>1830.3</v>
          </cell>
          <cell r="G331">
            <v>0</v>
          </cell>
        </row>
        <row r="332">
          <cell r="A332" t="str">
            <v>Curva conduit PVC 1/2"</v>
          </cell>
          <cell r="B332" t="str">
            <v>Un</v>
          </cell>
          <cell r="C332">
            <v>1</v>
          </cell>
          <cell r="D332">
            <v>765.6</v>
          </cell>
          <cell r="E332">
            <v>1.01E-2</v>
          </cell>
          <cell r="F332">
            <v>773.33</v>
          </cell>
          <cell r="G332">
            <v>0</v>
          </cell>
        </row>
        <row r="333">
          <cell r="A333" t="str">
            <v>Curva conduit PVC 1-1/2"</v>
          </cell>
          <cell r="B333" t="str">
            <v>Un</v>
          </cell>
          <cell r="C333">
            <v>1</v>
          </cell>
          <cell r="D333">
            <v>4618</v>
          </cell>
          <cell r="E333">
            <v>1.01E-2</v>
          </cell>
          <cell r="F333">
            <v>4664.6400000000003</v>
          </cell>
          <cell r="G333">
            <v>0</v>
          </cell>
        </row>
        <row r="334">
          <cell r="A334" t="str">
            <v>Curva conduit PVC 3/4"</v>
          </cell>
          <cell r="B334" t="str">
            <v>Un</v>
          </cell>
          <cell r="C334">
            <v>1</v>
          </cell>
          <cell r="D334">
            <v>956</v>
          </cell>
          <cell r="E334">
            <v>1.01E-2</v>
          </cell>
          <cell r="F334">
            <v>965.66</v>
          </cell>
          <cell r="G334">
            <v>0</v>
          </cell>
        </row>
        <row r="335">
          <cell r="A335" t="str">
            <v>Curva conduit PVC 4"</v>
          </cell>
          <cell r="B335" t="str">
            <v>Un</v>
          </cell>
          <cell r="C335">
            <v>1</v>
          </cell>
          <cell r="D335">
            <v>16256</v>
          </cell>
          <cell r="E335">
            <v>1.01E-2</v>
          </cell>
          <cell r="F335">
            <v>16420.189999999999</v>
          </cell>
          <cell r="G335">
            <v>0</v>
          </cell>
        </row>
        <row r="336">
          <cell r="A336" t="str">
            <v>Curva galvanizada de 1 1/2"</v>
          </cell>
          <cell r="B336" t="str">
            <v>Un</v>
          </cell>
          <cell r="C336">
            <v>0</v>
          </cell>
          <cell r="D336">
            <v>13200</v>
          </cell>
          <cell r="E336">
            <v>1.01E-2</v>
          </cell>
          <cell r="F336">
            <v>13333.32</v>
          </cell>
          <cell r="G336">
            <v>0</v>
          </cell>
        </row>
        <row r="337">
          <cell r="A337" t="str">
            <v>Curva galvanizada de 1 1/4"</v>
          </cell>
          <cell r="B337" t="str">
            <v>Un</v>
          </cell>
          <cell r="C337">
            <v>1</v>
          </cell>
          <cell r="D337">
            <v>10100</v>
          </cell>
          <cell r="E337">
            <v>1.01E-2</v>
          </cell>
          <cell r="F337">
            <v>10202.01</v>
          </cell>
          <cell r="G337">
            <v>0</v>
          </cell>
        </row>
        <row r="338">
          <cell r="A338" t="str">
            <v>Curva galvanizada de 1"</v>
          </cell>
          <cell r="B338" t="str">
            <v>Un</v>
          </cell>
          <cell r="C338">
            <v>1</v>
          </cell>
          <cell r="D338">
            <v>3900</v>
          </cell>
          <cell r="E338">
            <v>1.01E-2</v>
          </cell>
          <cell r="F338">
            <v>3939.39</v>
          </cell>
          <cell r="G338">
            <v>0</v>
          </cell>
        </row>
        <row r="339">
          <cell r="A339" t="str">
            <v>Derechos ELECTRICARIBE</v>
          </cell>
          <cell r="B339" t="str">
            <v>Un</v>
          </cell>
          <cell r="C339">
            <v>1</v>
          </cell>
          <cell r="D339">
            <v>8256300</v>
          </cell>
          <cell r="E339">
            <v>1.01E-2</v>
          </cell>
          <cell r="F339">
            <v>8339688.6299999999</v>
          </cell>
          <cell r="G339">
            <v>0</v>
          </cell>
        </row>
        <row r="340">
          <cell r="A340" t="str">
            <v>Derivación luminaria con empalme y cable encauchetado</v>
          </cell>
          <cell r="B340" t="str">
            <v>Un</v>
          </cell>
          <cell r="C340">
            <v>1</v>
          </cell>
          <cell r="D340">
            <v>39800</v>
          </cell>
          <cell r="E340">
            <v>1.01E-2</v>
          </cell>
          <cell r="F340">
            <v>40201.980000000003</v>
          </cell>
          <cell r="G340">
            <v>0</v>
          </cell>
        </row>
        <row r="341">
          <cell r="A341" t="str">
            <v>Desagüe automatico lavamanos</v>
          </cell>
          <cell r="B341" t="str">
            <v>Un</v>
          </cell>
          <cell r="C341">
            <v>1</v>
          </cell>
          <cell r="D341">
            <v>13900</v>
          </cell>
          <cell r="E341">
            <v>1.01E-2</v>
          </cell>
          <cell r="F341">
            <v>14040.39</v>
          </cell>
          <cell r="G341">
            <v>0</v>
          </cell>
        </row>
        <row r="342">
          <cell r="A342" t="str">
            <v>Detergentes, ácidos</v>
          </cell>
          <cell r="B342" t="str">
            <v>GL</v>
          </cell>
          <cell r="C342">
            <v>1</v>
          </cell>
          <cell r="D342">
            <v>1000</v>
          </cell>
          <cell r="E342">
            <v>1.01E-2</v>
          </cell>
          <cell r="F342">
            <v>1010.1</v>
          </cell>
          <cell r="G342">
            <v>0</v>
          </cell>
        </row>
        <row r="343">
          <cell r="A343" t="str">
            <v>Diagonal</v>
          </cell>
          <cell r="B343" t="str">
            <v>Un</v>
          </cell>
          <cell r="C343">
            <v>1</v>
          </cell>
          <cell r="D343">
            <v>61300</v>
          </cell>
          <cell r="E343">
            <v>1.01E-2</v>
          </cell>
          <cell r="F343">
            <v>61919.13</v>
          </cell>
          <cell r="G343">
            <v>0</v>
          </cell>
        </row>
        <row r="344">
          <cell r="A344" t="str">
            <v>diagonales</v>
          </cell>
          <cell r="B344" t="str">
            <v>Un</v>
          </cell>
          <cell r="C344">
            <v>4</v>
          </cell>
          <cell r="D344">
            <v>28290</v>
          </cell>
          <cell r="E344">
            <v>1.01E-2</v>
          </cell>
          <cell r="F344">
            <v>28575.73</v>
          </cell>
          <cell r="G344">
            <v>0</v>
          </cell>
        </row>
        <row r="345">
          <cell r="A345" t="str">
            <v>Disolvente Thinner</v>
          </cell>
          <cell r="B345" t="str">
            <v>GL</v>
          </cell>
          <cell r="C345">
            <v>1</v>
          </cell>
          <cell r="D345">
            <v>16200</v>
          </cell>
          <cell r="E345">
            <v>1.01E-2</v>
          </cell>
          <cell r="F345">
            <v>16363.62</v>
          </cell>
          <cell r="G345">
            <v>0</v>
          </cell>
        </row>
        <row r="346">
          <cell r="A346" t="str">
            <v>Divisor Ref ALN - 546</v>
          </cell>
          <cell r="B346" t="str">
            <v>m</v>
          </cell>
          <cell r="C346">
            <v>1</v>
          </cell>
          <cell r="D346">
            <v>10570</v>
          </cell>
          <cell r="E346">
            <v>1.01E-2</v>
          </cell>
          <cell r="F346">
            <v>10676.76</v>
          </cell>
          <cell r="G346" t="str">
            <v>alumiio</v>
          </cell>
        </row>
        <row r="347">
          <cell r="A347" t="str">
            <v>Domo acrílico</v>
          </cell>
          <cell r="B347" t="str">
            <v>Un</v>
          </cell>
          <cell r="C347">
            <v>1</v>
          </cell>
          <cell r="D347">
            <v>79900</v>
          </cell>
          <cell r="E347">
            <v>1.01E-2</v>
          </cell>
          <cell r="F347">
            <v>80706.990000000005</v>
          </cell>
          <cell r="G347">
            <v>0</v>
          </cell>
        </row>
        <row r="348">
          <cell r="A348" t="str">
            <v>DPS categoría B</v>
          </cell>
          <cell r="B348" t="str">
            <v>Un</v>
          </cell>
          <cell r="C348">
            <v>1</v>
          </cell>
          <cell r="D348">
            <v>2569200</v>
          </cell>
          <cell r="E348">
            <v>1.01E-2</v>
          </cell>
          <cell r="F348">
            <v>2595148.92</v>
          </cell>
          <cell r="G348">
            <v>0</v>
          </cell>
        </row>
        <row r="349">
          <cell r="A349" t="str">
            <v xml:space="preserve">Ducha  sencilla incluye accesorios </v>
          </cell>
          <cell r="B349" t="str">
            <v>Un</v>
          </cell>
          <cell r="C349">
            <v>1</v>
          </cell>
          <cell r="D349">
            <v>25900</v>
          </cell>
          <cell r="E349">
            <v>1.01E-2</v>
          </cell>
          <cell r="F349">
            <v>26161.59</v>
          </cell>
          <cell r="G349">
            <v>0</v>
          </cell>
        </row>
        <row r="350">
          <cell r="A350" t="str">
            <v>Durmiente abarco 4M</v>
          </cell>
          <cell r="B350" t="str">
            <v>m</v>
          </cell>
          <cell r="C350">
            <v>1</v>
          </cell>
          <cell r="D350">
            <v>5312</v>
          </cell>
          <cell r="E350">
            <v>1.01E-2</v>
          </cell>
          <cell r="F350">
            <v>5365.65</v>
          </cell>
          <cell r="G350">
            <v>0</v>
          </cell>
        </row>
        <row r="351">
          <cell r="A351" t="str">
            <v>Durmiente ordinario 3 m</v>
          </cell>
          <cell r="B351" t="str">
            <v>m</v>
          </cell>
          <cell r="C351">
            <v>1</v>
          </cell>
          <cell r="D351">
            <v>3750</v>
          </cell>
          <cell r="E351">
            <v>1.01E-2</v>
          </cell>
          <cell r="F351">
            <v>3787.88</v>
          </cell>
          <cell r="G351">
            <v>0</v>
          </cell>
        </row>
        <row r="352">
          <cell r="A352" t="str">
            <v>Empalme en resina</v>
          </cell>
          <cell r="B352" t="str">
            <v>m</v>
          </cell>
          <cell r="C352">
            <v>1</v>
          </cell>
          <cell r="D352">
            <v>35000</v>
          </cell>
          <cell r="E352">
            <v>1.01E-2</v>
          </cell>
          <cell r="F352">
            <v>35353.5</v>
          </cell>
          <cell r="G352" t="str">
            <v>aluminio</v>
          </cell>
        </row>
        <row r="353">
          <cell r="A353" t="str">
            <v>Empaque Triangular Caucho</v>
          </cell>
          <cell r="B353" t="str">
            <v>m</v>
          </cell>
          <cell r="C353">
            <v>1</v>
          </cell>
          <cell r="D353">
            <v>650</v>
          </cell>
          <cell r="E353">
            <v>1.01E-2</v>
          </cell>
          <cell r="F353">
            <v>656.57</v>
          </cell>
          <cell r="G353" t="str">
            <v>aluminio</v>
          </cell>
        </row>
        <row r="354">
          <cell r="A354" t="str">
            <v>Encauchetado 3x16</v>
          </cell>
          <cell r="B354" t="str">
            <v>m</v>
          </cell>
          <cell r="C354">
            <v>1</v>
          </cell>
          <cell r="D354">
            <v>4378</v>
          </cell>
          <cell r="E354">
            <v>1.01E-2</v>
          </cell>
          <cell r="F354">
            <v>4422.22</v>
          </cell>
          <cell r="G354">
            <v>0</v>
          </cell>
        </row>
        <row r="355">
          <cell r="A355" t="str">
            <v>Encauchetado 3x16</v>
          </cell>
          <cell r="B355" t="str">
            <v>Un</v>
          </cell>
          <cell r="C355">
            <v>1</v>
          </cell>
          <cell r="D355">
            <v>4378</v>
          </cell>
          <cell r="E355">
            <v>1.01E-2</v>
          </cell>
          <cell r="F355">
            <v>4422.22</v>
          </cell>
          <cell r="G355">
            <v>0</v>
          </cell>
        </row>
        <row r="356">
          <cell r="A356" t="str">
            <v>Encendedor</v>
          </cell>
          <cell r="B356" t="str">
            <v>Un</v>
          </cell>
          <cell r="C356">
            <v>1</v>
          </cell>
          <cell r="D356">
            <v>33925</v>
          </cell>
          <cell r="E356">
            <v>1.01E-2</v>
          </cell>
          <cell r="F356">
            <v>34267.64</v>
          </cell>
          <cell r="G356">
            <v>0</v>
          </cell>
        </row>
        <row r="357">
          <cell r="A357" t="str">
            <v>Enchape de mesón en madera Cedro</v>
          </cell>
          <cell r="B357" t="str">
            <v>m2</v>
          </cell>
          <cell r="C357">
            <v>1</v>
          </cell>
          <cell r="D357">
            <v>95000</v>
          </cell>
          <cell r="E357">
            <v>1.01E-2</v>
          </cell>
          <cell r="F357">
            <v>95959.5</v>
          </cell>
          <cell r="G357">
            <v>0</v>
          </cell>
        </row>
        <row r="358">
          <cell r="A358" t="str">
            <v>Encofroil MET- Desmoldante Cast Off</v>
          </cell>
          <cell r="B358" t="str">
            <v>Kg</v>
          </cell>
          <cell r="C358">
            <v>1</v>
          </cell>
          <cell r="D358">
            <v>1147.0588235294117</v>
          </cell>
          <cell r="E358">
            <v>1.01E-2</v>
          </cell>
          <cell r="F358">
            <v>1158.6400000000001</v>
          </cell>
          <cell r="G358">
            <v>0</v>
          </cell>
        </row>
        <row r="359">
          <cell r="A359" t="str">
            <v>Escuadra metálica para anclaje</v>
          </cell>
          <cell r="B359" t="str">
            <v>Un</v>
          </cell>
          <cell r="C359">
            <v>1</v>
          </cell>
          <cell r="D359">
            <v>3000</v>
          </cell>
          <cell r="E359">
            <v>1.01E-2</v>
          </cell>
          <cell r="F359">
            <v>3030.3</v>
          </cell>
          <cell r="G359">
            <v>0</v>
          </cell>
        </row>
        <row r="360">
          <cell r="A360" t="str">
            <v>Esfumado 20,5 x 20,5</v>
          </cell>
          <cell r="B360" t="str">
            <v>m2</v>
          </cell>
          <cell r="C360">
            <v>1</v>
          </cell>
          <cell r="D360">
            <v>12400</v>
          </cell>
          <cell r="E360">
            <v>1.01E-2</v>
          </cell>
          <cell r="F360">
            <v>12525.24</v>
          </cell>
          <cell r="G360">
            <v>0</v>
          </cell>
        </row>
        <row r="361">
          <cell r="A361" t="str">
            <v>Esmalte epoxico Epoxibler 2 componentes</v>
          </cell>
          <cell r="B361" t="str">
            <v>GL</v>
          </cell>
          <cell r="C361">
            <v>1</v>
          </cell>
          <cell r="D361">
            <v>182900</v>
          </cell>
          <cell r="E361">
            <v>1.01E-2</v>
          </cell>
          <cell r="F361">
            <v>184747.29</v>
          </cell>
          <cell r="G361">
            <v>0</v>
          </cell>
        </row>
        <row r="362">
          <cell r="A362" t="str">
            <v>Esmalte mate supersintético</v>
          </cell>
          <cell r="B362" t="str">
            <v>GL</v>
          </cell>
          <cell r="C362">
            <v>1</v>
          </cell>
          <cell r="D362">
            <v>53200</v>
          </cell>
          <cell r="E362">
            <v>1.01E-2</v>
          </cell>
          <cell r="F362">
            <v>53737.32</v>
          </cell>
          <cell r="G362">
            <v>0</v>
          </cell>
        </row>
        <row r="363">
          <cell r="A363" t="str">
            <v>Esmalte sintético para señalización</v>
          </cell>
          <cell r="B363" t="str">
            <v>GL</v>
          </cell>
          <cell r="C363">
            <v>1</v>
          </cell>
          <cell r="D363">
            <v>65900</v>
          </cell>
          <cell r="E363">
            <v>1.01E-2</v>
          </cell>
          <cell r="F363">
            <v>66565.59</v>
          </cell>
          <cell r="G363">
            <v>0</v>
          </cell>
        </row>
        <row r="364">
          <cell r="A364" t="str">
            <v>Esmalte sintético Pintulux</v>
          </cell>
          <cell r="B364" t="str">
            <v>GL</v>
          </cell>
          <cell r="C364">
            <v>1</v>
          </cell>
          <cell r="D364">
            <v>59100</v>
          </cell>
          <cell r="E364">
            <v>1.01E-2</v>
          </cell>
          <cell r="F364">
            <v>59696.91</v>
          </cell>
          <cell r="G364">
            <v>0</v>
          </cell>
        </row>
        <row r="365">
          <cell r="A365" t="str">
            <v>Esmalte sobre reja</v>
          </cell>
          <cell r="B365" t="str">
            <v>m2</v>
          </cell>
          <cell r="C365">
            <v>1</v>
          </cell>
          <cell r="D365">
            <v>2500</v>
          </cell>
          <cell r="E365">
            <v>1.01E-2</v>
          </cell>
          <cell r="F365">
            <v>2525.25</v>
          </cell>
          <cell r="G365">
            <v>0</v>
          </cell>
        </row>
        <row r="366">
          <cell r="A366" t="str">
            <v>Espacio de almacenamiento</v>
          </cell>
          <cell r="B366" t="str">
            <v>GLB</v>
          </cell>
          <cell r="C366">
            <v>1</v>
          </cell>
          <cell r="D366">
            <v>3040000</v>
          </cell>
          <cell r="E366">
            <v>0</v>
          </cell>
          <cell r="F366">
            <v>3040000</v>
          </cell>
          <cell r="G366">
            <v>0</v>
          </cell>
        </row>
        <row r="367">
          <cell r="A367" t="str">
            <v>Esparrago para anclaje</v>
          </cell>
          <cell r="B367" t="str">
            <v>Un</v>
          </cell>
          <cell r="C367">
            <v>1</v>
          </cell>
          <cell r="D367">
            <v>5172</v>
          </cell>
          <cell r="E367">
            <v>1.01E-2</v>
          </cell>
          <cell r="F367">
            <v>5224.24</v>
          </cell>
          <cell r="G367">
            <v>0</v>
          </cell>
        </row>
        <row r="368">
          <cell r="A368" t="str">
            <v>Espejo biselado de 4 mm</v>
          </cell>
          <cell r="B368" t="str">
            <v>m2</v>
          </cell>
          <cell r="C368">
            <v>1</v>
          </cell>
          <cell r="D368">
            <v>39400</v>
          </cell>
          <cell r="E368">
            <v>1.01E-2</v>
          </cell>
          <cell r="F368">
            <v>39797.94</v>
          </cell>
          <cell r="G368">
            <v>0</v>
          </cell>
        </row>
        <row r="369">
          <cell r="A369" t="str">
            <v>Estaca madera para replanteo 2"x2"x0,60m</v>
          </cell>
          <cell r="B369" t="str">
            <v>Un</v>
          </cell>
          <cell r="C369">
            <v>1</v>
          </cell>
          <cell r="D369">
            <v>300</v>
          </cell>
          <cell r="E369">
            <v>1.01E-2</v>
          </cell>
          <cell r="F369">
            <v>303.02999999999997</v>
          </cell>
          <cell r="G369">
            <v>0</v>
          </cell>
        </row>
        <row r="370">
          <cell r="A370" t="str">
            <v xml:space="preserve">Estuco </v>
          </cell>
          <cell r="B370" t="str">
            <v>Kg</v>
          </cell>
          <cell r="C370">
            <v>1</v>
          </cell>
          <cell r="D370">
            <v>796</v>
          </cell>
          <cell r="E370">
            <v>1.01E-2</v>
          </cell>
          <cell r="F370">
            <v>804.04</v>
          </cell>
          <cell r="G370">
            <v>0</v>
          </cell>
        </row>
        <row r="371">
          <cell r="A371" t="str">
            <v>Excavación Manual en material común con retiro de sobrantes</v>
          </cell>
          <cell r="B371" t="str">
            <v>m3</v>
          </cell>
          <cell r="C371">
            <v>1</v>
          </cell>
          <cell r="D371">
            <v>32794.966666666667</v>
          </cell>
          <cell r="E371">
            <v>1.01E-2</v>
          </cell>
          <cell r="F371">
            <v>33126.199999999997</v>
          </cell>
          <cell r="G371">
            <v>0</v>
          </cell>
        </row>
        <row r="372">
          <cell r="A372" t="str">
            <v xml:space="preserve">Falleba </v>
          </cell>
          <cell r="B372" t="str">
            <v>Un</v>
          </cell>
          <cell r="C372">
            <v>1</v>
          </cell>
          <cell r="D372">
            <v>9900</v>
          </cell>
          <cell r="E372">
            <v>1.01E-2</v>
          </cell>
          <cell r="F372">
            <v>9999.99</v>
          </cell>
          <cell r="G372">
            <v>0</v>
          </cell>
        </row>
        <row r="373">
          <cell r="A373" t="str">
            <v>Falleba con portacandado</v>
          </cell>
          <cell r="B373" t="str">
            <v>Un</v>
          </cell>
          <cell r="C373">
            <v>1</v>
          </cell>
          <cell r="D373">
            <v>20000</v>
          </cell>
          <cell r="E373">
            <v>1.01E-2</v>
          </cell>
          <cell r="F373">
            <v>20202</v>
          </cell>
          <cell r="G373">
            <v>0</v>
          </cell>
        </row>
        <row r="374">
          <cell r="A374" t="str">
            <v>Flotador 3/4 plg - bronce, incluye accesorios</v>
          </cell>
          <cell r="B374" t="str">
            <v>Un</v>
          </cell>
          <cell r="C374">
            <v>1</v>
          </cell>
          <cell r="D374">
            <v>51505</v>
          </cell>
          <cell r="E374">
            <v>1.01E-2</v>
          </cell>
          <cell r="F374">
            <v>52025.2</v>
          </cell>
          <cell r="G374">
            <v>0</v>
          </cell>
        </row>
        <row r="375">
          <cell r="A375" t="str">
            <v>Flotador mecánico 1" Incluye accesorios</v>
          </cell>
          <cell r="B375" t="str">
            <v>Un</v>
          </cell>
          <cell r="C375">
            <v>1</v>
          </cell>
          <cell r="D375">
            <v>97440</v>
          </cell>
          <cell r="E375">
            <v>1.01E-2</v>
          </cell>
          <cell r="F375">
            <v>98424.14</v>
          </cell>
          <cell r="G375">
            <v>0</v>
          </cell>
        </row>
        <row r="376">
          <cell r="A376" t="str">
            <v>Fluorescente 2x32 bajo consumo</v>
          </cell>
          <cell r="B376" t="str">
            <v>Un</v>
          </cell>
          <cell r="C376">
            <v>1</v>
          </cell>
          <cell r="D376">
            <v>69900</v>
          </cell>
          <cell r="E376">
            <v>1.01E-2</v>
          </cell>
          <cell r="F376">
            <v>70605.990000000005</v>
          </cell>
          <cell r="G376">
            <v>0</v>
          </cell>
        </row>
        <row r="377">
          <cell r="A377" t="str">
            <v>Fluorescente 2x32 doble balasto</v>
          </cell>
          <cell r="B377" t="str">
            <v>Un</v>
          </cell>
          <cell r="C377">
            <v>1</v>
          </cell>
          <cell r="D377">
            <v>115600</v>
          </cell>
          <cell r="E377">
            <v>1.01E-2</v>
          </cell>
          <cell r="F377">
            <v>116767.56</v>
          </cell>
          <cell r="G377">
            <v>0</v>
          </cell>
        </row>
        <row r="378">
          <cell r="A378" t="str">
            <v>Formaleta Camara de Inspección Ø 1,60 x H=3,00m</v>
          </cell>
          <cell r="B378" t="str">
            <v>Un</v>
          </cell>
          <cell r="C378">
            <v>1</v>
          </cell>
          <cell r="D378">
            <v>15500</v>
          </cell>
          <cell r="E378">
            <v>1.01E-2</v>
          </cell>
          <cell r="F378">
            <v>15656.55</v>
          </cell>
          <cell r="G378">
            <v>0</v>
          </cell>
        </row>
        <row r="379">
          <cell r="A379" t="str">
            <v>Fotocelda</v>
          </cell>
          <cell r="B379" t="str">
            <v>Un</v>
          </cell>
          <cell r="C379">
            <v>1</v>
          </cell>
          <cell r="D379">
            <v>52300</v>
          </cell>
          <cell r="E379">
            <v>1.01E-2</v>
          </cell>
          <cell r="F379">
            <v>52828.23</v>
          </cell>
          <cell r="G379">
            <v>0</v>
          </cell>
        </row>
        <row r="380">
          <cell r="A380" t="str">
            <v>Fotocelda para luminaria en poste</v>
          </cell>
          <cell r="B380" t="str">
            <v>Un</v>
          </cell>
          <cell r="C380">
            <v>1</v>
          </cell>
          <cell r="D380">
            <v>52300</v>
          </cell>
          <cell r="E380">
            <v>1.01E-2</v>
          </cell>
          <cell r="F380">
            <v>52828.23</v>
          </cell>
          <cell r="G380">
            <v>0</v>
          </cell>
        </row>
        <row r="381">
          <cell r="A381" t="str">
            <v>Fusibles</v>
          </cell>
          <cell r="B381" t="str">
            <v>Un</v>
          </cell>
          <cell r="C381">
            <v>1</v>
          </cell>
          <cell r="D381">
            <v>356900</v>
          </cell>
          <cell r="E381">
            <v>1.01E-2</v>
          </cell>
          <cell r="F381">
            <v>360504.69</v>
          </cell>
          <cell r="G381" t="str">
            <v>Fusibles para Transformador</v>
          </cell>
        </row>
        <row r="382">
          <cell r="A382" t="str">
            <v>Gabinete banco de condensadores</v>
          </cell>
          <cell r="B382" t="str">
            <v>Un</v>
          </cell>
          <cell r="C382">
            <v>1</v>
          </cell>
          <cell r="D382">
            <v>3980000</v>
          </cell>
          <cell r="E382">
            <v>1.01E-2</v>
          </cell>
          <cell r="F382">
            <v>4020198</v>
          </cell>
          <cell r="G382">
            <v>0</v>
          </cell>
        </row>
        <row r="383">
          <cell r="A383" t="str">
            <v>Gabinete de 1.80x2.10 puerta y chapa</v>
          </cell>
          <cell r="B383" t="str">
            <v>Un</v>
          </cell>
          <cell r="C383">
            <v>1</v>
          </cell>
          <cell r="D383">
            <v>2150300</v>
          </cell>
          <cell r="E383">
            <v>1.01E-2</v>
          </cell>
          <cell r="F383">
            <v>2172018.0299999998</v>
          </cell>
          <cell r="G383">
            <v>0</v>
          </cell>
        </row>
        <row r="384">
          <cell r="A384" t="str">
            <v>Gabinete de medida homologado</v>
          </cell>
          <cell r="B384" t="str">
            <v>Un</v>
          </cell>
          <cell r="C384">
            <v>1</v>
          </cell>
          <cell r="D384">
            <v>1985300</v>
          </cell>
          <cell r="E384">
            <v>1.01E-2</v>
          </cell>
          <cell r="F384">
            <v>2005351.53</v>
          </cell>
          <cell r="G384">
            <v>0</v>
          </cell>
        </row>
        <row r="385">
          <cell r="A385" t="str">
            <v>Gabinete General 380V</v>
          </cell>
          <cell r="B385" t="str">
            <v>Un</v>
          </cell>
          <cell r="C385">
            <v>1</v>
          </cell>
          <cell r="D385">
            <v>3569800</v>
          </cell>
          <cell r="E385">
            <v>1.01E-2</v>
          </cell>
          <cell r="F385">
            <v>3605854.98</v>
          </cell>
          <cell r="G385">
            <v>0</v>
          </cell>
        </row>
        <row r="386">
          <cell r="A386" t="str">
            <v>Gabinete General emergencia a 208V</v>
          </cell>
          <cell r="B386" t="str">
            <v>Un</v>
          </cell>
          <cell r="C386">
            <v>1</v>
          </cell>
          <cell r="D386">
            <v>3658000</v>
          </cell>
          <cell r="E386">
            <v>1.01E-2</v>
          </cell>
          <cell r="F386">
            <v>3694945.8</v>
          </cell>
          <cell r="G386">
            <v>0</v>
          </cell>
        </row>
        <row r="387">
          <cell r="A387" t="str">
            <v>Gabinete General emergencia a 380V</v>
          </cell>
          <cell r="B387" t="str">
            <v>Un</v>
          </cell>
          <cell r="C387">
            <v>1</v>
          </cell>
          <cell r="D387">
            <v>3159600</v>
          </cell>
          <cell r="E387">
            <v>1.01E-2</v>
          </cell>
          <cell r="F387">
            <v>3191511.96</v>
          </cell>
          <cell r="G387">
            <v>0</v>
          </cell>
        </row>
        <row r="388">
          <cell r="A388" t="str">
            <v xml:space="preserve">Gancho galvanizado con platina </v>
          </cell>
          <cell r="B388" t="str">
            <v>Un</v>
          </cell>
          <cell r="C388">
            <v>1</v>
          </cell>
          <cell r="D388">
            <v>11500</v>
          </cell>
          <cell r="E388">
            <v>1.01E-2</v>
          </cell>
          <cell r="F388">
            <v>11616.15</v>
          </cell>
          <cell r="G388">
            <v>0</v>
          </cell>
        </row>
        <row r="389">
          <cell r="A389" t="str">
            <v>Gancho para canaleta 90 madera</v>
          </cell>
          <cell r="B389" t="str">
            <v>Un</v>
          </cell>
          <cell r="C389">
            <v>1</v>
          </cell>
          <cell r="D389">
            <v>1124</v>
          </cell>
          <cell r="E389">
            <v>1.01E-2</v>
          </cell>
          <cell r="F389">
            <v>1135.3499999999999</v>
          </cell>
          <cell r="G389">
            <v>0</v>
          </cell>
        </row>
        <row r="390">
          <cell r="A390" t="str">
            <v>Gancho teja eternit 150mm</v>
          </cell>
          <cell r="B390" t="str">
            <v>Un</v>
          </cell>
          <cell r="C390">
            <v>1</v>
          </cell>
          <cell r="D390">
            <v>435</v>
          </cell>
          <cell r="E390">
            <v>1.01E-2</v>
          </cell>
          <cell r="F390">
            <v>439.39</v>
          </cell>
          <cell r="G390">
            <v>0</v>
          </cell>
        </row>
        <row r="391">
          <cell r="A391" t="str">
            <v>Gancho teja eternit 55mm</v>
          </cell>
          <cell r="B391" t="str">
            <v>Un</v>
          </cell>
          <cell r="C391">
            <v>1</v>
          </cell>
          <cell r="D391">
            <v>227.85</v>
          </cell>
          <cell r="E391">
            <v>1.01E-2</v>
          </cell>
          <cell r="F391">
            <v>230.15</v>
          </cell>
          <cell r="G391">
            <v>0</v>
          </cell>
        </row>
        <row r="392">
          <cell r="A392" t="str">
            <v>Gancho Tensor GalvanizadoTipo comercial 5/16 x 4 1/4"</v>
          </cell>
          <cell r="B392" t="str">
            <v>Un</v>
          </cell>
          <cell r="C392">
            <v>1</v>
          </cell>
          <cell r="D392">
            <v>2800</v>
          </cell>
          <cell r="E392">
            <v>1.01E-2</v>
          </cell>
          <cell r="F392">
            <v>2828.28</v>
          </cell>
          <cell r="G392">
            <v>0</v>
          </cell>
        </row>
        <row r="393">
          <cell r="A393" t="str">
            <v>Geotextil NT 1600</v>
          </cell>
          <cell r="B393" t="str">
            <v>m2</v>
          </cell>
          <cell r="C393">
            <v>1</v>
          </cell>
          <cell r="D393">
            <v>2896</v>
          </cell>
          <cell r="E393">
            <v>1.01E-2</v>
          </cell>
          <cell r="F393">
            <v>2925.25</v>
          </cell>
          <cell r="G393">
            <v>0</v>
          </cell>
        </row>
        <row r="394">
          <cell r="A394" t="str">
            <v>Geotextil NT 3000</v>
          </cell>
          <cell r="B394" t="str">
            <v>m2</v>
          </cell>
          <cell r="C394">
            <v>1</v>
          </cell>
          <cell r="D394">
            <v>5516</v>
          </cell>
          <cell r="E394">
            <v>1.01E-2</v>
          </cell>
          <cell r="F394">
            <v>5571.71</v>
          </cell>
          <cell r="G394">
            <v>0</v>
          </cell>
        </row>
        <row r="395">
          <cell r="A395" t="str">
            <v>Geotextil Tejido 1700</v>
          </cell>
          <cell r="B395" t="str">
            <v>m2</v>
          </cell>
          <cell r="C395">
            <v>1</v>
          </cell>
          <cell r="D395">
            <v>3702</v>
          </cell>
          <cell r="E395">
            <v>1.01E-2</v>
          </cell>
          <cell r="F395">
            <v>3739.39</v>
          </cell>
          <cell r="G395">
            <v>0</v>
          </cell>
        </row>
        <row r="396">
          <cell r="A396" t="str">
            <v>Gestión disponibilidad</v>
          </cell>
          <cell r="B396" t="str">
            <v>Un</v>
          </cell>
          <cell r="C396">
            <v>1</v>
          </cell>
          <cell r="D396">
            <v>25000</v>
          </cell>
          <cell r="E396">
            <v>1.01E-2</v>
          </cell>
          <cell r="F396">
            <v>25252.5</v>
          </cell>
          <cell r="G396">
            <v>0</v>
          </cell>
        </row>
        <row r="397">
          <cell r="A397" t="str">
            <v>Grafil 6 mm</v>
          </cell>
          <cell r="B397" t="str">
            <v>Kg</v>
          </cell>
          <cell r="C397">
            <v>1</v>
          </cell>
          <cell r="D397">
            <v>2100</v>
          </cell>
          <cell r="E397">
            <v>1.01E-2</v>
          </cell>
          <cell r="F397">
            <v>2121.21</v>
          </cell>
          <cell r="G397">
            <v>0</v>
          </cell>
        </row>
        <row r="398">
          <cell r="A398" t="str">
            <v>Grafil 8 mm</v>
          </cell>
          <cell r="B398" t="str">
            <v>Kg</v>
          </cell>
          <cell r="C398">
            <v>1</v>
          </cell>
          <cell r="D398">
            <v>2100</v>
          </cell>
          <cell r="E398">
            <v>1.01E-2</v>
          </cell>
          <cell r="F398">
            <v>2121.21</v>
          </cell>
          <cell r="G398">
            <v>0</v>
          </cell>
        </row>
        <row r="399">
          <cell r="A399" t="str">
            <v>Gramoquin ecológico</v>
          </cell>
          <cell r="B399" t="str">
            <v>Un</v>
          </cell>
          <cell r="C399">
            <v>1</v>
          </cell>
          <cell r="D399">
            <v>4150</v>
          </cell>
          <cell r="E399">
            <v>1.01E-2</v>
          </cell>
          <cell r="F399">
            <v>4191.92</v>
          </cell>
          <cell r="G399">
            <v>0</v>
          </cell>
        </row>
        <row r="400">
          <cell r="A400" t="str">
            <v>Granito No.2</v>
          </cell>
          <cell r="B400" t="str">
            <v>Bulto</v>
          </cell>
          <cell r="C400">
            <v>1</v>
          </cell>
          <cell r="D400">
            <v>23900</v>
          </cell>
          <cell r="E400">
            <v>1.01E-2</v>
          </cell>
          <cell r="F400">
            <v>24141.39</v>
          </cell>
          <cell r="G400">
            <v>0</v>
          </cell>
        </row>
        <row r="401">
          <cell r="A401" t="str">
            <v>Granito Pulido para mesones</v>
          </cell>
          <cell r="B401" t="str">
            <v>m2</v>
          </cell>
          <cell r="C401">
            <v>1</v>
          </cell>
          <cell r="D401">
            <v>33467.409999999996</v>
          </cell>
          <cell r="E401">
            <v>0</v>
          </cell>
          <cell r="F401">
            <v>33467.410000000003</v>
          </cell>
          <cell r="G401">
            <v>0</v>
          </cell>
        </row>
        <row r="402">
          <cell r="A402" t="str">
            <v>Gravilla de rio (viaje 8 m3)</v>
          </cell>
          <cell r="B402" t="str">
            <v>m3</v>
          </cell>
          <cell r="C402">
            <v>1</v>
          </cell>
          <cell r="D402">
            <v>87000</v>
          </cell>
          <cell r="E402">
            <v>1.01E-2</v>
          </cell>
          <cell r="F402">
            <v>87878.7</v>
          </cell>
          <cell r="G402">
            <v>0</v>
          </cell>
        </row>
        <row r="403">
          <cell r="A403" t="str">
            <v>Gravilla mona Nº 2</v>
          </cell>
          <cell r="B403" t="str">
            <v>Bulto</v>
          </cell>
          <cell r="C403">
            <v>1</v>
          </cell>
          <cell r="D403">
            <v>23900</v>
          </cell>
          <cell r="E403">
            <v>1.01E-2</v>
          </cell>
          <cell r="F403">
            <v>24141.39</v>
          </cell>
          <cell r="G403">
            <v>0</v>
          </cell>
        </row>
        <row r="404">
          <cell r="A404" t="str">
            <v>Griferia Lavaplatos sencilla metal cromo</v>
          </cell>
          <cell r="B404" t="str">
            <v>Un</v>
          </cell>
          <cell r="C404">
            <v>1</v>
          </cell>
          <cell r="D404">
            <v>35900</v>
          </cell>
          <cell r="E404">
            <v>1.01E-2</v>
          </cell>
          <cell r="F404">
            <v>36262.589999999997</v>
          </cell>
          <cell r="G404">
            <v>0</v>
          </cell>
        </row>
        <row r="405">
          <cell r="A405" t="str">
            <v>Grúa</v>
          </cell>
          <cell r="B405" t="str">
            <v>Día</v>
          </cell>
          <cell r="C405">
            <v>1</v>
          </cell>
          <cell r="D405">
            <v>350000</v>
          </cell>
          <cell r="E405">
            <v>1.01E-2</v>
          </cell>
          <cell r="F405">
            <v>353535</v>
          </cell>
          <cell r="G405">
            <v>0</v>
          </cell>
        </row>
        <row r="406">
          <cell r="A406" t="str">
            <v>Guardaescoba granito  7 X 30</v>
          </cell>
          <cell r="B406" t="str">
            <v>m</v>
          </cell>
          <cell r="C406">
            <v>1</v>
          </cell>
          <cell r="D406">
            <v>9000</v>
          </cell>
          <cell r="E406">
            <v>1.01E-2</v>
          </cell>
          <cell r="F406">
            <v>9090.9</v>
          </cell>
          <cell r="G406">
            <v>0</v>
          </cell>
        </row>
        <row r="407">
          <cell r="A407" t="str">
            <v>Guardaescoba Duropiso 8 X 33</v>
          </cell>
          <cell r="B407" t="str">
            <v>m</v>
          </cell>
          <cell r="C407">
            <v>1</v>
          </cell>
          <cell r="D407">
            <v>9000</v>
          </cell>
          <cell r="E407">
            <v>1.01E-2</v>
          </cell>
          <cell r="F407">
            <v>9090.9</v>
          </cell>
          <cell r="G407">
            <v>0</v>
          </cell>
        </row>
        <row r="408">
          <cell r="A408" t="str">
            <v>Guardaescoba granito pulido media caña; tipo alfa</v>
          </cell>
          <cell r="B408" t="str">
            <v>m</v>
          </cell>
          <cell r="C408">
            <v>1</v>
          </cell>
          <cell r="D408">
            <v>35000</v>
          </cell>
          <cell r="E408">
            <v>1.01E-2</v>
          </cell>
          <cell r="F408">
            <v>35353.5</v>
          </cell>
          <cell r="G408">
            <v>0</v>
          </cell>
        </row>
        <row r="409">
          <cell r="A409" t="str">
            <v>Guaya 1/8"</v>
          </cell>
          <cell r="B409" t="str">
            <v>m</v>
          </cell>
          <cell r="C409">
            <v>1</v>
          </cell>
          <cell r="D409">
            <v>550</v>
          </cell>
          <cell r="E409">
            <v>1.01E-2</v>
          </cell>
          <cell r="F409">
            <v>555.55999999999995</v>
          </cell>
          <cell r="G409">
            <v>0</v>
          </cell>
        </row>
        <row r="410">
          <cell r="A410" t="str">
            <v>Hebilla bandit 3/8"</v>
          </cell>
          <cell r="B410" t="str">
            <v>Un</v>
          </cell>
          <cell r="C410">
            <v>1</v>
          </cell>
          <cell r="D410">
            <v>990</v>
          </cell>
          <cell r="E410">
            <v>1.01E-2</v>
          </cell>
          <cell r="F410">
            <v>1000</v>
          </cell>
          <cell r="G410">
            <v>0</v>
          </cell>
        </row>
        <row r="411">
          <cell r="A411" t="str">
            <v>Herraje de 30 circuitos</v>
          </cell>
          <cell r="B411" t="str">
            <v>Un</v>
          </cell>
          <cell r="C411">
            <v>1</v>
          </cell>
          <cell r="D411">
            <v>425690</v>
          </cell>
          <cell r="E411">
            <v>1.01E-2</v>
          </cell>
          <cell r="F411">
            <v>429989.47</v>
          </cell>
          <cell r="G411">
            <v>0</v>
          </cell>
        </row>
        <row r="412">
          <cell r="A412" t="str">
            <v>Hidrosello Canal Amazonas</v>
          </cell>
          <cell r="B412" t="str">
            <v>Un</v>
          </cell>
          <cell r="C412">
            <v>1</v>
          </cell>
          <cell r="D412">
            <v>1538</v>
          </cell>
          <cell r="E412">
            <v>1.01E-2</v>
          </cell>
          <cell r="F412">
            <v>1553.53</v>
          </cell>
          <cell r="G412">
            <v>0</v>
          </cell>
        </row>
        <row r="413">
          <cell r="A413" t="str">
            <v>Hierro cuadrado 9 mm</v>
          </cell>
          <cell r="B413" t="str">
            <v>m</v>
          </cell>
          <cell r="C413">
            <v>1</v>
          </cell>
          <cell r="D413">
            <v>1417</v>
          </cell>
          <cell r="E413">
            <v>1.01E-2</v>
          </cell>
          <cell r="F413">
            <v>1431.31</v>
          </cell>
          <cell r="G413">
            <v>0</v>
          </cell>
        </row>
        <row r="414">
          <cell r="A414" t="str">
            <v>Hoja Puerta entamborada con rejilla de ventilación y mirilla a todo costo según detalle arquitectonico</v>
          </cell>
          <cell r="B414" t="str">
            <v>Un</v>
          </cell>
          <cell r="C414">
            <v>1</v>
          </cell>
          <cell r="D414">
            <v>175000</v>
          </cell>
          <cell r="E414">
            <v>1.01E-2</v>
          </cell>
          <cell r="F414">
            <v>176767.5</v>
          </cell>
          <cell r="G414">
            <v>0</v>
          </cell>
        </row>
        <row r="415">
          <cell r="A415" t="str">
            <v>Hoja puerta triplex 0,81</v>
          </cell>
          <cell r="B415" t="str">
            <v>Un</v>
          </cell>
          <cell r="C415">
            <v>1</v>
          </cell>
          <cell r="D415">
            <v>49200</v>
          </cell>
          <cell r="E415">
            <v>1.01E-2</v>
          </cell>
          <cell r="F415">
            <v>49696.92</v>
          </cell>
          <cell r="G415">
            <v>0</v>
          </cell>
        </row>
        <row r="416">
          <cell r="A416" t="str">
            <v>Hoja puerta triplex 4mm.(2x1). Entamborada. Estructura ancho=0.10 m., espesor 4cm.</v>
          </cell>
          <cell r="B416" t="str">
            <v>Un</v>
          </cell>
          <cell r="C416">
            <v>1</v>
          </cell>
          <cell r="D416">
            <v>85000</v>
          </cell>
          <cell r="E416">
            <v>1.01E-2</v>
          </cell>
          <cell r="F416">
            <v>85858.5</v>
          </cell>
          <cell r="G416">
            <v>0</v>
          </cell>
        </row>
        <row r="417">
          <cell r="A417" t="str">
            <v>Icopor</v>
          </cell>
          <cell r="B417" t="str">
            <v>m3</v>
          </cell>
          <cell r="C417">
            <v>1</v>
          </cell>
          <cell r="D417">
            <v>195000</v>
          </cell>
          <cell r="E417">
            <v>1.01E-2</v>
          </cell>
          <cell r="F417">
            <v>196969.5</v>
          </cell>
          <cell r="G417">
            <v>0</v>
          </cell>
        </row>
        <row r="418">
          <cell r="A418" t="str">
            <v>Instalación Acometidad Sanitaria - Baños inc Mat.</v>
          </cell>
          <cell r="B418" t="str">
            <v>Un</v>
          </cell>
          <cell r="C418">
            <v>1</v>
          </cell>
          <cell r="D418">
            <v>150000</v>
          </cell>
          <cell r="E418">
            <v>1.01E-2</v>
          </cell>
          <cell r="F418">
            <v>151515</v>
          </cell>
          <cell r="G418">
            <v>0</v>
          </cell>
        </row>
        <row r="419">
          <cell r="A419" t="str">
            <v>Interruptor</v>
          </cell>
          <cell r="B419" t="str">
            <v>Un</v>
          </cell>
          <cell r="C419">
            <v>1</v>
          </cell>
          <cell r="D419">
            <v>6299.7</v>
          </cell>
          <cell r="E419">
            <v>1.01E-2</v>
          </cell>
          <cell r="F419">
            <v>6363.33</v>
          </cell>
          <cell r="G419">
            <v>0</v>
          </cell>
        </row>
        <row r="420">
          <cell r="A420" t="str">
            <v>Interruptor doble</v>
          </cell>
          <cell r="B420" t="str">
            <v>Un</v>
          </cell>
          <cell r="C420">
            <v>1</v>
          </cell>
          <cell r="D420">
            <v>9900</v>
          </cell>
          <cell r="E420">
            <v>1.01E-2</v>
          </cell>
          <cell r="F420">
            <v>9999.99</v>
          </cell>
          <cell r="G420">
            <v>0</v>
          </cell>
        </row>
        <row r="421">
          <cell r="A421" t="str">
            <v>Interruptor sencillo</v>
          </cell>
          <cell r="B421" t="str">
            <v>Un</v>
          </cell>
          <cell r="C421">
            <v>1</v>
          </cell>
          <cell r="D421">
            <v>6980</v>
          </cell>
          <cell r="E421">
            <v>1.01E-2</v>
          </cell>
          <cell r="F421">
            <v>7050.5</v>
          </cell>
          <cell r="G421">
            <v>0</v>
          </cell>
        </row>
        <row r="422">
          <cell r="A422" t="str">
            <v>Interruptor sencillo + tomacorriente con polo a tierra</v>
          </cell>
          <cell r="B422" t="str">
            <v>Un</v>
          </cell>
          <cell r="C422">
            <v>1</v>
          </cell>
          <cell r="D422">
            <v>10400</v>
          </cell>
          <cell r="E422">
            <v>1.01E-2</v>
          </cell>
          <cell r="F422">
            <v>10505.04</v>
          </cell>
          <cell r="G422">
            <v>0</v>
          </cell>
        </row>
        <row r="423">
          <cell r="A423" t="str">
            <v>Interruptor triple</v>
          </cell>
          <cell r="B423" t="str">
            <v>Un</v>
          </cell>
          <cell r="C423">
            <v>1</v>
          </cell>
          <cell r="D423">
            <v>17630</v>
          </cell>
          <cell r="E423">
            <v>1.01E-2</v>
          </cell>
          <cell r="F423">
            <v>17808.060000000001</v>
          </cell>
          <cell r="G423">
            <v>0</v>
          </cell>
        </row>
        <row r="424">
          <cell r="A424" t="str">
            <v>Juego conx. Tanque</v>
          </cell>
          <cell r="B424" t="str">
            <v>Un</v>
          </cell>
          <cell r="C424">
            <v>1</v>
          </cell>
          <cell r="D424">
            <v>9643</v>
          </cell>
          <cell r="E424">
            <v>1.01E-2</v>
          </cell>
          <cell r="F424">
            <v>9740.39</v>
          </cell>
          <cell r="G424">
            <v>0</v>
          </cell>
        </row>
        <row r="425">
          <cell r="A425" t="str">
            <v>Ladrillo portante prensado Santafé 29x9x14,5</v>
          </cell>
          <cell r="B425" t="str">
            <v>Un</v>
          </cell>
          <cell r="C425">
            <v>1</v>
          </cell>
          <cell r="D425">
            <v>940</v>
          </cell>
          <cell r="E425">
            <v>1.01E-2</v>
          </cell>
          <cell r="F425">
            <v>949.49</v>
          </cell>
          <cell r="G425">
            <v>0</v>
          </cell>
        </row>
        <row r="426">
          <cell r="A426" t="str">
            <v>Ladrillo prensado Santa Fe</v>
          </cell>
          <cell r="B426" t="str">
            <v>Un</v>
          </cell>
          <cell r="C426">
            <v>1</v>
          </cell>
          <cell r="D426">
            <v>517.24</v>
          </cell>
          <cell r="E426">
            <v>1.01E-2</v>
          </cell>
          <cell r="F426">
            <v>522.46</v>
          </cell>
          <cell r="G426">
            <v>0</v>
          </cell>
        </row>
        <row r="427">
          <cell r="A427" t="str">
            <v>Ladrillo rejilla</v>
          </cell>
          <cell r="B427" t="str">
            <v>Un</v>
          </cell>
          <cell r="C427">
            <v>1</v>
          </cell>
          <cell r="D427">
            <v>440</v>
          </cell>
          <cell r="E427">
            <v>1.01E-2</v>
          </cell>
          <cell r="F427">
            <v>444.44</v>
          </cell>
          <cell r="G427">
            <v>0</v>
          </cell>
        </row>
        <row r="428">
          <cell r="A428" t="str">
            <v>Ladrillo tolete común</v>
          </cell>
          <cell r="B428" t="str">
            <v>Un</v>
          </cell>
          <cell r="C428">
            <v>1</v>
          </cell>
          <cell r="D428">
            <v>280</v>
          </cell>
          <cell r="E428">
            <v>1.01E-2</v>
          </cell>
          <cell r="F428">
            <v>282.83</v>
          </cell>
          <cell r="G428">
            <v>0</v>
          </cell>
        </row>
        <row r="429">
          <cell r="A429" t="str">
            <v>Ladrillo tolete estructural, color según especificaciones arquitectónicas, propias del proyecto (visto 2 caras)</v>
          </cell>
          <cell r="B429" t="str">
            <v>Un</v>
          </cell>
          <cell r="C429">
            <v>1</v>
          </cell>
          <cell r="D429">
            <v>491.38</v>
          </cell>
          <cell r="E429">
            <v>1.01E-2</v>
          </cell>
          <cell r="F429">
            <v>496.34</v>
          </cell>
          <cell r="G429">
            <v>0</v>
          </cell>
        </row>
        <row r="430">
          <cell r="A430" t="str">
            <v>Ladrillo tolete recocido</v>
          </cell>
          <cell r="B430" t="str">
            <v>Un</v>
          </cell>
          <cell r="C430">
            <v>1</v>
          </cell>
          <cell r="D430">
            <v>344.83</v>
          </cell>
          <cell r="E430">
            <v>1.01E-2</v>
          </cell>
          <cell r="F430">
            <v>348.31</v>
          </cell>
          <cell r="G430">
            <v>0</v>
          </cell>
        </row>
        <row r="431">
          <cell r="A431" t="str">
            <v>Lamina Cold-Rolled Cal. 18 - m2</v>
          </cell>
          <cell r="B431" t="str">
            <v>m2</v>
          </cell>
          <cell r="C431">
            <v>1</v>
          </cell>
          <cell r="D431">
            <v>29766</v>
          </cell>
          <cell r="E431">
            <v>1.01E-2</v>
          </cell>
          <cell r="F431">
            <v>30066.639999999999</v>
          </cell>
          <cell r="G431">
            <v>0</v>
          </cell>
        </row>
        <row r="432">
          <cell r="A432" t="str">
            <v>Lamina Cold-Rolled Cal. 20</v>
          </cell>
          <cell r="B432" t="str">
            <v>m2</v>
          </cell>
          <cell r="C432">
            <v>1</v>
          </cell>
          <cell r="D432">
            <v>17000</v>
          </cell>
          <cell r="E432">
            <v>1.01E-2</v>
          </cell>
          <cell r="F432">
            <v>17171.7</v>
          </cell>
          <cell r="G432">
            <v>0</v>
          </cell>
        </row>
        <row r="433">
          <cell r="A433" t="str">
            <v>Lamina Cold-Rolled Cal.18  1,2 x 2,4 m</v>
          </cell>
          <cell r="B433" t="str">
            <v>Un</v>
          </cell>
          <cell r="C433">
            <v>1</v>
          </cell>
          <cell r="D433">
            <v>85724</v>
          </cell>
          <cell r="E433">
            <v>1.01E-2</v>
          </cell>
          <cell r="F433">
            <v>86589.81</v>
          </cell>
          <cell r="G433">
            <v>0</v>
          </cell>
        </row>
        <row r="434">
          <cell r="A434" t="str">
            <v>Lámina galvanizada Cal 18</v>
          </cell>
          <cell r="B434" t="str">
            <v>m2</v>
          </cell>
          <cell r="C434">
            <v>1</v>
          </cell>
          <cell r="D434">
            <v>24083</v>
          </cell>
          <cell r="E434">
            <v>1.01E-2</v>
          </cell>
          <cell r="F434">
            <v>24326.240000000002</v>
          </cell>
          <cell r="G434">
            <v>0</v>
          </cell>
        </row>
        <row r="435">
          <cell r="A435" t="str">
            <v>Lamina galvanizada cal.20</v>
          </cell>
          <cell r="B435" t="str">
            <v>Un</v>
          </cell>
          <cell r="C435">
            <v>1</v>
          </cell>
          <cell r="D435">
            <v>49775</v>
          </cell>
          <cell r="E435">
            <v>1.01E-2</v>
          </cell>
          <cell r="F435">
            <v>50277.73</v>
          </cell>
          <cell r="G435">
            <v>0</v>
          </cell>
        </row>
        <row r="436">
          <cell r="A436" t="str">
            <v>Lámina lisa Aluminio e=3mm</v>
          </cell>
          <cell r="B436" t="str">
            <v>m2</v>
          </cell>
          <cell r="C436">
            <v>1</v>
          </cell>
          <cell r="D436">
            <v>92464</v>
          </cell>
          <cell r="E436">
            <v>1.01E-2</v>
          </cell>
          <cell r="F436">
            <v>93397.89</v>
          </cell>
          <cell r="G436">
            <v>0</v>
          </cell>
        </row>
        <row r="437">
          <cell r="A437" t="str">
            <v>Lámpara fluorecente 2x32 descolgar</v>
          </cell>
          <cell r="B437" t="str">
            <v>Un</v>
          </cell>
          <cell r="C437">
            <v>1</v>
          </cell>
          <cell r="D437">
            <v>109600</v>
          </cell>
          <cell r="E437">
            <v>1.01E-2</v>
          </cell>
          <cell r="F437">
            <v>110706.96</v>
          </cell>
          <cell r="G437">
            <v>0</v>
          </cell>
        </row>
        <row r="438">
          <cell r="A438" t="str">
            <v>Lámpara fluorescente 2 x 32 - T 8</v>
          </cell>
          <cell r="B438" t="str">
            <v>Un</v>
          </cell>
          <cell r="C438">
            <v>1</v>
          </cell>
          <cell r="D438">
            <v>60150</v>
          </cell>
          <cell r="E438">
            <v>1.01E-2</v>
          </cell>
          <cell r="F438">
            <v>60757.52</v>
          </cell>
          <cell r="G438">
            <v>0</v>
          </cell>
        </row>
        <row r="439">
          <cell r="A439" t="str">
            <v xml:space="preserve">Lámpara Fluorescente 2 x 48" </v>
          </cell>
          <cell r="B439" t="str">
            <v>Un</v>
          </cell>
          <cell r="C439">
            <v>1</v>
          </cell>
          <cell r="D439">
            <v>50800</v>
          </cell>
          <cell r="E439">
            <v>1.01E-2</v>
          </cell>
          <cell r="F439">
            <v>51313.08</v>
          </cell>
          <cell r="G439">
            <v>0</v>
          </cell>
        </row>
        <row r="440">
          <cell r="A440" t="str">
            <v>Lámpara metal halide 250 W - 208 V completa</v>
          </cell>
          <cell r="B440" t="str">
            <v>Un</v>
          </cell>
          <cell r="C440">
            <v>1</v>
          </cell>
          <cell r="D440">
            <v>315200</v>
          </cell>
          <cell r="E440">
            <v>1.01E-2</v>
          </cell>
          <cell r="F440">
            <v>318383.52</v>
          </cell>
          <cell r="G440">
            <v>0</v>
          </cell>
        </row>
        <row r="441">
          <cell r="A441" t="str">
            <v>Lavamanos  de colgar Tipo Acuacer, CORONA blanco</v>
          </cell>
          <cell r="B441" t="str">
            <v>Un</v>
          </cell>
          <cell r="C441">
            <v>1</v>
          </cell>
          <cell r="D441">
            <v>40000</v>
          </cell>
          <cell r="E441">
            <v>1.01E-2</v>
          </cell>
          <cell r="F441">
            <v>40404</v>
          </cell>
          <cell r="G441">
            <v>0</v>
          </cell>
        </row>
        <row r="442">
          <cell r="A442" t="str">
            <v>Lavamanos de sobreponer Tipo  Valencia, CORONA blanco</v>
          </cell>
          <cell r="B442" t="str">
            <v>Un</v>
          </cell>
          <cell r="C442">
            <v>1</v>
          </cell>
          <cell r="D442">
            <v>94500</v>
          </cell>
          <cell r="E442">
            <v>1.01E-2</v>
          </cell>
          <cell r="F442">
            <v>95454.45</v>
          </cell>
          <cell r="G442">
            <v>0</v>
          </cell>
        </row>
        <row r="443">
          <cell r="A443" t="str">
            <v>Lavaplatos de empotrar acero inoxidable 35x50</v>
          </cell>
          <cell r="B443" t="str">
            <v>Un</v>
          </cell>
          <cell r="C443">
            <v>1</v>
          </cell>
          <cell r="D443">
            <v>54900</v>
          </cell>
          <cell r="E443">
            <v>1.01E-2</v>
          </cell>
          <cell r="F443">
            <v>55454.49</v>
          </cell>
          <cell r="G443">
            <v>0</v>
          </cell>
        </row>
        <row r="444">
          <cell r="A444" t="str">
            <v>Limpiador PVC 1/8</v>
          </cell>
          <cell r="B444" t="str">
            <v>Un</v>
          </cell>
          <cell r="C444">
            <v>1</v>
          </cell>
          <cell r="D444">
            <v>25862</v>
          </cell>
          <cell r="E444">
            <v>1.01E-2</v>
          </cell>
          <cell r="F444">
            <v>26123.21</v>
          </cell>
          <cell r="G444">
            <v>0</v>
          </cell>
        </row>
        <row r="445">
          <cell r="A445" t="str">
            <v>Listón M.H. Pino Ciprés</v>
          </cell>
          <cell r="B445" t="str">
            <v>m</v>
          </cell>
          <cell r="C445">
            <v>1</v>
          </cell>
          <cell r="D445">
            <v>12000</v>
          </cell>
          <cell r="E445">
            <v>1.01E-2</v>
          </cell>
          <cell r="F445">
            <v>12121.2</v>
          </cell>
          <cell r="G445" t="str">
            <v>de 5x2cm</v>
          </cell>
        </row>
        <row r="446">
          <cell r="A446" t="str">
            <v>Listón M.H. Pino Romerón</v>
          </cell>
          <cell r="B446" t="str">
            <v>m2</v>
          </cell>
          <cell r="C446">
            <v>1</v>
          </cell>
          <cell r="D446">
            <v>39000</v>
          </cell>
          <cell r="E446">
            <v>1.01E-2</v>
          </cell>
          <cell r="F446">
            <v>39393.9</v>
          </cell>
          <cell r="G446">
            <v>0</v>
          </cell>
        </row>
        <row r="447">
          <cell r="A447" t="str">
            <v>Llave individual para lavamanos</v>
          </cell>
          <cell r="B447" t="str">
            <v>Un</v>
          </cell>
          <cell r="C447">
            <v>1</v>
          </cell>
          <cell r="D447">
            <v>8500</v>
          </cell>
          <cell r="E447">
            <v>1.01E-2</v>
          </cell>
          <cell r="F447">
            <v>8585.85</v>
          </cell>
          <cell r="G447">
            <v>0</v>
          </cell>
        </row>
        <row r="448">
          <cell r="A448" t="str">
            <v>Llave terminal 1/2" - cromada , incluye adaptadores</v>
          </cell>
          <cell r="B448" t="str">
            <v>Un</v>
          </cell>
          <cell r="C448">
            <v>1</v>
          </cell>
          <cell r="D448">
            <v>6960</v>
          </cell>
          <cell r="E448">
            <v>1.01E-2</v>
          </cell>
          <cell r="F448">
            <v>7030.3</v>
          </cell>
          <cell r="G448">
            <v>0</v>
          </cell>
        </row>
        <row r="449">
          <cell r="A449" t="str">
            <v>Lona Verde</v>
          </cell>
          <cell r="B449" t="str">
            <v>m</v>
          </cell>
          <cell r="C449">
            <v>1</v>
          </cell>
          <cell r="D449">
            <v>1700</v>
          </cell>
          <cell r="E449">
            <v>1.01E-2</v>
          </cell>
          <cell r="F449">
            <v>1717.17</v>
          </cell>
          <cell r="G449">
            <v>0</v>
          </cell>
        </row>
        <row r="450">
          <cell r="A450" t="str">
            <v>Loseta prefabricada A-50</v>
          </cell>
          <cell r="B450" t="str">
            <v>m2</v>
          </cell>
          <cell r="C450">
            <v>1</v>
          </cell>
          <cell r="D450">
            <v>29500</v>
          </cell>
          <cell r="E450">
            <v>1.01E-2</v>
          </cell>
          <cell r="F450">
            <v>29797.95</v>
          </cell>
          <cell r="G450">
            <v>0</v>
          </cell>
        </row>
        <row r="451">
          <cell r="A451" t="str">
            <v>Lubricante de silicona Canal y Bajante Amazonas</v>
          </cell>
          <cell r="B451" t="str">
            <v>Un</v>
          </cell>
          <cell r="C451">
            <v>1</v>
          </cell>
          <cell r="D451">
            <v>1805</v>
          </cell>
          <cell r="E451">
            <v>1.01E-2</v>
          </cell>
          <cell r="F451">
            <v>1823.23</v>
          </cell>
          <cell r="G451">
            <v>0</v>
          </cell>
        </row>
        <row r="452">
          <cell r="A452" t="str">
            <v>Luminaria autónoma de emergencia</v>
          </cell>
          <cell r="B452" t="str">
            <v>Un</v>
          </cell>
          <cell r="C452">
            <v>1</v>
          </cell>
          <cell r="D452">
            <v>310293</v>
          </cell>
          <cell r="E452">
            <v>1.01E-2</v>
          </cell>
          <cell r="F452">
            <v>313426.96000000002</v>
          </cell>
          <cell r="G452">
            <v>0</v>
          </cell>
        </row>
        <row r="453">
          <cell r="A453" t="str">
            <v>Luminaria de sodio cerrada 125W 208W</v>
          </cell>
          <cell r="B453" t="str">
            <v>Un</v>
          </cell>
          <cell r="C453">
            <v>1</v>
          </cell>
          <cell r="D453">
            <v>312000</v>
          </cell>
          <cell r="E453">
            <v>1.01E-2</v>
          </cell>
          <cell r="F453">
            <v>315151.2</v>
          </cell>
          <cell r="G453">
            <v>0</v>
          </cell>
        </row>
        <row r="454">
          <cell r="A454" t="str">
            <v>Luminaria de sodio cerrada 70W 208W</v>
          </cell>
          <cell r="B454" t="str">
            <v>Un</v>
          </cell>
          <cell r="C454">
            <v>1</v>
          </cell>
          <cell r="D454">
            <v>72900</v>
          </cell>
          <cell r="E454">
            <v>1.01E-2</v>
          </cell>
          <cell r="F454">
            <v>73636.289999999994</v>
          </cell>
          <cell r="G454">
            <v>0</v>
          </cell>
        </row>
        <row r="455">
          <cell r="A455" t="str">
            <v>Luminaria Nano 70W Sodio</v>
          </cell>
          <cell r="B455" t="str">
            <v>Un</v>
          </cell>
          <cell r="C455">
            <v>1</v>
          </cell>
          <cell r="D455">
            <v>230500</v>
          </cell>
          <cell r="E455">
            <v>1.01E-2</v>
          </cell>
          <cell r="F455">
            <v>232828.05</v>
          </cell>
          <cell r="G455">
            <v>0</v>
          </cell>
        </row>
        <row r="456">
          <cell r="A456" t="str">
            <v>Luminaria Onix 250W Sodio</v>
          </cell>
          <cell r="B456" t="str">
            <v>Un</v>
          </cell>
          <cell r="C456">
            <v>1</v>
          </cell>
          <cell r="D456">
            <v>337100</v>
          </cell>
          <cell r="E456">
            <v>1.01E-2</v>
          </cell>
          <cell r="F456">
            <v>340504.71</v>
          </cell>
          <cell r="G456">
            <v>0</v>
          </cell>
        </row>
        <row r="457">
          <cell r="A457" t="str">
            <v>Malla con vena</v>
          </cell>
          <cell r="B457" t="str">
            <v>m2</v>
          </cell>
          <cell r="C457">
            <v>1</v>
          </cell>
          <cell r="D457">
            <v>3250</v>
          </cell>
          <cell r="E457">
            <v>1.01E-2</v>
          </cell>
          <cell r="F457">
            <v>3282.83</v>
          </cell>
          <cell r="G457">
            <v>0</v>
          </cell>
        </row>
        <row r="458">
          <cell r="A458" t="str">
            <v>Malla electrosoldada D 4 x 4 mm y Separación 15 x 25 cm</v>
          </cell>
          <cell r="B458" t="str">
            <v>Kg</v>
          </cell>
          <cell r="C458">
            <v>1</v>
          </cell>
          <cell r="D458">
            <v>2500</v>
          </cell>
          <cell r="E458">
            <v>1.01E-2</v>
          </cell>
          <cell r="F458">
            <v>2525.25</v>
          </cell>
          <cell r="G458">
            <v>0</v>
          </cell>
        </row>
        <row r="459">
          <cell r="A459" t="str">
            <v>Malla Eslabonada galvanizada Cal 12 huecos de 1/12 x  1/2 plg</v>
          </cell>
          <cell r="B459" t="str">
            <v>m2</v>
          </cell>
          <cell r="C459">
            <v>1</v>
          </cell>
          <cell r="D459">
            <v>27800</v>
          </cell>
          <cell r="E459">
            <v>1.01E-2</v>
          </cell>
          <cell r="F459">
            <v>28080.78</v>
          </cell>
          <cell r="G459">
            <v>0</v>
          </cell>
        </row>
        <row r="460">
          <cell r="A460" t="str">
            <v>Malla para gaviones</v>
          </cell>
          <cell r="B460" t="str">
            <v>m2</v>
          </cell>
          <cell r="C460">
            <v>1</v>
          </cell>
          <cell r="D460">
            <v>22000</v>
          </cell>
          <cell r="E460">
            <v>1.01E-2</v>
          </cell>
          <cell r="F460">
            <v>22222.2</v>
          </cell>
          <cell r="G460">
            <v>0</v>
          </cell>
        </row>
        <row r="461">
          <cell r="A461" t="str">
            <v>Malla tipo gallinero</v>
          </cell>
          <cell r="B461" t="str">
            <v>m2</v>
          </cell>
          <cell r="C461">
            <v>1</v>
          </cell>
          <cell r="D461">
            <v>1322</v>
          </cell>
          <cell r="E461">
            <v>1.01E-2</v>
          </cell>
          <cell r="F461">
            <v>1335.35</v>
          </cell>
          <cell r="G461">
            <v>0</v>
          </cell>
        </row>
        <row r="462">
          <cell r="A462" t="str">
            <v xml:space="preserve">Mallas electrosoldadas </v>
          </cell>
          <cell r="B462" t="str">
            <v>Kg</v>
          </cell>
          <cell r="C462">
            <v>1</v>
          </cell>
          <cell r="D462">
            <v>2500</v>
          </cell>
          <cell r="E462">
            <v>1.01E-2</v>
          </cell>
          <cell r="F462">
            <v>2525.25</v>
          </cell>
          <cell r="G462">
            <v>0</v>
          </cell>
        </row>
        <row r="463">
          <cell r="A463" t="str">
            <v>Manija</v>
          </cell>
          <cell r="B463" t="str">
            <v>Un</v>
          </cell>
          <cell r="C463">
            <v>1</v>
          </cell>
          <cell r="D463">
            <v>12500</v>
          </cell>
          <cell r="E463">
            <v>1.01E-2</v>
          </cell>
          <cell r="F463">
            <v>12626.25</v>
          </cell>
          <cell r="G463">
            <v>0</v>
          </cell>
        </row>
        <row r="464">
          <cell r="A464" t="str">
            <v xml:space="preserve">Manija para ventana de aluminio </v>
          </cell>
          <cell r="B464" t="str">
            <v>Un</v>
          </cell>
          <cell r="C464">
            <v>1</v>
          </cell>
          <cell r="D464">
            <v>4500</v>
          </cell>
          <cell r="E464">
            <v>1.01E-2</v>
          </cell>
          <cell r="F464">
            <v>4545.45</v>
          </cell>
          <cell r="G464">
            <v>0</v>
          </cell>
        </row>
        <row r="465">
          <cell r="A465" t="str">
            <v>Maniobra de corte</v>
          </cell>
          <cell r="B465" t="str">
            <v>Gl</v>
          </cell>
          <cell r="C465">
            <v>1</v>
          </cell>
          <cell r="D465">
            <v>500000</v>
          </cell>
          <cell r="E465">
            <v>1.01E-2</v>
          </cell>
          <cell r="F465">
            <v>505050</v>
          </cell>
          <cell r="G465">
            <v>0</v>
          </cell>
        </row>
        <row r="466">
          <cell r="A466" t="str">
            <v>Manto Asfaltico con foil de aluminio</v>
          </cell>
          <cell r="B466" t="str">
            <v>m2</v>
          </cell>
          <cell r="C466">
            <v>1</v>
          </cell>
          <cell r="D466">
            <v>17890</v>
          </cell>
          <cell r="E466">
            <v>1.01E-2</v>
          </cell>
          <cell r="F466">
            <v>18070.689999999999</v>
          </cell>
          <cell r="G466">
            <v>0</v>
          </cell>
        </row>
        <row r="467">
          <cell r="A467" t="str">
            <v xml:space="preserve">Marco 60x60 </v>
          </cell>
          <cell r="B467" t="str">
            <v>Un</v>
          </cell>
          <cell r="C467">
            <v>1</v>
          </cell>
          <cell r="D467">
            <v>19850</v>
          </cell>
          <cell r="E467">
            <v>1.01E-2</v>
          </cell>
          <cell r="F467">
            <v>20050.490000000002</v>
          </cell>
          <cell r="G467">
            <v>0</v>
          </cell>
        </row>
        <row r="468">
          <cell r="A468" t="str">
            <v>Marco para caja de 1.20x1.80</v>
          </cell>
          <cell r="B468" t="str">
            <v>Un</v>
          </cell>
          <cell r="C468">
            <v>1</v>
          </cell>
          <cell r="D468">
            <v>85000</v>
          </cell>
          <cell r="E468">
            <v>1.01E-2</v>
          </cell>
          <cell r="F468">
            <v>85858.5</v>
          </cell>
          <cell r="G468">
            <v>0</v>
          </cell>
        </row>
        <row r="469">
          <cell r="A469" t="str">
            <v>Marco para caja de 40x40x5</v>
          </cell>
          <cell r="B469" t="str">
            <v>Un</v>
          </cell>
          <cell r="C469">
            <v>1</v>
          </cell>
          <cell r="D469">
            <v>30245</v>
          </cell>
          <cell r="E469">
            <v>1.01E-2</v>
          </cell>
          <cell r="F469">
            <v>30550.47</v>
          </cell>
          <cell r="G469">
            <v>0</v>
          </cell>
        </row>
        <row r="470">
          <cell r="A470" t="str">
            <v>Marco para caja de 60x60x5</v>
          </cell>
          <cell r="B470" t="str">
            <v>Un</v>
          </cell>
          <cell r="C470">
            <v>1</v>
          </cell>
          <cell r="D470">
            <v>33235</v>
          </cell>
          <cell r="E470">
            <v>1.01E-2</v>
          </cell>
          <cell r="F470">
            <v>33570.67</v>
          </cell>
          <cell r="G470">
            <v>0</v>
          </cell>
        </row>
        <row r="471">
          <cell r="A471" t="str">
            <v>Marco para caja doble</v>
          </cell>
          <cell r="B471" t="str">
            <v>Un</v>
          </cell>
          <cell r="C471">
            <v>1</v>
          </cell>
          <cell r="D471">
            <v>122807</v>
          </cell>
          <cell r="E471">
            <v>1.01E-2</v>
          </cell>
          <cell r="F471">
            <v>124047.35</v>
          </cell>
          <cell r="G471">
            <v>0</v>
          </cell>
        </row>
        <row r="472">
          <cell r="A472" t="str">
            <v>Marco para caja sencilla</v>
          </cell>
          <cell r="B472" t="str">
            <v>Un</v>
          </cell>
          <cell r="C472">
            <v>1</v>
          </cell>
          <cell r="D472">
            <v>88647</v>
          </cell>
          <cell r="E472">
            <v>1.01E-2</v>
          </cell>
          <cell r="F472">
            <v>89542.33</v>
          </cell>
          <cell r="G472">
            <v>0</v>
          </cell>
        </row>
        <row r="473">
          <cell r="A473" t="str">
            <v>Marco puerta de seguridad Cal.18</v>
          </cell>
          <cell r="B473" t="str">
            <v>m</v>
          </cell>
          <cell r="C473">
            <v>1</v>
          </cell>
          <cell r="D473">
            <v>12000</v>
          </cell>
          <cell r="E473">
            <v>1.01E-2</v>
          </cell>
          <cell r="F473">
            <v>12121.2</v>
          </cell>
          <cell r="G473">
            <v>0</v>
          </cell>
        </row>
        <row r="474">
          <cell r="A474" t="str">
            <v>Marco puerta lámina 1.00. Lám.Cal.18</v>
          </cell>
          <cell r="B474" t="str">
            <v>Un</v>
          </cell>
          <cell r="C474">
            <v>1</v>
          </cell>
          <cell r="D474">
            <v>55000</v>
          </cell>
          <cell r="E474">
            <v>1.01E-2</v>
          </cell>
          <cell r="F474">
            <v>55555.5</v>
          </cell>
          <cell r="G474">
            <v>0</v>
          </cell>
        </row>
        <row r="475">
          <cell r="A475" t="str">
            <v>Marco puerta lámina Cold rolled Cal 18</v>
          </cell>
          <cell r="B475" t="str">
            <v>m</v>
          </cell>
          <cell r="C475">
            <v>1</v>
          </cell>
          <cell r="D475">
            <v>18079.080000000002</v>
          </cell>
          <cell r="E475">
            <v>1.01E-2</v>
          </cell>
          <cell r="F475">
            <v>18261.68</v>
          </cell>
          <cell r="G475">
            <v>0</v>
          </cell>
        </row>
        <row r="476">
          <cell r="A476" t="str">
            <v>Marco ventana</v>
          </cell>
          <cell r="B476" t="str">
            <v>m</v>
          </cell>
          <cell r="C476">
            <v>1</v>
          </cell>
          <cell r="D476">
            <v>2617</v>
          </cell>
          <cell r="E476">
            <v>1.01E-2</v>
          </cell>
          <cell r="F476">
            <v>2643.43</v>
          </cell>
          <cell r="G476">
            <v>0</v>
          </cell>
        </row>
        <row r="477">
          <cell r="A477" t="str">
            <v>Marco y tapa para caja de inspección de  0,30 x 0,30 mts</v>
          </cell>
          <cell r="B477" t="str">
            <v>Un</v>
          </cell>
          <cell r="C477">
            <v>1</v>
          </cell>
          <cell r="D477">
            <v>50000</v>
          </cell>
          <cell r="E477">
            <v>1.01E-2</v>
          </cell>
          <cell r="F477">
            <v>50505</v>
          </cell>
          <cell r="G477">
            <v>0</v>
          </cell>
        </row>
        <row r="478">
          <cell r="A478" t="str">
            <v>Marco y tapa para cámara de inspección CS274</v>
          </cell>
          <cell r="B478" t="str">
            <v>Un</v>
          </cell>
          <cell r="C478">
            <v>1</v>
          </cell>
          <cell r="D478">
            <v>126000</v>
          </cell>
          <cell r="E478">
            <v>1.01E-2</v>
          </cell>
          <cell r="F478">
            <v>127272.6</v>
          </cell>
          <cell r="G478">
            <v>0</v>
          </cell>
        </row>
        <row r="479">
          <cell r="A479" t="str">
            <v>Marco y tapa para cámara de inspección CS275</v>
          </cell>
          <cell r="B479" t="str">
            <v>Un</v>
          </cell>
          <cell r="C479">
            <v>1</v>
          </cell>
          <cell r="D479">
            <v>140000</v>
          </cell>
          <cell r="E479">
            <v>1.01E-2</v>
          </cell>
          <cell r="F479">
            <v>141414</v>
          </cell>
          <cell r="G479">
            <v>0</v>
          </cell>
        </row>
        <row r="480">
          <cell r="A480" t="str">
            <v>Marmolina</v>
          </cell>
          <cell r="B480" t="str">
            <v>Bulto</v>
          </cell>
          <cell r="C480">
            <v>1</v>
          </cell>
          <cell r="D480">
            <v>7500</v>
          </cell>
          <cell r="E480">
            <v>1.01E-2</v>
          </cell>
          <cell r="F480">
            <v>7575.75</v>
          </cell>
          <cell r="G480">
            <v>0</v>
          </cell>
        </row>
        <row r="481">
          <cell r="A481" t="str">
            <v>Marquilla en aro</v>
          </cell>
          <cell r="B481" t="str">
            <v>Un</v>
          </cell>
          <cell r="C481">
            <v>1</v>
          </cell>
          <cell r="D481">
            <v>210</v>
          </cell>
          <cell r="E481">
            <v>1.01E-2</v>
          </cell>
          <cell r="F481">
            <v>212.12</v>
          </cell>
          <cell r="G481">
            <v>0</v>
          </cell>
        </row>
        <row r="482">
          <cell r="A482" t="str">
            <v>Marquilla adhesiva</v>
          </cell>
          <cell r="B482" t="str">
            <v>Un</v>
          </cell>
          <cell r="C482">
            <v>1</v>
          </cell>
          <cell r="D482">
            <v>350</v>
          </cell>
          <cell r="E482">
            <v>1.01E-2</v>
          </cell>
          <cell r="F482">
            <v>353.54</v>
          </cell>
          <cell r="G482">
            <v>0</v>
          </cell>
        </row>
        <row r="483">
          <cell r="A483" t="str">
            <v>Marquilla en acrílico</v>
          </cell>
          <cell r="B483" t="str">
            <v>Un</v>
          </cell>
          <cell r="C483">
            <v>1</v>
          </cell>
          <cell r="D483">
            <v>6510</v>
          </cell>
          <cell r="E483">
            <v>1.01E-2</v>
          </cell>
          <cell r="F483">
            <v>6575.75</v>
          </cell>
          <cell r="G483">
            <v>0</v>
          </cell>
        </row>
        <row r="484">
          <cell r="A484" t="str">
            <v>Material de Relleno</v>
          </cell>
          <cell r="B484" t="str">
            <v>ml</v>
          </cell>
          <cell r="C484">
            <v>1</v>
          </cell>
          <cell r="D484">
            <v>2900</v>
          </cell>
          <cell r="E484">
            <v>1.01E-2</v>
          </cell>
          <cell r="F484">
            <v>2929.29</v>
          </cell>
          <cell r="G484" t="str">
            <v>Electricos</v>
          </cell>
        </row>
        <row r="485">
          <cell r="A485" t="str">
            <v>Media caña en mortero de pendiente</v>
          </cell>
          <cell r="B485" t="str">
            <v>m</v>
          </cell>
          <cell r="C485">
            <v>1</v>
          </cell>
          <cell r="D485">
            <v>16247.460000000001</v>
          </cell>
          <cell r="E485">
            <v>1.01E-2</v>
          </cell>
          <cell r="F485">
            <v>16411.560000000001</v>
          </cell>
          <cell r="G485">
            <v>0</v>
          </cell>
        </row>
        <row r="486">
          <cell r="A486" t="str">
            <v>Medidor de agua 1"</v>
          </cell>
          <cell r="B486" t="str">
            <v>Un</v>
          </cell>
          <cell r="C486">
            <v>1</v>
          </cell>
          <cell r="D486">
            <v>220138</v>
          </cell>
          <cell r="E486">
            <v>1.01E-2</v>
          </cell>
          <cell r="F486">
            <v>222361.39</v>
          </cell>
          <cell r="G486">
            <v>0</v>
          </cell>
        </row>
        <row r="487">
          <cell r="A487" t="str">
            <v>Medidor de agua 1/2"</v>
          </cell>
          <cell r="B487" t="str">
            <v>Un</v>
          </cell>
          <cell r="C487">
            <v>1</v>
          </cell>
          <cell r="D487">
            <v>85000</v>
          </cell>
          <cell r="E487">
            <v>1.01E-2</v>
          </cell>
          <cell r="F487">
            <v>85858.5</v>
          </cell>
          <cell r="G487">
            <v>0</v>
          </cell>
        </row>
        <row r="488">
          <cell r="A488" t="str">
            <v>Medidor de agua 1/2"</v>
          </cell>
          <cell r="B488" t="str">
            <v>Un</v>
          </cell>
          <cell r="C488">
            <v>1</v>
          </cell>
          <cell r="D488">
            <v>85000</v>
          </cell>
          <cell r="E488">
            <v>1.01E-2</v>
          </cell>
          <cell r="F488">
            <v>85858.5</v>
          </cell>
          <cell r="G488">
            <v>0</v>
          </cell>
        </row>
        <row r="489">
          <cell r="A489" t="str">
            <v>Medidor de agua 2"</v>
          </cell>
          <cell r="B489" t="str">
            <v>Un</v>
          </cell>
          <cell r="C489">
            <v>1</v>
          </cell>
          <cell r="D489">
            <v>2546341</v>
          </cell>
          <cell r="E489">
            <v>1.01E-2</v>
          </cell>
          <cell r="F489">
            <v>2572059.04</v>
          </cell>
          <cell r="G489">
            <v>0</v>
          </cell>
        </row>
        <row r="490">
          <cell r="A490" t="str">
            <v>Medidor de agua 3"</v>
          </cell>
          <cell r="B490" t="str">
            <v>Un</v>
          </cell>
          <cell r="C490">
            <v>1</v>
          </cell>
          <cell r="D490">
            <v>2536776</v>
          </cell>
          <cell r="E490">
            <v>1.01E-2</v>
          </cell>
          <cell r="F490">
            <v>2562397.44</v>
          </cell>
          <cell r="G490">
            <v>0</v>
          </cell>
        </row>
        <row r="491">
          <cell r="A491" t="str">
            <v>Medidor de agua 3/4"</v>
          </cell>
          <cell r="B491" t="str">
            <v>Un</v>
          </cell>
          <cell r="C491">
            <v>1</v>
          </cell>
          <cell r="D491">
            <v>117837</v>
          </cell>
          <cell r="E491">
            <v>1.01E-2</v>
          </cell>
          <cell r="F491">
            <v>119027.15</v>
          </cell>
          <cell r="G491">
            <v>0</v>
          </cell>
        </row>
        <row r="492">
          <cell r="A492" t="str">
            <v>Medidor de agua 4"</v>
          </cell>
          <cell r="B492" t="str">
            <v>Un</v>
          </cell>
          <cell r="C492">
            <v>1</v>
          </cell>
          <cell r="D492">
            <v>3279667</v>
          </cell>
          <cell r="E492">
            <v>1.01E-2</v>
          </cell>
          <cell r="F492">
            <v>3312791.64</v>
          </cell>
          <cell r="G492">
            <v>0</v>
          </cell>
        </row>
        <row r="493">
          <cell r="A493" t="str">
            <v>Medidor de agua 6"</v>
          </cell>
          <cell r="B493" t="str">
            <v>Un</v>
          </cell>
          <cell r="C493">
            <v>1</v>
          </cell>
          <cell r="D493">
            <v>4443424</v>
          </cell>
          <cell r="E493">
            <v>1.01E-2</v>
          </cell>
          <cell r="F493">
            <v>4488302.58</v>
          </cell>
          <cell r="G493">
            <v>0</v>
          </cell>
        </row>
        <row r="494">
          <cell r="A494" t="str">
            <v>Medidor de luz Trifásico</v>
          </cell>
          <cell r="B494" t="str">
            <v>Un</v>
          </cell>
          <cell r="C494">
            <v>1</v>
          </cell>
          <cell r="D494">
            <v>225000</v>
          </cell>
          <cell r="E494">
            <v>1.01E-2</v>
          </cell>
          <cell r="F494">
            <v>227272.5</v>
          </cell>
          <cell r="G494">
            <v>0</v>
          </cell>
        </row>
        <row r="495">
          <cell r="A495" t="str">
            <v>Medidor electrónico</v>
          </cell>
          <cell r="B495" t="str">
            <v>Un</v>
          </cell>
          <cell r="C495">
            <v>1</v>
          </cell>
          <cell r="D495">
            <v>398600</v>
          </cell>
          <cell r="E495">
            <v>1.01E-2</v>
          </cell>
          <cell r="F495">
            <v>402625.86</v>
          </cell>
          <cell r="G495">
            <v>0</v>
          </cell>
        </row>
        <row r="496">
          <cell r="A496" t="str">
            <v>Mesón acero inoxidable Cal.16. Dim.(0.60 x 0.85).</v>
          </cell>
          <cell r="B496" t="str">
            <v>Un</v>
          </cell>
          <cell r="C496">
            <v>1</v>
          </cell>
          <cell r="D496">
            <v>144000</v>
          </cell>
          <cell r="E496">
            <v>1.01E-2</v>
          </cell>
          <cell r="F496">
            <v>145454.39999999999</v>
          </cell>
          <cell r="G496">
            <v>0</v>
          </cell>
        </row>
        <row r="497">
          <cell r="A497" t="str">
            <v>Mesón acero inoxidable Cal.16. Dim.(0.76 x 1.02).</v>
          </cell>
          <cell r="B497" t="str">
            <v>Un</v>
          </cell>
          <cell r="C497">
            <v>1</v>
          </cell>
          <cell r="D497">
            <v>168000</v>
          </cell>
          <cell r="E497">
            <v>1.01E-2</v>
          </cell>
          <cell r="F497">
            <v>169696.8</v>
          </cell>
          <cell r="G497">
            <v>0</v>
          </cell>
        </row>
        <row r="498">
          <cell r="A498" t="str">
            <v>Mesón acero inoxidable Cal.16. Dim.(0.90 x 2.95).</v>
          </cell>
          <cell r="B498" t="str">
            <v>Un</v>
          </cell>
          <cell r="C498">
            <v>1</v>
          </cell>
          <cell r="D498">
            <v>800000</v>
          </cell>
          <cell r="E498">
            <v>1.01E-2</v>
          </cell>
          <cell r="F498">
            <v>808080</v>
          </cell>
          <cell r="G498">
            <v>0</v>
          </cell>
        </row>
        <row r="499">
          <cell r="A499" t="str">
            <v>Mesón acero inoxidable Cal.16. Dim.(1.30 x 4.15).</v>
          </cell>
          <cell r="B499" t="str">
            <v>Un</v>
          </cell>
          <cell r="C499">
            <v>1</v>
          </cell>
          <cell r="D499">
            <v>1500000</v>
          </cell>
          <cell r="E499">
            <v>1.01E-2</v>
          </cell>
          <cell r="F499">
            <v>1515150</v>
          </cell>
          <cell r="G499">
            <v>0</v>
          </cell>
        </row>
        <row r="500">
          <cell r="A500" t="str">
            <v>Molde</v>
          </cell>
          <cell r="B500" t="str">
            <v>Un</v>
          </cell>
          <cell r="C500">
            <v>1</v>
          </cell>
          <cell r="D500">
            <v>294745</v>
          </cell>
          <cell r="E500">
            <v>1.01E-2</v>
          </cell>
          <cell r="F500">
            <v>297721.92</v>
          </cell>
          <cell r="G500">
            <v>0</v>
          </cell>
        </row>
        <row r="501">
          <cell r="A501" t="str">
            <v>Mortero 1:3</v>
          </cell>
          <cell r="B501" t="str">
            <v>m3</v>
          </cell>
          <cell r="C501">
            <v>1</v>
          </cell>
          <cell r="D501">
            <v>342250.6</v>
          </cell>
          <cell r="E501">
            <v>0</v>
          </cell>
          <cell r="F501">
            <v>342250.6</v>
          </cell>
          <cell r="G501">
            <v>0</v>
          </cell>
        </row>
        <row r="502">
          <cell r="A502" t="str">
            <v>Mortero 1:3 impermeabilizado</v>
          </cell>
          <cell r="B502" t="str">
            <v>m3</v>
          </cell>
          <cell r="C502">
            <v>1</v>
          </cell>
          <cell r="D502">
            <v>500230.24</v>
          </cell>
          <cell r="E502">
            <v>0</v>
          </cell>
          <cell r="F502">
            <v>500230.24</v>
          </cell>
          <cell r="G502">
            <v>0</v>
          </cell>
        </row>
        <row r="503">
          <cell r="A503" t="str">
            <v>Mortero 1:4</v>
          </cell>
          <cell r="B503" t="str">
            <v>m3</v>
          </cell>
          <cell r="C503">
            <v>1</v>
          </cell>
          <cell r="D503">
            <v>313131.40999999997</v>
          </cell>
          <cell r="E503">
            <v>0</v>
          </cell>
          <cell r="F503">
            <v>313131.40999999997</v>
          </cell>
          <cell r="G503">
            <v>0</v>
          </cell>
        </row>
        <row r="504">
          <cell r="A504" t="str">
            <v>Mortero 1:4 impermeabilizado</v>
          </cell>
          <cell r="B504" t="str">
            <v>m3</v>
          </cell>
          <cell r="C504">
            <v>1</v>
          </cell>
          <cell r="D504">
            <v>471111.05</v>
          </cell>
          <cell r="E504">
            <v>0</v>
          </cell>
          <cell r="F504">
            <v>471111.05</v>
          </cell>
          <cell r="G504">
            <v>0</v>
          </cell>
        </row>
        <row r="505">
          <cell r="A505" t="str">
            <v>Mortero 1:5</v>
          </cell>
          <cell r="B505" t="str">
            <v>m3</v>
          </cell>
          <cell r="C505">
            <v>1</v>
          </cell>
          <cell r="D505">
            <v>283394.03999999998</v>
          </cell>
          <cell r="E505">
            <v>0</v>
          </cell>
          <cell r="F505">
            <v>283394.03999999998</v>
          </cell>
          <cell r="G505">
            <v>0</v>
          </cell>
        </row>
        <row r="506">
          <cell r="A506" t="str">
            <v>Mortero 1:7</v>
          </cell>
          <cell r="B506" t="str">
            <v>m3</v>
          </cell>
          <cell r="C506">
            <v>1</v>
          </cell>
          <cell r="D506">
            <v>238804.14999999997</v>
          </cell>
          <cell r="E506">
            <v>0</v>
          </cell>
          <cell r="F506">
            <v>238804.15</v>
          </cell>
          <cell r="G506">
            <v>0</v>
          </cell>
        </row>
        <row r="507">
          <cell r="A507" t="str">
            <v>Mortero de pega 1:4 e=1,5 cm</v>
          </cell>
          <cell r="B507" t="str">
            <v>m3</v>
          </cell>
          <cell r="C507">
            <v>1</v>
          </cell>
          <cell r="D507">
            <v>313131.40999999997</v>
          </cell>
          <cell r="E507">
            <v>0</v>
          </cell>
          <cell r="F507">
            <v>313131.40999999997</v>
          </cell>
          <cell r="G507">
            <v>0</v>
          </cell>
        </row>
        <row r="508">
          <cell r="A508" t="str">
            <v xml:space="preserve">Mortero de relleno 1:4 </v>
          </cell>
          <cell r="B508" t="str">
            <v>m3</v>
          </cell>
          <cell r="C508">
            <v>1</v>
          </cell>
          <cell r="D508">
            <v>313131.40999999997</v>
          </cell>
          <cell r="E508">
            <v>0</v>
          </cell>
          <cell r="F508">
            <v>313131.40999999997</v>
          </cell>
          <cell r="G508">
            <v>0</v>
          </cell>
        </row>
        <row r="509">
          <cell r="A509" t="str">
            <v>Multiamperímetro</v>
          </cell>
          <cell r="B509" t="str">
            <v>Un</v>
          </cell>
          <cell r="C509">
            <v>1</v>
          </cell>
          <cell r="D509">
            <v>422625</v>
          </cell>
          <cell r="E509">
            <v>1.01E-2</v>
          </cell>
          <cell r="F509">
            <v>426893.51</v>
          </cell>
          <cell r="G509">
            <v>0</v>
          </cell>
        </row>
        <row r="510">
          <cell r="A510" t="str">
            <v>muros en ladrillo tolete común para sobrecimiento de e = 0,12 m</v>
          </cell>
          <cell r="B510" t="str">
            <v>m3</v>
          </cell>
          <cell r="C510">
            <v>1</v>
          </cell>
          <cell r="D510">
            <v>38594.07</v>
          </cell>
          <cell r="E510">
            <v>0</v>
          </cell>
          <cell r="F510">
            <v>38594.07</v>
          </cell>
          <cell r="G510">
            <v>0</v>
          </cell>
        </row>
        <row r="511">
          <cell r="A511" t="str">
            <v>Muros en loque divisorio Liso</v>
          </cell>
          <cell r="B511" t="str">
            <v>m3</v>
          </cell>
          <cell r="C511">
            <v>1</v>
          </cell>
          <cell r="D511">
            <v>63237.18</v>
          </cell>
          <cell r="E511">
            <v>1.01E-2</v>
          </cell>
          <cell r="F511">
            <v>63875.88</v>
          </cell>
          <cell r="G511">
            <v>0</v>
          </cell>
        </row>
        <row r="512">
          <cell r="A512" t="str">
            <v>Niple H.G. 1/2 " x 0,10 m</v>
          </cell>
          <cell r="B512" t="str">
            <v>Un</v>
          </cell>
          <cell r="C512">
            <v>1</v>
          </cell>
          <cell r="D512">
            <v>2100</v>
          </cell>
          <cell r="E512">
            <v>1.01E-2</v>
          </cell>
          <cell r="F512">
            <v>2121.21</v>
          </cell>
          <cell r="G512">
            <v>0</v>
          </cell>
        </row>
        <row r="513">
          <cell r="A513" t="str">
            <v>Niple H.G. 1/2 " x 0,20 m</v>
          </cell>
          <cell r="B513" t="str">
            <v>Un</v>
          </cell>
          <cell r="C513">
            <v>1</v>
          </cell>
          <cell r="D513">
            <v>2500</v>
          </cell>
          <cell r="E513">
            <v>1.01E-2</v>
          </cell>
          <cell r="F513">
            <v>2525.25</v>
          </cell>
          <cell r="G513">
            <v>0</v>
          </cell>
        </row>
        <row r="514">
          <cell r="A514" t="str">
            <v>Orinal Mediano Tipo Corona  blanco primera calidad,   incluye griferia ipo push cromo  tipo grival  o similar entrada de 1 1/2" y accesorios</v>
          </cell>
          <cell r="B514" t="str">
            <v>Un</v>
          </cell>
          <cell r="C514">
            <v>1</v>
          </cell>
          <cell r="D514">
            <v>280000</v>
          </cell>
          <cell r="E514">
            <v>1.01E-2</v>
          </cell>
          <cell r="F514">
            <v>282828</v>
          </cell>
          <cell r="G514">
            <v>0</v>
          </cell>
        </row>
        <row r="515">
          <cell r="A515" t="str">
            <v>Pabmeril pliego</v>
          </cell>
          <cell r="B515" t="str">
            <v>Un</v>
          </cell>
          <cell r="C515">
            <v>1</v>
          </cell>
          <cell r="D515">
            <v>1564.8000000000002</v>
          </cell>
          <cell r="E515">
            <v>1.01E-2</v>
          </cell>
          <cell r="F515">
            <v>1580.6</v>
          </cell>
          <cell r="G515">
            <v>0</v>
          </cell>
        </row>
        <row r="516">
          <cell r="A516" t="str">
            <v>Pañete impermeabilizado integralmente.</v>
          </cell>
          <cell r="B516" t="str">
            <v>m2</v>
          </cell>
          <cell r="C516">
            <v>1</v>
          </cell>
          <cell r="D516">
            <v>19476.46</v>
          </cell>
          <cell r="E516">
            <v>1.01E-2</v>
          </cell>
          <cell r="F516">
            <v>19673.169999999998</v>
          </cell>
          <cell r="G516">
            <v>0</v>
          </cell>
        </row>
        <row r="517">
          <cell r="A517" t="str">
            <v>Para Yacuanquer</v>
          </cell>
          <cell r="B517">
            <v>0</v>
          </cell>
          <cell r="C517">
            <v>0</v>
          </cell>
          <cell r="D517">
            <v>0</v>
          </cell>
          <cell r="E517">
            <v>1.01E-2</v>
          </cell>
          <cell r="F517">
            <v>0</v>
          </cell>
          <cell r="G517">
            <v>0</v>
          </cell>
        </row>
        <row r="518">
          <cell r="A518" t="str">
            <v>Paral de Madera 3m</v>
          </cell>
          <cell r="B518" t="str">
            <v>m</v>
          </cell>
          <cell r="C518">
            <v>1</v>
          </cell>
          <cell r="D518">
            <v>3333.33</v>
          </cell>
          <cell r="E518">
            <v>1.01E-2</v>
          </cell>
          <cell r="F518">
            <v>3367</v>
          </cell>
          <cell r="G518">
            <v>0</v>
          </cell>
        </row>
        <row r="519">
          <cell r="A519" t="str">
            <v>Paral en tubo metalico seccion cuadra de 1 1/2" cal. 18</v>
          </cell>
          <cell r="B519" t="str">
            <v>m</v>
          </cell>
          <cell r="C519">
            <v>1</v>
          </cell>
          <cell r="D519">
            <v>4983</v>
          </cell>
          <cell r="E519">
            <v>1.01E-2</v>
          </cell>
          <cell r="F519">
            <v>5033.33</v>
          </cell>
          <cell r="G519">
            <v>0</v>
          </cell>
        </row>
        <row r="520">
          <cell r="A520" t="str">
            <v>Pararayos</v>
          </cell>
          <cell r="B520" t="str">
            <v>Un</v>
          </cell>
          <cell r="C520">
            <v>1</v>
          </cell>
          <cell r="D520">
            <v>135200</v>
          </cell>
          <cell r="E520">
            <v>1.01E-2</v>
          </cell>
          <cell r="F520">
            <v>136565.51999999999</v>
          </cell>
          <cell r="G520">
            <v>0</v>
          </cell>
        </row>
        <row r="521">
          <cell r="A521" t="str">
            <v>Pararayos tpo franklin</v>
          </cell>
          <cell r="B521" t="str">
            <v>Un</v>
          </cell>
          <cell r="C521">
            <v>1</v>
          </cell>
          <cell r="D521">
            <v>291640</v>
          </cell>
          <cell r="E521">
            <v>1.01E-2</v>
          </cell>
          <cell r="F521">
            <v>294585.56</v>
          </cell>
          <cell r="G521">
            <v>0</v>
          </cell>
        </row>
        <row r="522">
          <cell r="A522" t="str">
            <v>Pararrayos 10 KA 15 KV</v>
          </cell>
          <cell r="B522" t="str">
            <v>Un</v>
          </cell>
          <cell r="C522">
            <v>1</v>
          </cell>
          <cell r="D522">
            <v>295425</v>
          </cell>
          <cell r="E522">
            <v>1.01E-2</v>
          </cell>
          <cell r="F522">
            <v>298408.78999999998</v>
          </cell>
          <cell r="G522">
            <v>0</v>
          </cell>
        </row>
        <row r="523">
          <cell r="A523" t="str">
            <v>Parrilla en 3"*3"*5/8" de 3mtsx1mts</v>
          </cell>
          <cell r="B523" t="str">
            <v>Un</v>
          </cell>
          <cell r="C523">
            <v>1</v>
          </cell>
          <cell r="D523">
            <v>652300</v>
          </cell>
          <cell r="E523">
            <v>1.01E-2</v>
          </cell>
          <cell r="F523">
            <v>658888.23</v>
          </cell>
          <cell r="G523">
            <v>0</v>
          </cell>
        </row>
        <row r="524">
          <cell r="A524" t="str">
            <v>Parrilla en 3"*3"*5/8" de 3mtsx3mts</v>
          </cell>
          <cell r="B524" t="str">
            <v>Un</v>
          </cell>
          <cell r="C524">
            <v>1</v>
          </cell>
          <cell r="D524">
            <v>912000</v>
          </cell>
          <cell r="E524">
            <v>1.01E-2</v>
          </cell>
          <cell r="F524">
            <v>921211.2</v>
          </cell>
          <cell r="G524">
            <v>0</v>
          </cell>
        </row>
        <row r="525">
          <cell r="A525" t="str">
            <v>Parrilla en ángulo 3"*3"*5/8" de 4mtsx3mts</v>
          </cell>
          <cell r="B525" t="str">
            <v>Un</v>
          </cell>
          <cell r="C525">
            <v>1</v>
          </cell>
          <cell r="D525">
            <v>1325600</v>
          </cell>
          <cell r="E525">
            <v>1.01E-2</v>
          </cell>
          <cell r="F525">
            <v>1338988.56</v>
          </cell>
          <cell r="G525">
            <v>0</v>
          </cell>
        </row>
        <row r="526">
          <cell r="A526" t="str">
            <v>Pegacor blanco</v>
          </cell>
          <cell r="B526" t="str">
            <v>Kg</v>
          </cell>
          <cell r="C526">
            <v>1</v>
          </cell>
          <cell r="D526">
            <v>1120</v>
          </cell>
          <cell r="E526">
            <v>1.01E-2</v>
          </cell>
          <cell r="F526">
            <v>1131.31</v>
          </cell>
          <cell r="G526">
            <v>0</v>
          </cell>
        </row>
        <row r="527">
          <cell r="A527" t="str">
            <v xml:space="preserve">Peinazo </v>
          </cell>
          <cell r="B527" t="str">
            <v>m</v>
          </cell>
          <cell r="C527">
            <v>1</v>
          </cell>
          <cell r="D527">
            <v>4983</v>
          </cell>
          <cell r="E527">
            <v>1.01E-2</v>
          </cell>
          <cell r="F527">
            <v>5033.33</v>
          </cell>
          <cell r="G527">
            <v>0</v>
          </cell>
        </row>
        <row r="528">
          <cell r="A528" t="str">
            <v>Percha de 2 puestos BT</v>
          </cell>
          <cell r="B528" t="str">
            <v>Un</v>
          </cell>
          <cell r="C528">
            <v>1</v>
          </cell>
          <cell r="D528">
            <v>32300</v>
          </cell>
          <cell r="E528">
            <v>1.01E-2</v>
          </cell>
          <cell r="F528">
            <v>32626.23</v>
          </cell>
          <cell r="G528">
            <v>0</v>
          </cell>
        </row>
        <row r="529">
          <cell r="A529" t="str">
            <v>Percha de 3 puestos BT</v>
          </cell>
          <cell r="B529" t="str">
            <v>Un</v>
          </cell>
          <cell r="C529">
            <v>1</v>
          </cell>
          <cell r="D529">
            <v>35620</v>
          </cell>
          <cell r="E529">
            <v>1.01E-2</v>
          </cell>
          <cell r="F529">
            <v>35979.760000000002</v>
          </cell>
          <cell r="G529">
            <v>0</v>
          </cell>
        </row>
        <row r="530">
          <cell r="A530" t="str">
            <v>Percha de 4 puestos BT</v>
          </cell>
          <cell r="B530" t="str">
            <v>Un</v>
          </cell>
          <cell r="C530">
            <v>1</v>
          </cell>
          <cell r="D530">
            <v>39600</v>
          </cell>
          <cell r="E530">
            <v>1.01E-2</v>
          </cell>
          <cell r="F530">
            <v>39999.96</v>
          </cell>
          <cell r="G530">
            <v>0</v>
          </cell>
        </row>
        <row r="531">
          <cell r="A531" t="str">
            <v>Percha galvanizada de 1 puesto</v>
          </cell>
          <cell r="B531" t="str">
            <v>Un</v>
          </cell>
          <cell r="C531">
            <v>1</v>
          </cell>
          <cell r="D531">
            <v>6500</v>
          </cell>
          <cell r="E531">
            <v>1.01E-2</v>
          </cell>
          <cell r="F531">
            <v>6565.65</v>
          </cell>
          <cell r="G531">
            <v>0</v>
          </cell>
        </row>
        <row r="532">
          <cell r="A532" t="str">
            <v>Perfil ALN 1101</v>
          </cell>
          <cell r="B532" t="str">
            <v>m</v>
          </cell>
          <cell r="C532">
            <v>1</v>
          </cell>
          <cell r="D532">
            <v>6166.666666666667</v>
          </cell>
          <cell r="E532">
            <v>1.01E-2</v>
          </cell>
          <cell r="F532">
            <v>6228.95</v>
          </cell>
          <cell r="G532">
            <v>0</v>
          </cell>
        </row>
        <row r="533">
          <cell r="A533" t="str">
            <v>Perfil ALN 1102</v>
          </cell>
          <cell r="B533" t="str">
            <v>m</v>
          </cell>
          <cell r="C533">
            <v>1</v>
          </cell>
          <cell r="D533">
            <v>3833.3333333333335</v>
          </cell>
          <cell r="E533">
            <v>1.01E-2</v>
          </cell>
          <cell r="F533">
            <v>3872.05</v>
          </cell>
          <cell r="G533">
            <v>0</v>
          </cell>
        </row>
        <row r="534">
          <cell r="A534" t="str">
            <v>Perfil ALN 167</v>
          </cell>
          <cell r="B534" t="str">
            <v>m</v>
          </cell>
          <cell r="C534">
            <v>1</v>
          </cell>
          <cell r="D534">
            <v>5333.333333333333</v>
          </cell>
          <cell r="E534">
            <v>1.01E-2</v>
          </cell>
          <cell r="F534">
            <v>5387.2</v>
          </cell>
          <cell r="G534">
            <v>0</v>
          </cell>
        </row>
        <row r="535">
          <cell r="A535" t="str">
            <v>Perfil ALN 173</v>
          </cell>
          <cell r="B535" t="str">
            <v>m</v>
          </cell>
          <cell r="C535">
            <v>1</v>
          </cell>
          <cell r="D535">
            <v>4163</v>
          </cell>
          <cell r="E535">
            <v>1.01E-2</v>
          </cell>
          <cell r="F535">
            <v>4205.05</v>
          </cell>
          <cell r="G535">
            <v>0</v>
          </cell>
        </row>
        <row r="536">
          <cell r="A536" t="str">
            <v>Perfil ALN 174</v>
          </cell>
          <cell r="B536" t="str">
            <v>m</v>
          </cell>
          <cell r="C536">
            <v>1</v>
          </cell>
          <cell r="D536">
            <v>5138</v>
          </cell>
          <cell r="E536">
            <v>1.01E-2</v>
          </cell>
          <cell r="F536">
            <v>5189.8900000000003</v>
          </cell>
          <cell r="G536">
            <v>0</v>
          </cell>
        </row>
        <row r="537">
          <cell r="A537" t="str">
            <v>Perfil ALN 175</v>
          </cell>
          <cell r="B537" t="str">
            <v>m</v>
          </cell>
          <cell r="C537">
            <v>1</v>
          </cell>
          <cell r="D537">
            <v>3618</v>
          </cell>
          <cell r="E537">
            <v>1.01E-2</v>
          </cell>
          <cell r="F537">
            <v>3654.54</v>
          </cell>
          <cell r="G537">
            <v>0</v>
          </cell>
        </row>
        <row r="538">
          <cell r="A538" t="str">
            <v>Perfil ALN 176</v>
          </cell>
          <cell r="B538" t="str">
            <v>m</v>
          </cell>
          <cell r="C538">
            <v>1</v>
          </cell>
          <cell r="D538">
            <v>7377</v>
          </cell>
          <cell r="E538">
            <v>1.01E-2</v>
          </cell>
          <cell r="F538">
            <v>7451.51</v>
          </cell>
          <cell r="G538">
            <v>0</v>
          </cell>
        </row>
        <row r="539">
          <cell r="A539" t="str">
            <v>Perfil ALN 177</v>
          </cell>
          <cell r="B539" t="str">
            <v>m</v>
          </cell>
          <cell r="C539">
            <v>1</v>
          </cell>
          <cell r="D539">
            <v>2489</v>
          </cell>
          <cell r="E539">
            <v>1.01E-2</v>
          </cell>
          <cell r="F539">
            <v>2514.14</v>
          </cell>
          <cell r="G539">
            <v>0</v>
          </cell>
        </row>
        <row r="540">
          <cell r="A540" t="str">
            <v>Perfil ALN 219</v>
          </cell>
          <cell r="B540" t="str">
            <v>m</v>
          </cell>
          <cell r="C540">
            <v>1</v>
          </cell>
          <cell r="D540">
            <v>6500</v>
          </cell>
          <cell r="E540">
            <v>1.01E-2</v>
          </cell>
          <cell r="F540">
            <v>6565.65</v>
          </cell>
          <cell r="G540">
            <v>0</v>
          </cell>
        </row>
        <row r="541">
          <cell r="A541" t="str">
            <v>Perfil ALN 292</v>
          </cell>
          <cell r="B541" t="str">
            <v>m</v>
          </cell>
          <cell r="C541">
            <v>1</v>
          </cell>
          <cell r="D541">
            <v>8640</v>
          </cell>
          <cell r="E541">
            <v>1.01E-2</v>
          </cell>
          <cell r="F541">
            <v>8727.26</v>
          </cell>
          <cell r="G541">
            <v>0</v>
          </cell>
        </row>
        <row r="542">
          <cell r="A542" t="str">
            <v>Perfil ALN 312</v>
          </cell>
          <cell r="B542" t="str">
            <v>m</v>
          </cell>
          <cell r="C542">
            <v>1</v>
          </cell>
          <cell r="D542">
            <v>4000</v>
          </cell>
          <cell r="E542">
            <v>1.01E-2</v>
          </cell>
          <cell r="F542">
            <v>4040.4</v>
          </cell>
          <cell r="G542">
            <v>0</v>
          </cell>
        </row>
        <row r="543">
          <cell r="A543" t="str">
            <v>Perfil ALN 313</v>
          </cell>
          <cell r="B543" t="str">
            <v>m</v>
          </cell>
          <cell r="C543">
            <v>1</v>
          </cell>
          <cell r="D543">
            <v>20000</v>
          </cell>
          <cell r="E543">
            <v>1.01E-2</v>
          </cell>
          <cell r="F543">
            <v>20202</v>
          </cell>
          <cell r="G543">
            <v>0</v>
          </cell>
        </row>
        <row r="544">
          <cell r="A544" t="str">
            <v>Perfil ALN 314</v>
          </cell>
          <cell r="B544" t="str">
            <v>m</v>
          </cell>
          <cell r="C544">
            <v>1</v>
          </cell>
          <cell r="D544">
            <v>12000</v>
          </cell>
          <cell r="E544">
            <v>1.01E-2</v>
          </cell>
          <cell r="F544">
            <v>12121.2</v>
          </cell>
          <cell r="G544">
            <v>0</v>
          </cell>
        </row>
        <row r="545">
          <cell r="A545" t="str">
            <v>Perfil ALN 315</v>
          </cell>
          <cell r="B545" t="str">
            <v>m</v>
          </cell>
          <cell r="C545">
            <v>1</v>
          </cell>
          <cell r="D545">
            <v>4083.3333333333335</v>
          </cell>
          <cell r="E545">
            <v>1.01E-2</v>
          </cell>
          <cell r="F545">
            <v>4124.58</v>
          </cell>
          <cell r="G545">
            <v>0</v>
          </cell>
        </row>
        <row r="546">
          <cell r="A546" t="str">
            <v>Perfil ALN 682</v>
          </cell>
          <cell r="B546" t="str">
            <v>m</v>
          </cell>
          <cell r="C546">
            <v>1</v>
          </cell>
          <cell r="D546">
            <v>7000</v>
          </cell>
          <cell r="E546">
            <v>1.01E-2</v>
          </cell>
          <cell r="F546">
            <v>7070.7</v>
          </cell>
          <cell r="G546">
            <v>0</v>
          </cell>
        </row>
        <row r="547">
          <cell r="A547" t="str">
            <v>Perfil ALN 876</v>
          </cell>
          <cell r="B547" t="str">
            <v>m</v>
          </cell>
          <cell r="C547">
            <v>1</v>
          </cell>
          <cell r="D547">
            <v>0</v>
          </cell>
          <cell r="E547">
            <v>1.01E-2</v>
          </cell>
          <cell r="F547">
            <v>0</v>
          </cell>
          <cell r="G547">
            <v>0</v>
          </cell>
        </row>
        <row r="548">
          <cell r="A548" t="str">
            <v>Perfil ALN 877</v>
          </cell>
          <cell r="B548" t="str">
            <v>m</v>
          </cell>
          <cell r="C548">
            <v>1</v>
          </cell>
          <cell r="D548">
            <v>0</v>
          </cell>
          <cell r="E548">
            <v>1.01E-2</v>
          </cell>
          <cell r="F548">
            <v>0</v>
          </cell>
          <cell r="G548">
            <v>0</v>
          </cell>
        </row>
        <row r="549">
          <cell r="A549" t="str">
            <v>Perfil ALN 879</v>
          </cell>
          <cell r="B549" t="str">
            <v>m</v>
          </cell>
          <cell r="C549">
            <v>1</v>
          </cell>
          <cell r="D549">
            <v>0</v>
          </cell>
          <cell r="E549">
            <v>1.01E-2</v>
          </cell>
          <cell r="F549">
            <v>0</v>
          </cell>
          <cell r="G549">
            <v>0</v>
          </cell>
        </row>
        <row r="550">
          <cell r="A550" t="str">
            <v>Perfil ALN 937</v>
          </cell>
          <cell r="B550" t="str">
            <v>m</v>
          </cell>
          <cell r="C550">
            <v>1</v>
          </cell>
          <cell r="D550">
            <v>0</v>
          </cell>
          <cell r="E550">
            <v>1.01E-2</v>
          </cell>
          <cell r="F550">
            <v>0</v>
          </cell>
          <cell r="G550">
            <v>0</v>
          </cell>
        </row>
        <row r="551">
          <cell r="A551" t="str">
            <v>Perfil ALN-545</v>
          </cell>
          <cell r="B551" t="str">
            <v>m</v>
          </cell>
          <cell r="C551">
            <v>1</v>
          </cell>
          <cell r="D551">
            <v>10250</v>
          </cell>
          <cell r="E551">
            <v>1.01E-2</v>
          </cell>
          <cell r="F551">
            <v>10353.530000000001</v>
          </cell>
          <cell r="G551">
            <v>0</v>
          </cell>
        </row>
        <row r="552">
          <cell r="A552" t="str">
            <v>Perfil aluminio T094 de 3 x 1" (72 X 21 mm)</v>
          </cell>
          <cell r="B552" t="str">
            <v>m</v>
          </cell>
          <cell r="C552">
            <v>1</v>
          </cell>
          <cell r="D552">
            <v>7666.666666666667</v>
          </cell>
          <cell r="E552">
            <v>1.01E-2</v>
          </cell>
          <cell r="F552">
            <v>7744.1</v>
          </cell>
          <cell r="G552">
            <v>0</v>
          </cell>
        </row>
        <row r="553">
          <cell r="A553" t="str">
            <v>Perfil aluminio tubular 3 x 1" x 1/2"  T-095 - 1 aleta</v>
          </cell>
          <cell r="B553" t="str">
            <v>m</v>
          </cell>
          <cell r="C553">
            <v>1</v>
          </cell>
          <cell r="D553">
            <v>10833.333333333334</v>
          </cell>
          <cell r="E553">
            <v>1.01E-2</v>
          </cell>
          <cell r="F553">
            <v>10942.75</v>
          </cell>
          <cell r="G553">
            <v>0</v>
          </cell>
        </row>
        <row r="554">
          <cell r="A554" t="str">
            <v>Perfil aluminio tubular con aletas cuad. 1" doble aleta divisor  T-078.</v>
          </cell>
          <cell r="B554" t="str">
            <v>m</v>
          </cell>
          <cell r="C554">
            <v>1</v>
          </cell>
          <cell r="D554">
            <v>5389</v>
          </cell>
          <cell r="E554">
            <v>1.01E-2</v>
          </cell>
          <cell r="F554">
            <v>5443.43</v>
          </cell>
          <cell r="G554">
            <v>0</v>
          </cell>
        </row>
        <row r="555">
          <cell r="A555" t="str">
            <v>Perfil ASTM A 500 grado C 60 x 40 x 2 MM</v>
          </cell>
          <cell r="B555" t="str">
            <v>Kg</v>
          </cell>
          <cell r="C555">
            <v>1</v>
          </cell>
          <cell r="D555">
            <v>4080</v>
          </cell>
          <cell r="E555">
            <v>1.01E-2</v>
          </cell>
          <cell r="F555">
            <v>4121.21</v>
          </cell>
          <cell r="G555">
            <v>0</v>
          </cell>
        </row>
        <row r="556">
          <cell r="A556" t="str">
            <v>Perfil en aluminio 1/2" x 1/2"</v>
          </cell>
          <cell r="B556" t="str">
            <v>m</v>
          </cell>
          <cell r="C556">
            <v>1</v>
          </cell>
          <cell r="D556">
            <v>1575</v>
          </cell>
          <cell r="E556">
            <v>1.01E-2</v>
          </cell>
          <cell r="F556">
            <v>1590.91</v>
          </cell>
          <cell r="G556">
            <v>0</v>
          </cell>
        </row>
        <row r="557">
          <cell r="A557" t="str">
            <v>Perfil estructural ∅4" e=6,02 mm</v>
          </cell>
          <cell r="B557" t="str">
            <v>Kg</v>
          </cell>
          <cell r="C557">
            <v>1</v>
          </cell>
          <cell r="D557">
            <v>4000</v>
          </cell>
          <cell r="E557">
            <v>1.01E-2</v>
          </cell>
          <cell r="F557">
            <v>4040.4</v>
          </cell>
          <cell r="G557">
            <v>0</v>
          </cell>
        </row>
        <row r="558">
          <cell r="A558" t="str">
            <v>Perfil estructural ∅6" e=7,11 mm</v>
          </cell>
          <cell r="B558" t="str">
            <v>Kg</v>
          </cell>
          <cell r="C558">
            <v>1</v>
          </cell>
          <cell r="D558">
            <v>4000</v>
          </cell>
          <cell r="E558">
            <v>1.01E-2</v>
          </cell>
          <cell r="F558">
            <v>4040.4</v>
          </cell>
          <cell r="G558">
            <v>0</v>
          </cell>
        </row>
        <row r="559">
          <cell r="A559" t="str">
            <v>Perfil estructural CC 150 x 100 x 15 x 2</v>
          </cell>
          <cell r="B559" t="str">
            <v>Kg</v>
          </cell>
          <cell r="C559">
            <v>1</v>
          </cell>
          <cell r="D559">
            <v>4200</v>
          </cell>
          <cell r="E559">
            <v>1.01E-2</v>
          </cell>
          <cell r="F559">
            <v>4242.42</v>
          </cell>
          <cell r="G559">
            <v>0</v>
          </cell>
        </row>
        <row r="560">
          <cell r="A560" t="str">
            <v>Perfil para cubierta PHR C305 x80x 1.5 mm</v>
          </cell>
          <cell r="B560" t="str">
            <v>Kg</v>
          </cell>
          <cell r="C560">
            <v>1</v>
          </cell>
          <cell r="D560">
            <v>6450</v>
          </cell>
          <cell r="E560">
            <v>1.01E-2</v>
          </cell>
          <cell r="F560">
            <v>6515.15</v>
          </cell>
          <cell r="G560">
            <v>0</v>
          </cell>
        </row>
        <row r="561">
          <cell r="A561" t="str">
            <v>Perfil PHR - PAG 160 X 60 - 1,5 MM</v>
          </cell>
          <cell r="B561" t="str">
            <v>Kg</v>
          </cell>
          <cell r="C561">
            <v>1</v>
          </cell>
          <cell r="D561">
            <v>6450</v>
          </cell>
          <cell r="E561">
            <v>1.01E-2</v>
          </cell>
          <cell r="F561">
            <v>6515.15</v>
          </cell>
          <cell r="G561">
            <v>0</v>
          </cell>
        </row>
        <row r="562">
          <cell r="A562" t="str">
            <v>Perfil PHR C - 220 x 80  2,5 mm</v>
          </cell>
          <cell r="B562" t="str">
            <v>Kg</v>
          </cell>
          <cell r="C562">
            <v>1</v>
          </cell>
          <cell r="D562">
            <v>6450</v>
          </cell>
          <cell r="E562">
            <v>1.01E-2</v>
          </cell>
          <cell r="F562">
            <v>6515.15</v>
          </cell>
          <cell r="G562">
            <v>0</v>
          </cell>
        </row>
        <row r="563">
          <cell r="A563" t="str">
            <v>Perfil T04</v>
          </cell>
          <cell r="B563" t="str">
            <v>m</v>
          </cell>
          <cell r="C563">
            <v>1</v>
          </cell>
          <cell r="D563">
            <v>10000</v>
          </cell>
          <cell r="E563">
            <v>1.01E-2</v>
          </cell>
          <cell r="F563">
            <v>10101</v>
          </cell>
          <cell r="G563">
            <v>0</v>
          </cell>
        </row>
        <row r="564">
          <cell r="A564" t="str">
            <v>Perno 1/2" Alt.Vel..1 3/4"</v>
          </cell>
          <cell r="B564" t="str">
            <v>Un</v>
          </cell>
          <cell r="C564">
            <v>1</v>
          </cell>
          <cell r="D564">
            <v>600</v>
          </cell>
          <cell r="E564">
            <v>1.01E-2</v>
          </cell>
          <cell r="F564">
            <v>606.05999999999995</v>
          </cell>
          <cell r="G564">
            <v>0</v>
          </cell>
        </row>
        <row r="565">
          <cell r="A565" t="str">
            <v>Perno de expansión 3" x 3/8"</v>
          </cell>
          <cell r="B565" t="str">
            <v>Un</v>
          </cell>
          <cell r="C565">
            <v>1</v>
          </cell>
          <cell r="D565">
            <v>1100</v>
          </cell>
          <cell r="E565">
            <v>1.01E-2</v>
          </cell>
          <cell r="F565">
            <v>1111.1099999999999</v>
          </cell>
          <cell r="G565">
            <v>0</v>
          </cell>
        </row>
        <row r="566">
          <cell r="A566" t="str">
            <v>Perno de tiro</v>
          </cell>
          <cell r="B566" t="str">
            <v>Un</v>
          </cell>
          <cell r="C566">
            <v>1</v>
          </cell>
          <cell r="D566">
            <v>123.2</v>
          </cell>
          <cell r="E566">
            <v>1.01E-2</v>
          </cell>
          <cell r="F566">
            <v>124.44</v>
          </cell>
          <cell r="G566">
            <v>0</v>
          </cell>
        </row>
        <row r="567">
          <cell r="A567" t="str">
            <v>Pernos</v>
          </cell>
          <cell r="B567" t="str">
            <v>Un</v>
          </cell>
          <cell r="C567">
            <v>1</v>
          </cell>
          <cell r="D567">
            <v>4500</v>
          </cell>
          <cell r="E567">
            <v>1.01E-2</v>
          </cell>
          <cell r="F567">
            <v>4545.45</v>
          </cell>
          <cell r="G567">
            <v>0</v>
          </cell>
        </row>
        <row r="568">
          <cell r="A568" t="str">
            <v>Pernos 2</v>
          </cell>
          <cell r="B568" t="str">
            <v>Un</v>
          </cell>
          <cell r="C568">
            <v>1</v>
          </cell>
          <cell r="D568">
            <v>57500</v>
          </cell>
          <cell r="E568">
            <v>1.01E-2</v>
          </cell>
          <cell r="F568">
            <v>58080.75</v>
          </cell>
          <cell r="G568">
            <v>0</v>
          </cell>
        </row>
        <row r="569">
          <cell r="A569" t="str">
            <v>Pernos 3</v>
          </cell>
          <cell r="B569" t="str">
            <v>Un</v>
          </cell>
          <cell r="C569">
            <v>1</v>
          </cell>
          <cell r="D569">
            <v>98500</v>
          </cell>
          <cell r="E569">
            <v>1.01E-2</v>
          </cell>
          <cell r="F569">
            <v>99494.85</v>
          </cell>
          <cell r="G569">
            <v>0</v>
          </cell>
        </row>
        <row r="570">
          <cell r="A570" t="str">
            <v>Pernos 3/8"</v>
          </cell>
          <cell r="B570" t="str">
            <v>Un</v>
          </cell>
          <cell r="C570">
            <v>1</v>
          </cell>
          <cell r="D570">
            <v>600</v>
          </cell>
          <cell r="E570">
            <v>1.01E-2</v>
          </cell>
          <cell r="F570">
            <v>606.05999999999995</v>
          </cell>
          <cell r="G570">
            <v>0</v>
          </cell>
        </row>
        <row r="571">
          <cell r="A571" t="str">
            <v>Pernos de anclaje</v>
          </cell>
          <cell r="B571" t="str">
            <v>Gl</v>
          </cell>
          <cell r="C571">
            <v>1</v>
          </cell>
          <cell r="D571">
            <v>18000</v>
          </cell>
          <cell r="E571">
            <v>1.01E-2</v>
          </cell>
          <cell r="F571">
            <v>18181.8</v>
          </cell>
          <cell r="G571">
            <v>0</v>
          </cell>
        </row>
        <row r="572">
          <cell r="A572" t="str">
            <v>Perros de 1/8"</v>
          </cell>
          <cell r="B572" t="str">
            <v>Un</v>
          </cell>
          <cell r="C572">
            <v>1</v>
          </cell>
          <cell r="D572">
            <v>375</v>
          </cell>
          <cell r="E572">
            <v>1.01E-2</v>
          </cell>
          <cell r="F572">
            <v>378.79</v>
          </cell>
          <cell r="G572">
            <v>0</v>
          </cell>
        </row>
        <row r="573">
          <cell r="A573" t="str">
            <v>Piedra media zonga</v>
          </cell>
          <cell r="B573" t="str">
            <v>m3</v>
          </cell>
          <cell r="C573">
            <v>1</v>
          </cell>
          <cell r="D573">
            <v>55000</v>
          </cell>
          <cell r="E573">
            <v>1.01E-2</v>
          </cell>
          <cell r="F573">
            <v>55555.5</v>
          </cell>
          <cell r="G573">
            <v>0</v>
          </cell>
        </row>
        <row r="574">
          <cell r="A574" t="str">
            <v>Pintura Koraza plastica</v>
          </cell>
          <cell r="B574" t="str">
            <v>GL</v>
          </cell>
          <cell r="C574">
            <v>1</v>
          </cell>
          <cell r="D574">
            <v>61020</v>
          </cell>
          <cell r="E574">
            <v>1.01E-2</v>
          </cell>
          <cell r="F574">
            <v>61636.3</v>
          </cell>
          <cell r="G574">
            <v>0</v>
          </cell>
        </row>
        <row r="575">
          <cell r="A575" t="str">
            <v xml:space="preserve">Pintura Wash Primer </v>
          </cell>
          <cell r="B575" t="str">
            <v>GL</v>
          </cell>
          <cell r="C575">
            <v>1</v>
          </cell>
          <cell r="D575">
            <v>19300</v>
          </cell>
          <cell r="E575">
            <v>1.01E-2</v>
          </cell>
          <cell r="F575">
            <v>19494.93</v>
          </cell>
          <cell r="G575">
            <v>0</v>
          </cell>
        </row>
        <row r="576">
          <cell r="A576" t="str">
            <v>Pinza</v>
          </cell>
          <cell r="B576" t="str">
            <v>Un</v>
          </cell>
          <cell r="C576">
            <v>1</v>
          </cell>
          <cell r="D576">
            <v>86940</v>
          </cell>
          <cell r="E576">
            <v>1.01E-2</v>
          </cell>
          <cell r="F576">
            <v>87818.09</v>
          </cell>
          <cell r="G576">
            <v>0</v>
          </cell>
        </row>
        <row r="577">
          <cell r="A577" t="str">
            <v>Pirlan en madera para dilatación</v>
          </cell>
          <cell r="B577" t="str">
            <v>m</v>
          </cell>
          <cell r="C577">
            <v>1</v>
          </cell>
          <cell r="D577">
            <v>550</v>
          </cell>
          <cell r="E577">
            <v>1.01E-2</v>
          </cell>
          <cell r="F577">
            <v>555.55999999999995</v>
          </cell>
          <cell r="G577">
            <v>0</v>
          </cell>
        </row>
        <row r="578">
          <cell r="A578" t="str">
            <v>Pisavidrio Ref ALN - 544</v>
          </cell>
          <cell r="B578" t="str">
            <v>m</v>
          </cell>
          <cell r="C578">
            <v>1</v>
          </cell>
          <cell r="D578">
            <v>1500</v>
          </cell>
          <cell r="E578">
            <v>1.01E-2</v>
          </cell>
          <cell r="F578">
            <v>1515.15</v>
          </cell>
          <cell r="G578">
            <v>0</v>
          </cell>
        </row>
        <row r="579">
          <cell r="A579" t="str">
            <v>Pivote puerta metálica</v>
          </cell>
          <cell r="B579" t="str">
            <v>Un</v>
          </cell>
          <cell r="C579">
            <v>1</v>
          </cell>
          <cell r="D579">
            <v>7500</v>
          </cell>
          <cell r="E579">
            <v>1.01E-2</v>
          </cell>
          <cell r="F579">
            <v>7575.75</v>
          </cell>
          <cell r="G579">
            <v>0</v>
          </cell>
        </row>
        <row r="580">
          <cell r="A580" t="str">
            <v>Placa maciza e=0,075</v>
          </cell>
          <cell r="B580" t="str">
            <v>m2</v>
          </cell>
          <cell r="C580">
            <v>1</v>
          </cell>
          <cell r="D580">
            <v>85854.040000000008</v>
          </cell>
          <cell r="E580">
            <v>1.01E-2</v>
          </cell>
          <cell r="F580">
            <v>86721.17</v>
          </cell>
          <cell r="G580">
            <v>0</v>
          </cell>
        </row>
        <row r="581">
          <cell r="A581" t="str">
            <v>Planchón - cedro macho (.15 x .04 x 3)</v>
          </cell>
          <cell r="B581" t="str">
            <v>m</v>
          </cell>
          <cell r="C581">
            <v>1</v>
          </cell>
          <cell r="D581">
            <v>20944.000000000004</v>
          </cell>
          <cell r="E581">
            <v>1.01E-2</v>
          </cell>
          <cell r="F581">
            <v>21155.53</v>
          </cell>
          <cell r="G581">
            <v>0</v>
          </cell>
        </row>
        <row r="582">
          <cell r="A582" t="str">
            <v>Planchón ordinario 4 metros</v>
          </cell>
          <cell r="B582" t="str">
            <v>m</v>
          </cell>
          <cell r="C582">
            <v>1</v>
          </cell>
          <cell r="D582">
            <v>5800</v>
          </cell>
          <cell r="E582">
            <v>1.01E-2</v>
          </cell>
          <cell r="F582">
            <v>5858.58</v>
          </cell>
          <cell r="G582">
            <v>0</v>
          </cell>
        </row>
        <row r="583">
          <cell r="A583" t="str">
            <v>Planta 54 KW 380V</v>
          </cell>
          <cell r="B583" t="str">
            <v>Un</v>
          </cell>
          <cell r="C583">
            <v>1</v>
          </cell>
          <cell r="D583">
            <v>28960000</v>
          </cell>
          <cell r="E583">
            <v>1.01E-2</v>
          </cell>
          <cell r="F583">
            <v>29252496</v>
          </cell>
          <cell r="G583">
            <v>0</v>
          </cell>
        </row>
        <row r="584">
          <cell r="A584" t="str">
            <v>Platina  de 0,12 x 0,12 x 1/16" perforada</v>
          </cell>
          <cell r="B584" t="str">
            <v>Un</v>
          </cell>
          <cell r="C584">
            <v>1</v>
          </cell>
          <cell r="D584">
            <v>20350</v>
          </cell>
          <cell r="E584">
            <v>1.01E-2</v>
          </cell>
          <cell r="F584">
            <v>20555.54</v>
          </cell>
          <cell r="G584">
            <v>0</v>
          </cell>
        </row>
        <row r="585">
          <cell r="A585" t="str">
            <v>Platina 1 1/2" x 1 1/2" x 1/4"</v>
          </cell>
          <cell r="B585" t="str">
            <v>m</v>
          </cell>
          <cell r="C585">
            <v>1</v>
          </cell>
          <cell r="D585">
            <v>4084</v>
          </cell>
          <cell r="E585">
            <v>1.01E-2</v>
          </cell>
          <cell r="F585">
            <v>4125.25</v>
          </cell>
          <cell r="G585">
            <v>0</v>
          </cell>
        </row>
        <row r="586">
          <cell r="A586" t="str">
            <v>Platina 1 1/2"x 3/16</v>
          </cell>
          <cell r="B586" t="str">
            <v>m</v>
          </cell>
          <cell r="C586">
            <v>1</v>
          </cell>
          <cell r="D586">
            <v>3850</v>
          </cell>
          <cell r="E586">
            <v>1.01E-2</v>
          </cell>
          <cell r="F586">
            <v>3888.89</v>
          </cell>
          <cell r="G586">
            <v>0</v>
          </cell>
        </row>
        <row r="587">
          <cell r="A587" t="str">
            <v>Platina 1"x 3/16"</v>
          </cell>
          <cell r="B587" t="str">
            <v>m</v>
          </cell>
          <cell r="C587">
            <v>1</v>
          </cell>
          <cell r="D587">
            <v>2240</v>
          </cell>
          <cell r="E587">
            <v>1.01E-2</v>
          </cell>
          <cell r="F587">
            <v>2262.62</v>
          </cell>
          <cell r="G587">
            <v>0</v>
          </cell>
        </row>
        <row r="588">
          <cell r="A588" t="str">
            <v>Platina 3/16" de 0,06 x 0,13 mts</v>
          </cell>
          <cell r="B588" t="str">
            <v>Un</v>
          </cell>
          <cell r="C588">
            <v>1</v>
          </cell>
          <cell r="D588">
            <v>8250</v>
          </cell>
          <cell r="E588">
            <v>1.01E-2</v>
          </cell>
          <cell r="F588">
            <v>8333.33</v>
          </cell>
          <cell r="G588">
            <v>0</v>
          </cell>
        </row>
        <row r="589">
          <cell r="A589" t="str">
            <v>Platina anclaje muro de 0,12x0,12x1/16"</v>
          </cell>
          <cell r="B589" t="str">
            <v>Un</v>
          </cell>
          <cell r="C589">
            <v>1</v>
          </cell>
          <cell r="D589">
            <v>4950</v>
          </cell>
          <cell r="E589">
            <v>1.01E-2</v>
          </cell>
          <cell r="F589">
            <v>5000</v>
          </cell>
          <cell r="G589">
            <v>0</v>
          </cell>
        </row>
        <row r="590">
          <cell r="A590" t="str">
            <v>Platina de cobre de 400x50x2mm</v>
          </cell>
          <cell r="B590" t="str">
            <v>Un</v>
          </cell>
          <cell r="C590">
            <v>1</v>
          </cell>
          <cell r="D590">
            <v>73255</v>
          </cell>
          <cell r="E590">
            <v>1.01E-2</v>
          </cell>
          <cell r="F590">
            <v>73994.880000000005</v>
          </cell>
          <cell r="G590">
            <v>0</v>
          </cell>
        </row>
        <row r="591">
          <cell r="A591" t="str">
            <v>Platina para soporte abrazadera en U</v>
          </cell>
          <cell r="B591" t="str">
            <v>Un</v>
          </cell>
          <cell r="C591">
            <v>1</v>
          </cell>
          <cell r="D591">
            <v>902</v>
          </cell>
          <cell r="E591">
            <v>1.01E-2</v>
          </cell>
          <cell r="F591">
            <v>911.11</v>
          </cell>
          <cell r="G591">
            <v>0</v>
          </cell>
        </row>
        <row r="592">
          <cell r="A592" t="str">
            <v>Poceta para laboratorios en acero inoxidable de 0,50 x 0,35 mts. De empotrar con Un hueco</v>
          </cell>
          <cell r="B592" t="str">
            <v>Un</v>
          </cell>
          <cell r="C592">
            <v>1</v>
          </cell>
          <cell r="D592">
            <v>54900</v>
          </cell>
          <cell r="E592">
            <v>1.01E-2</v>
          </cell>
          <cell r="F592">
            <v>55454.49</v>
          </cell>
          <cell r="G592">
            <v>0</v>
          </cell>
        </row>
        <row r="593">
          <cell r="A593" t="str">
            <v>Polietileno Cal 6</v>
          </cell>
          <cell r="B593" t="str">
            <v>m2</v>
          </cell>
          <cell r="C593">
            <v>1</v>
          </cell>
          <cell r="D593">
            <v>1200</v>
          </cell>
          <cell r="E593">
            <v>1.01E-2</v>
          </cell>
          <cell r="F593">
            <v>1212.1199999999999</v>
          </cell>
          <cell r="G593">
            <v>0</v>
          </cell>
        </row>
        <row r="594">
          <cell r="A594" t="str">
            <v>Pólvora para perno</v>
          </cell>
          <cell r="B594" t="str">
            <v>Un</v>
          </cell>
          <cell r="C594">
            <v>1</v>
          </cell>
          <cell r="D594">
            <v>243.1</v>
          </cell>
          <cell r="E594">
            <v>1.01E-2</v>
          </cell>
          <cell r="F594">
            <v>245.56</v>
          </cell>
          <cell r="G594">
            <v>0</v>
          </cell>
        </row>
        <row r="595">
          <cell r="A595" t="str">
            <v xml:space="preserve">Portacandado </v>
          </cell>
          <cell r="B595" t="str">
            <v>Un</v>
          </cell>
          <cell r="C595">
            <v>1</v>
          </cell>
          <cell r="D595">
            <v>4725</v>
          </cell>
          <cell r="E595">
            <v>1.01E-2</v>
          </cell>
          <cell r="F595">
            <v>4772.72</v>
          </cell>
          <cell r="G595">
            <v>0</v>
          </cell>
        </row>
        <row r="596">
          <cell r="A596" t="str">
            <v>Poste acero galvanizado 16 metros</v>
          </cell>
          <cell r="B596" t="str">
            <v>Un</v>
          </cell>
          <cell r="C596">
            <v>1</v>
          </cell>
          <cell r="D596">
            <v>6721000</v>
          </cell>
          <cell r="E596">
            <v>1.01E-2</v>
          </cell>
          <cell r="F596">
            <v>6788882.0999999996</v>
          </cell>
          <cell r="G596">
            <v>0</v>
          </cell>
        </row>
        <row r="597">
          <cell r="A597" t="str">
            <v>Poste en concreto de 10 metros 510 kl</v>
          </cell>
          <cell r="B597" t="str">
            <v>Un</v>
          </cell>
          <cell r="C597">
            <v>1</v>
          </cell>
          <cell r="D597">
            <v>546940</v>
          </cell>
          <cell r="E597">
            <v>1.01E-2</v>
          </cell>
          <cell r="F597">
            <v>552464.09</v>
          </cell>
          <cell r="G597">
            <v>0</v>
          </cell>
        </row>
        <row r="598">
          <cell r="A598" t="str">
            <v>Poste en concreto de 10 metros 750 kl</v>
          </cell>
          <cell r="B598" t="str">
            <v>Un</v>
          </cell>
          <cell r="C598">
            <v>1</v>
          </cell>
          <cell r="D598">
            <v>600300</v>
          </cell>
          <cell r="E598">
            <v>1.01E-2</v>
          </cell>
          <cell r="F598">
            <v>606363.03</v>
          </cell>
          <cell r="G598">
            <v>0</v>
          </cell>
        </row>
        <row r="599">
          <cell r="A599" t="str">
            <v>Poste en concreto de 10 metros Tipo AP</v>
          </cell>
          <cell r="B599" t="str">
            <v>Un</v>
          </cell>
          <cell r="C599">
            <v>1</v>
          </cell>
          <cell r="D599">
            <v>398600</v>
          </cell>
          <cell r="E599">
            <v>1.01E-2</v>
          </cell>
          <cell r="F599">
            <v>402625.86</v>
          </cell>
          <cell r="G599">
            <v>0</v>
          </cell>
        </row>
        <row r="600">
          <cell r="A600" t="str">
            <v>Poste en concreto de 12 metros 1050 kl</v>
          </cell>
          <cell r="B600" t="str">
            <v>Un</v>
          </cell>
          <cell r="C600">
            <v>1</v>
          </cell>
          <cell r="D600">
            <v>1460730</v>
          </cell>
          <cell r="E600">
            <v>1.01E-2</v>
          </cell>
          <cell r="F600">
            <v>1475483.37</v>
          </cell>
          <cell r="G600">
            <v>0</v>
          </cell>
        </row>
        <row r="601">
          <cell r="A601" t="str">
            <v>Poste en concreto de 12 metros 510 kl</v>
          </cell>
          <cell r="B601" t="str">
            <v>Un</v>
          </cell>
          <cell r="C601">
            <v>1</v>
          </cell>
          <cell r="D601">
            <v>727030</v>
          </cell>
          <cell r="E601">
            <v>1.01E-2</v>
          </cell>
          <cell r="F601">
            <v>734373</v>
          </cell>
          <cell r="G601">
            <v>0</v>
          </cell>
        </row>
        <row r="602">
          <cell r="A602" t="str">
            <v>Poste en concreto de 12 metros 750 kl</v>
          </cell>
          <cell r="B602" t="str">
            <v>Un</v>
          </cell>
          <cell r="C602">
            <v>1</v>
          </cell>
          <cell r="D602">
            <v>773720</v>
          </cell>
          <cell r="E602">
            <v>1.01E-2</v>
          </cell>
          <cell r="F602">
            <v>781534.57</v>
          </cell>
          <cell r="G602">
            <v>0</v>
          </cell>
        </row>
        <row r="603">
          <cell r="A603" t="str">
            <v>Poste en concreto de 12 metros Tipo AP</v>
          </cell>
          <cell r="B603" t="str">
            <v>Un</v>
          </cell>
          <cell r="C603">
            <v>1</v>
          </cell>
          <cell r="D603">
            <v>498500</v>
          </cell>
          <cell r="E603">
            <v>1.01E-2</v>
          </cell>
          <cell r="F603">
            <v>503534.85</v>
          </cell>
          <cell r="G603">
            <v>0</v>
          </cell>
        </row>
        <row r="604">
          <cell r="A604" t="str">
            <v>Poste en concreto de 8 metros Tipo AP</v>
          </cell>
          <cell r="B604" t="str">
            <v>Un</v>
          </cell>
          <cell r="C604">
            <v>1</v>
          </cell>
          <cell r="D604">
            <v>353510</v>
          </cell>
          <cell r="E604">
            <v>1.01E-2</v>
          </cell>
          <cell r="F604">
            <v>357080.45</v>
          </cell>
          <cell r="G604">
            <v>0</v>
          </cell>
        </row>
        <row r="605">
          <cell r="A605" t="str">
            <v>Poste tipo lore</v>
          </cell>
          <cell r="B605" t="str">
            <v>Un</v>
          </cell>
          <cell r="C605">
            <v>1</v>
          </cell>
          <cell r="D605">
            <v>569000</v>
          </cell>
          <cell r="E605">
            <v>1.01E-2</v>
          </cell>
          <cell r="F605">
            <v>574746.9</v>
          </cell>
          <cell r="G605">
            <v>0</v>
          </cell>
        </row>
        <row r="606">
          <cell r="A606" t="str">
            <v>Pretales</v>
          </cell>
          <cell r="B606" t="str">
            <v>Un</v>
          </cell>
          <cell r="C606">
            <v>1</v>
          </cell>
          <cell r="D606">
            <v>144900</v>
          </cell>
          <cell r="E606">
            <v>1.01E-2</v>
          </cell>
          <cell r="F606">
            <v>146363.49</v>
          </cell>
          <cell r="G606">
            <v>0</v>
          </cell>
        </row>
        <row r="607">
          <cell r="A607" t="str">
            <v>Protector escalera (pirlan en bronce angosto)</v>
          </cell>
          <cell r="B607" t="str">
            <v>m</v>
          </cell>
          <cell r="C607">
            <v>1</v>
          </cell>
          <cell r="D607">
            <v>17000</v>
          </cell>
          <cell r="E607">
            <v>1.01E-2</v>
          </cell>
          <cell r="F607">
            <v>17171.7</v>
          </cell>
          <cell r="G607">
            <v>0</v>
          </cell>
        </row>
        <row r="608">
          <cell r="A608" t="str">
            <v>Proyector rectangular cerrado RD4/1103</v>
          </cell>
          <cell r="B608" t="str">
            <v>Un</v>
          </cell>
          <cell r="C608">
            <v>1</v>
          </cell>
          <cell r="D608">
            <v>1660000</v>
          </cell>
          <cell r="E608">
            <v>1.01E-2</v>
          </cell>
          <cell r="F608">
            <v>1676766</v>
          </cell>
          <cell r="G608">
            <v>0</v>
          </cell>
        </row>
        <row r="609">
          <cell r="A609" t="str">
            <v>Puentes</v>
          </cell>
          <cell r="B609" t="str">
            <v>Un</v>
          </cell>
          <cell r="C609">
            <v>1</v>
          </cell>
          <cell r="D609">
            <v>85000</v>
          </cell>
          <cell r="E609">
            <v>1.01E-2</v>
          </cell>
          <cell r="F609">
            <v>85858.5</v>
          </cell>
          <cell r="G609">
            <v>0</v>
          </cell>
        </row>
        <row r="610">
          <cell r="A610" t="str">
            <v>Puentes 2</v>
          </cell>
          <cell r="B610" t="str">
            <v>Un</v>
          </cell>
          <cell r="C610">
            <v>1</v>
          </cell>
          <cell r="D610">
            <v>15200</v>
          </cell>
          <cell r="E610">
            <v>1.01E-2</v>
          </cell>
          <cell r="F610">
            <v>15353.52</v>
          </cell>
          <cell r="G610">
            <v>0</v>
          </cell>
        </row>
        <row r="611">
          <cell r="A611" t="str">
            <v>Puentes 3</v>
          </cell>
          <cell r="B611" t="str">
            <v>Un</v>
          </cell>
          <cell r="C611">
            <v>1</v>
          </cell>
          <cell r="D611">
            <v>60000</v>
          </cell>
          <cell r="E611">
            <v>1.01E-2</v>
          </cell>
          <cell r="F611">
            <v>60606</v>
          </cell>
          <cell r="G611">
            <v>0</v>
          </cell>
        </row>
        <row r="612">
          <cell r="A612" t="str">
            <v>Puentes de empalme</v>
          </cell>
          <cell r="B612" t="str">
            <v>Un</v>
          </cell>
          <cell r="C612">
            <v>1</v>
          </cell>
          <cell r="D612">
            <v>201100</v>
          </cell>
          <cell r="E612">
            <v>1.01E-2</v>
          </cell>
          <cell r="F612">
            <v>203131.11</v>
          </cell>
          <cell r="G612">
            <v>0</v>
          </cell>
        </row>
        <row r="613">
          <cell r="A613" t="str">
            <v>Puerta  Baños y duchas, en aluminio y lámina galvanizada Anolok</v>
          </cell>
          <cell r="B613" t="str">
            <v>Un</v>
          </cell>
          <cell r="C613">
            <v>1</v>
          </cell>
          <cell r="D613">
            <v>250000</v>
          </cell>
          <cell r="E613">
            <v>1.01E-2</v>
          </cell>
          <cell r="F613">
            <v>252525</v>
          </cell>
          <cell r="G613">
            <v>0</v>
          </cell>
        </row>
        <row r="614">
          <cell r="A614" t="str">
            <v xml:space="preserve">Puerta  para ducha, en vidrio,  incoloro, templado, de e = 6 mm, incluye herrajes y accesorios de h = 1,80 mts  y 0,65 mts </v>
          </cell>
          <cell r="B614" t="str">
            <v>Un</v>
          </cell>
          <cell r="C614">
            <v>1</v>
          </cell>
          <cell r="D614">
            <v>125000</v>
          </cell>
          <cell r="E614">
            <v>1.01E-2</v>
          </cell>
          <cell r="F614">
            <v>126262.5</v>
          </cell>
          <cell r="G614">
            <v>0</v>
          </cell>
        </row>
        <row r="615">
          <cell r="A615" t="str">
            <v>Puerta Baño Minusvalidos</v>
          </cell>
          <cell r="B615" t="str">
            <v>Un</v>
          </cell>
          <cell r="C615">
            <v>1</v>
          </cell>
          <cell r="D615">
            <v>95000</v>
          </cell>
          <cell r="E615">
            <v>1.01E-2</v>
          </cell>
          <cell r="F615">
            <v>95959.5</v>
          </cell>
          <cell r="G615">
            <v>0</v>
          </cell>
        </row>
        <row r="616">
          <cell r="A616" t="str">
            <v>Puerta económica Pizano 1.00. Triplex e=4mm.</v>
          </cell>
          <cell r="B616" t="str">
            <v>Un</v>
          </cell>
          <cell r="C616">
            <v>1</v>
          </cell>
          <cell r="D616">
            <v>66411.25</v>
          </cell>
          <cell r="E616">
            <v>1.01E-2</v>
          </cell>
          <cell r="F616">
            <v>67082</v>
          </cell>
          <cell r="G616">
            <v>0</v>
          </cell>
        </row>
        <row r="617">
          <cell r="A617" t="str">
            <v>Puerta en madera Según detalle Arquitectónico</v>
          </cell>
          <cell r="B617" t="str">
            <v>m2</v>
          </cell>
          <cell r="C617">
            <v>1</v>
          </cell>
          <cell r="D617">
            <v>140000</v>
          </cell>
          <cell r="E617">
            <v>1.01E-2</v>
          </cell>
          <cell r="F617">
            <v>141414</v>
          </cell>
          <cell r="G617">
            <v>0</v>
          </cell>
        </row>
        <row r="618">
          <cell r="A618" t="str">
            <v>Puerta sistema constructivo PVC de 0,62 x 1,60 m</v>
          </cell>
          <cell r="B618" t="str">
            <v>Un</v>
          </cell>
          <cell r="C618">
            <v>1</v>
          </cell>
          <cell r="D618">
            <v>535000</v>
          </cell>
          <cell r="E618">
            <v>1.01E-2</v>
          </cell>
          <cell r="F618">
            <v>540403.5</v>
          </cell>
          <cell r="G618">
            <v>0</v>
          </cell>
        </row>
        <row r="619">
          <cell r="A619" t="str">
            <v>Puerta Ventana en Madera SegUn detalle Arquitectónico</v>
          </cell>
          <cell r="B619" t="str">
            <v>m2</v>
          </cell>
          <cell r="C619">
            <v>1</v>
          </cell>
          <cell r="D619">
            <v>160000</v>
          </cell>
          <cell r="E619">
            <v>1.01E-2</v>
          </cell>
          <cell r="F619">
            <v>161616</v>
          </cell>
          <cell r="G619">
            <v>0</v>
          </cell>
        </row>
        <row r="620">
          <cell r="A620" t="str">
            <v>PUntilla con cabeza 2"</v>
          </cell>
          <cell r="B620" t="str">
            <v>LB</v>
          </cell>
          <cell r="C620">
            <v>1</v>
          </cell>
          <cell r="D620">
            <v>2520</v>
          </cell>
          <cell r="E620">
            <v>1.01E-2</v>
          </cell>
          <cell r="F620">
            <v>2545.4499999999998</v>
          </cell>
          <cell r="G620" t="str">
            <v>$102.112 50 cajas de 500grs.</v>
          </cell>
        </row>
        <row r="621">
          <cell r="A621" t="str">
            <v>PUnto Agua fría PVC</v>
          </cell>
          <cell r="B621" t="str">
            <v>Un</v>
          </cell>
          <cell r="C621">
            <v>1</v>
          </cell>
          <cell r="D621">
            <v>22397</v>
          </cell>
          <cell r="E621">
            <v>0</v>
          </cell>
          <cell r="F621">
            <v>22397</v>
          </cell>
          <cell r="G621">
            <v>0</v>
          </cell>
        </row>
        <row r="622">
          <cell r="A622" t="str">
            <v>PUnto desagüe PVC 3" y  4"</v>
          </cell>
          <cell r="B622" t="str">
            <v>Un</v>
          </cell>
          <cell r="C622">
            <v>1</v>
          </cell>
          <cell r="D622">
            <v>25778.77</v>
          </cell>
          <cell r="E622">
            <v>0</v>
          </cell>
          <cell r="F622">
            <v>25778.77</v>
          </cell>
          <cell r="G622">
            <v>0</v>
          </cell>
        </row>
        <row r="623">
          <cell r="A623" t="str">
            <v>PUnto Eléctrico</v>
          </cell>
          <cell r="B623" t="str">
            <v>Un</v>
          </cell>
          <cell r="C623">
            <v>1</v>
          </cell>
          <cell r="D623">
            <v>260478.41</v>
          </cell>
          <cell r="E623">
            <v>0</v>
          </cell>
          <cell r="F623">
            <v>260478.41</v>
          </cell>
          <cell r="G623">
            <v>0</v>
          </cell>
        </row>
        <row r="624">
          <cell r="A624" t="str">
            <v>Rajón, 4" a 15"</v>
          </cell>
          <cell r="B624" t="str">
            <v>m3</v>
          </cell>
          <cell r="C624">
            <v>1</v>
          </cell>
          <cell r="D624">
            <v>69600</v>
          </cell>
          <cell r="E624">
            <v>1.01E-2</v>
          </cell>
          <cell r="F624">
            <v>70302.960000000006</v>
          </cell>
          <cell r="G624">
            <v>0</v>
          </cell>
        </row>
        <row r="625">
          <cell r="A625" t="str">
            <v xml:space="preserve">Recebo  </v>
          </cell>
          <cell r="B625" t="str">
            <v>m3</v>
          </cell>
          <cell r="C625">
            <v>1</v>
          </cell>
          <cell r="D625">
            <v>69000</v>
          </cell>
          <cell r="E625">
            <v>1.01E-2</v>
          </cell>
          <cell r="F625">
            <v>69696.899999999994</v>
          </cell>
          <cell r="G625">
            <v>0</v>
          </cell>
        </row>
        <row r="626">
          <cell r="A626" t="str">
            <v>Recebo comUn</v>
          </cell>
          <cell r="B626" t="str">
            <v>m3</v>
          </cell>
          <cell r="C626">
            <v>1</v>
          </cell>
          <cell r="D626">
            <v>85000</v>
          </cell>
          <cell r="E626">
            <v>1.01E-2</v>
          </cell>
          <cell r="F626">
            <v>85858.5</v>
          </cell>
          <cell r="G626">
            <v>0</v>
          </cell>
        </row>
        <row r="627">
          <cell r="A627" t="str">
            <v>Registro de corte de 1/2"</v>
          </cell>
          <cell r="B627" t="str">
            <v>Un</v>
          </cell>
          <cell r="C627">
            <v>1</v>
          </cell>
          <cell r="D627">
            <v>31900</v>
          </cell>
          <cell r="E627">
            <v>1.01E-2</v>
          </cell>
          <cell r="F627">
            <v>32222.19</v>
          </cell>
          <cell r="G627">
            <v>0</v>
          </cell>
        </row>
        <row r="628">
          <cell r="A628" t="str">
            <v>Registro de Cortina Red &amp; white Roscado de 1"</v>
          </cell>
          <cell r="B628" t="str">
            <v>Un</v>
          </cell>
          <cell r="C628">
            <v>1</v>
          </cell>
          <cell r="D628">
            <v>49880</v>
          </cell>
          <cell r="E628">
            <v>1.01E-2</v>
          </cell>
          <cell r="F628">
            <v>50383.79</v>
          </cell>
          <cell r="G628">
            <v>0</v>
          </cell>
        </row>
        <row r="629">
          <cell r="A629" t="str">
            <v>Registro de Cortina Red &amp; white Roscado de 1/2"</v>
          </cell>
          <cell r="B629" t="str">
            <v>Un</v>
          </cell>
          <cell r="C629">
            <v>1</v>
          </cell>
          <cell r="D629">
            <v>27260</v>
          </cell>
          <cell r="E629">
            <v>1.01E-2</v>
          </cell>
          <cell r="F629">
            <v>27535.33</v>
          </cell>
          <cell r="G629">
            <v>0</v>
          </cell>
        </row>
        <row r="630">
          <cell r="A630" t="str">
            <v>Registro de Cortina Red &amp; white Roscado de 1-1/2"</v>
          </cell>
          <cell r="B630" t="str">
            <v>Un</v>
          </cell>
          <cell r="C630">
            <v>1</v>
          </cell>
          <cell r="D630">
            <v>91060</v>
          </cell>
          <cell r="E630">
            <v>1.01E-2</v>
          </cell>
          <cell r="F630">
            <v>91979.71</v>
          </cell>
          <cell r="G630">
            <v>0</v>
          </cell>
        </row>
        <row r="631">
          <cell r="A631" t="str">
            <v>Registro de Cortina Red &amp; white Roscado de 1-1/4"</v>
          </cell>
          <cell r="B631" t="str">
            <v>Un</v>
          </cell>
          <cell r="C631">
            <v>1</v>
          </cell>
          <cell r="D631">
            <v>67280</v>
          </cell>
          <cell r="E631">
            <v>1.01E-2</v>
          </cell>
          <cell r="F631">
            <v>67959.53</v>
          </cell>
          <cell r="G631">
            <v>0</v>
          </cell>
        </row>
        <row r="632">
          <cell r="A632" t="str">
            <v>Registro de Cortina Red &amp; white Roscado de 2"</v>
          </cell>
          <cell r="B632" t="str">
            <v>Un</v>
          </cell>
          <cell r="C632">
            <v>1</v>
          </cell>
          <cell r="D632">
            <v>147610</v>
          </cell>
          <cell r="E632">
            <v>1.01E-2</v>
          </cell>
          <cell r="F632">
            <v>149100.85999999999</v>
          </cell>
          <cell r="G632">
            <v>0</v>
          </cell>
        </row>
        <row r="633">
          <cell r="A633" t="str">
            <v>Registro de Cortina Red &amp; white Roscado de 3/4"</v>
          </cell>
          <cell r="B633" t="str">
            <v>Un</v>
          </cell>
          <cell r="C633">
            <v>1</v>
          </cell>
          <cell r="D633">
            <v>34800</v>
          </cell>
          <cell r="E633">
            <v>1.01E-2</v>
          </cell>
          <cell r="F633">
            <v>35151.480000000003</v>
          </cell>
          <cell r="G633">
            <v>0</v>
          </cell>
        </row>
        <row r="634">
          <cell r="A634" t="str">
            <v>Regleta de 10 pares</v>
          </cell>
          <cell r="B634" t="str">
            <v>Un</v>
          </cell>
          <cell r="C634">
            <v>1</v>
          </cell>
          <cell r="D634">
            <v>24495</v>
          </cell>
          <cell r="E634">
            <v>1.01E-2</v>
          </cell>
          <cell r="F634">
            <v>24742.400000000001</v>
          </cell>
          <cell r="G634">
            <v>0</v>
          </cell>
        </row>
        <row r="635">
          <cell r="A635" t="str">
            <v>Rejilla par sumidero Fibrit R46C</v>
          </cell>
          <cell r="B635" t="str">
            <v>Un</v>
          </cell>
          <cell r="C635">
            <v>1</v>
          </cell>
          <cell r="D635">
            <v>12500</v>
          </cell>
          <cell r="E635">
            <v>1.01E-2</v>
          </cell>
          <cell r="F635">
            <v>12626.25</v>
          </cell>
          <cell r="G635">
            <v>0</v>
          </cell>
        </row>
        <row r="636">
          <cell r="A636" t="str">
            <v>Rejilla tragante  cupula aluminio 5x3"</v>
          </cell>
          <cell r="B636" t="str">
            <v>Un</v>
          </cell>
          <cell r="C636">
            <v>1</v>
          </cell>
          <cell r="D636">
            <v>13900</v>
          </cell>
          <cell r="E636">
            <v>1.01E-2</v>
          </cell>
          <cell r="F636">
            <v>14040.39</v>
          </cell>
          <cell r="G636">
            <v>0</v>
          </cell>
        </row>
        <row r="637">
          <cell r="A637" t="str">
            <v>Rejilla tragante  cupula aluminio 6x4"</v>
          </cell>
          <cell r="B637" t="str">
            <v>Un</v>
          </cell>
          <cell r="C637">
            <v>1</v>
          </cell>
          <cell r="D637">
            <v>21900</v>
          </cell>
          <cell r="E637">
            <v>1.01E-2</v>
          </cell>
          <cell r="F637">
            <v>22121.19</v>
          </cell>
          <cell r="G637">
            <v>0</v>
          </cell>
        </row>
        <row r="638">
          <cell r="A638" t="str">
            <v>Rejilla Ventilación plastica de 0,20 x 0,20 mts.</v>
          </cell>
          <cell r="B638" t="str">
            <v>Un</v>
          </cell>
          <cell r="C638">
            <v>1</v>
          </cell>
          <cell r="D638">
            <v>7900</v>
          </cell>
          <cell r="E638">
            <v>1.01E-2</v>
          </cell>
          <cell r="F638">
            <v>7979.79</v>
          </cell>
          <cell r="G638">
            <v>0</v>
          </cell>
        </row>
        <row r="639">
          <cell r="A639" t="str">
            <v>Relé</v>
          </cell>
          <cell r="B639" t="str">
            <v>Un</v>
          </cell>
          <cell r="C639">
            <v>1</v>
          </cell>
          <cell r="D639">
            <v>56000</v>
          </cell>
          <cell r="E639">
            <v>1.01E-2</v>
          </cell>
          <cell r="F639">
            <v>56565.599999999999</v>
          </cell>
          <cell r="G639">
            <v>0</v>
          </cell>
        </row>
        <row r="640">
          <cell r="A640" t="str">
            <v>Relleno en material de excavación</v>
          </cell>
          <cell r="B640" t="str">
            <v>m3</v>
          </cell>
          <cell r="C640">
            <v>1</v>
          </cell>
          <cell r="D640">
            <v>17496.599999999999</v>
          </cell>
          <cell r="E640">
            <v>1.01E-2</v>
          </cell>
          <cell r="F640">
            <v>17673.32</v>
          </cell>
          <cell r="G640">
            <v>0</v>
          </cell>
        </row>
        <row r="641">
          <cell r="A641" t="str">
            <v>Rellenos en recebo compactado al 90%</v>
          </cell>
          <cell r="B641" t="str">
            <v>m3</v>
          </cell>
          <cell r="C641">
            <v>1</v>
          </cell>
          <cell r="D641">
            <v>107553.78</v>
          </cell>
          <cell r="E641">
            <v>1.01E-2</v>
          </cell>
          <cell r="F641">
            <v>108640.07</v>
          </cell>
          <cell r="G641">
            <v>0</v>
          </cell>
        </row>
        <row r="642">
          <cell r="A642" t="str">
            <v xml:space="preserve">rellenos en recebo compactado al 90% </v>
          </cell>
          <cell r="B642" t="str">
            <v>M3</v>
          </cell>
          <cell r="C642">
            <v>1</v>
          </cell>
          <cell r="D642">
            <v>110665.78</v>
          </cell>
          <cell r="E642">
            <v>0</v>
          </cell>
          <cell r="F642">
            <v>110665.78</v>
          </cell>
          <cell r="G642">
            <v>0</v>
          </cell>
        </row>
        <row r="643">
          <cell r="A643" t="str">
            <v>Remaches Pop</v>
          </cell>
          <cell r="B643" t="str">
            <v>Un</v>
          </cell>
          <cell r="C643">
            <v>1</v>
          </cell>
          <cell r="D643">
            <v>350</v>
          </cell>
          <cell r="E643">
            <v>1.01E-2</v>
          </cell>
          <cell r="F643">
            <v>353.54</v>
          </cell>
          <cell r="G643">
            <v>0</v>
          </cell>
        </row>
        <row r="644">
          <cell r="A644" t="str">
            <v>Remate  Lateral Superior para cubierta trapezoidal, en acero y con foil de aluminio de 0,24 x 2 mts</v>
          </cell>
          <cell r="B644" t="str">
            <v>Un</v>
          </cell>
          <cell r="C644">
            <v>1</v>
          </cell>
          <cell r="D644">
            <v>59000</v>
          </cell>
          <cell r="E644">
            <v>1.01E-2</v>
          </cell>
          <cell r="F644">
            <v>59595.9</v>
          </cell>
          <cell r="G644">
            <v>0</v>
          </cell>
        </row>
        <row r="645">
          <cell r="A645" t="str">
            <v>Repisa ordinaria 3 metros</v>
          </cell>
          <cell r="B645" t="str">
            <v>Un</v>
          </cell>
          <cell r="C645">
            <v>1</v>
          </cell>
          <cell r="D645">
            <v>5100</v>
          </cell>
          <cell r="E645">
            <v>1.01E-2</v>
          </cell>
          <cell r="F645">
            <v>5151.51</v>
          </cell>
          <cell r="G645">
            <v>0</v>
          </cell>
        </row>
        <row r="646">
          <cell r="A646" t="str">
            <v>Resina para empalme</v>
          </cell>
          <cell r="B646" t="str">
            <v>Un</v>
          </cell>
          <cell r="C646">
            <v>1</v>
          </cell>
          <cell r="D646">
            <v>18900</v>
          </cell>
          <cell r="E646">
            <v>1.01E-2</v>
          </cell>
          <cell r="F646">
            <v>19090.89</v>
          </cell>
          <cell r="G646">
            <v>0</v>
          </cell>
        </row>
        <row r="647">
          <cell r="A647" t="str">
            <v>Roseta de porcelana</v>
          </cell>
          <cell r="B647" t="str">
            <v>Un</v>
          </cell>
          <cell r="C647">
            <v>1</v>
          </cell>
          <cell r="D647">
            <v>2120</v>
          </cell>
          <cell r="E647">
            <v>1.01E-2</v>
          </cell>
          <cell r="F647">
            <v>2141.41</v>
          </cell>
          <cell r="G647">
            <v>0</v>
          </cell>
        </row>
        <row r="648">
          <cell r="A648" t="str">
            <v>Roseta y bombillo de bajo consumo</v>
          </cell>
          <cell r="B648" t="str">
            <v>Un</v>
          </cell>
          <cell r="C648">
            <v>1</v>
          </cell>
          <cell r="D648">
            <v>12305</v>
          </cell>
          <cell r="E648">
            <v>1.01E-2</v>
          </cell>
          <cell r="F648">
            <v>12429.28</v>
          </cell>
          <cell r="G648">
            <v>0</v>
          </cell>
        </row>
        <row r="649">
          <cell r="A649" t="str">
            <v>Sanitario Acuacer</v>
          </cell>
          <cell r="B649" t="str">
            <v>Un</v>
          </cell>
          <cell r="C649">
            <v>1</v>
          </cell>
          <cell r="D649">
            <v>129400</v>
          </cell>
          <cell r="E649">
            <v>1.01E-2</v>
          </cell>
          <cell r="F649">
            <v>130706.94</v>
          </cell>
          <cell r="G649">
            <v>0</v>
          </cell>
        </row>
        <row r="650">
          <cell r="A650" t="str">
            <v>Sanitario de Tanque institucional Tipo ACUACER, CORONA blanco, primeras; incluye griferia grival o similar y/o superior en calidad  y  accesorios</v>
          </cell>
          <cell r="B650" t="str">
            <v>Un</v>
          </cell>
          <cell r="C650">
            <v>1</v>
          </cell>
          <cell r="D650">
            <v>190000</v>
          </cell>
          <cell r="E650">
            <v>1.01E-2</v>
          </cell>
          <cell r="F650">
            <v>191919</v>
          </cell>
          <cell r="G650">
            <v>0</v>
          </cell>
        </row>
        <row r="651">
          <cell r="A651" t="str">
            <v>Sanitario para discapacitados, blanco primera calidad, incluye accesorios</v>
          </cell>
          <cell r="B651" t="str">
            <v>Un</v>
          </cell>
          <cell r="C651">
            <v>1</v>
          </cell>
          <cell r="D651">
            <v>178000</v>
          </cell>
          <cell r="E651">
            <v>1.01E-2</v>
          </cell>
          <cell r="F651">
            <v>179797.8</v>
          </cell>
          <cell r="G651">
            <v>0</v>
          </cell>
        </row>
        <row r="652">
          <cell r="A652" t="str">
            <v>Sardinel prefabricado A-15</v>
          </cell>
          <cell r="B652" t="str">
            <v>Un</v>
          </cell>
          <cell r="C652">
            <v>1</v>
          </cell>
          <cell r="D652">
            <v>22500</v>
          </cell>
          <cell r="E652">
            <v>1.01E-2</v>
          </cell>
          <cell r="F652">
            <v>22727.25</v>
          </cell>
          <cell r="G652">
            <v>0</v>
          </cell>
        </row>
        <row r="653">
          <cell r="A653" t="str">
            <v>Sellante de cobre de alta</v>
          </cell>
          <cell r="B653" t="str">
            <v>gr</v>
          </cell>
          <cell r="C653">
            <v>1</v>
          </cell>
          <cell r="D653">
            <v>272</v>
          </cell>
          <cell r="E653">
            <v>1.01E-2</v>
          </cell>
          <cell r="F653">
            <v>274.75</v>
          </cell>
          <cell r="G653">
            <v>0</v>
          </cell>
        </row>
        <row r="654">
          <cell r="A654" t="str">
            <v>Señalización</v>
          </cell>
          <cell r="B654" t="str">
            <v>Gl</v>
          </cell>
          <cell r="C654">
            <v>1</v>
          </cell>
          <cell r="D654">
            <v>50000</v>
          </cell>
          <cell r="E654">
            <v>1.01E-2</v>
          </cell>
          <cell r="F654">
            <v>50505</v>
          </cell>
          <cell r="G654">
            <v>0</v>
          </cell>
        </row>
        <row r="655">
          <cell r="A655" t="str">
            <v>SIFóN 135º PVC-S 3" C x E</v>
          </cell>
          <cell r="B655" t="str">
            <v>Un</v>
          </cell>
          <cell r="C655">
            <v>1</v>
          </cell>
          <cell r="D655">
            <v>5939</v>
          </cell>
          <cell r="E655">
            <v>1.01E-2</v>
          </cell>
          <cell r="F655">
            <v>5998.98</v>
          </cell>
          <cell r="G655">
            <v>0</v>
          </cell>
        </row>
        <row r="656">
          <cell r="A656" t="str">
            <v>SIFóN 135º PVC-S 4" C x E</v>
          </cell>
          <cell r="B656" t="str">
            <v>Un</v>
          </cell>
          <cell r="C656">
            <v>1</v>
          </cell>
          <cell r="D656">
            <v>12867</v>
          </cell>
          <cell r="E656">
            <v>1.01E-2</v>
          </cell>
          <cell r="F656">
            <v>12996.96</v>
          </cell>
          <cell r="G656">
            <v>0</v>
          </cell>
        </row>
        <row r="657">
          <cell r="A657" t="str">
            <v>SIFóN 180º PVC-S 2" Cx C</v>
          </cell>
          <cell r="B657" t="str">
            <v>Un</v>
          </cell>
          <cell r="C657">
            <v>1</v>
          </cell>
          <cell r="D657">
            <v>2787</v>
          </cell>
          <cell r="E657">
            <v>1.01E-2</v>
          </cell>
          <cell r="F657">
            <v>2815.15</v>
          </cell>
          <cell r="G657">
            <v>0</v>
          </cell>
        </row>
        <row r="658">
          <cell r="A658" t="str">
            <v xml:space="preserve">Sika Anchorfix-4 600 cc </v>
          </cell>
          <cell r="B658" t="str">
            <v>Un</v>
          </cell>
          <cell r="C658">
            <v>1</v>
          </cell>
          <cell r="D658">
            <v>57900</v>
          </cell>
          <cell r="E658">
            <v>1.01E-2</v>
          </cell>
          <cell r="F658">
            <v>58484.79</v>
          </cell>
          <cell r="G658">
            <v>0</v>
          </cell>
        </row>
        <row r="659">
          <cell r="A659" t="str">
            <v>Sika FerroGard 903</v>
          </cell>
          <cell r="B659" t="str">
            <v>Kg</v>
          </cell>
          <cell r="C659">
            <v>1</v>
          </cell>
          <cell r="D659">
            <v>10672</v>
          </cell>
          <cell r="E659">
            <v>1.01E-2</v>
          </cell>
          <cell r="F659">
            <v>10779.79</v>
          </cell>
          <cell r="G659">
            <v>0</v>
          </cell>
        </row>
        <row r="660">
          <cell r="A660" t="str">
            <v>Sika Plastocrete DM</v>
          </cell>
          <cell r="B660" t="str">
            <v>Kg</v>
          </cell>
          <cell r="C660">
            <v>1</v>
          </cell>
          <cell r="D660">
            <v>6190</v>
          </cell>
          <cell r="E660">
            <v>1.01E-2</v>
          </cell>
          <cell r="F660">
            <v>6252.52</v>
          </cell>
          <cell r="G660" t="str">
            <v>(20kg = $147,320 incl iva)</v>
          </cell>
        </row>
        <row r="661">
          <cell r="A661" t="str">
            <v>Sika-1 Imp.Integral</v>
          </cell>
          <cell r="B661" t="str">
            <v>Kg</v>
          </cell>
          <cell r="C661">
            <v>1</v>
          </cell>
          <cell r="D661">
            <v>6800</v>
          </cell>
          <cell r="E661">
            <v>1.01E-2</v>
          </cell>
          <cell r="F661">
            <v>6868.68</v>
          </cell>
          <cell r="G661">
            <v>0</v>
          </cell>
        </row>
        <row r="662">
          <cell r="A662" t="str">
            <v>Silicona liquida 300 m</v>
          </cell>
          <cell r="B662" t="str">
            <v>Un</v>
          </cell>
          <cell r="C662">
            <v>1</v>
          </cell>
          <cell r="D662">
            <v>8900</v>
          </cell>
          <cell r="E662">
            <v>1.01E-2</v>
          </cell>
          <cell r="F662">
            <v>8989.89</v>
          </cell>
          <cell r="G662">
            <v>0</v>
          </cell>
        </row>
        <row r="663">
          <cell r="A663" t="str">
            <v>Silicona transparente</v>
          </cell>
          <cell r="B663" t="str">
            <v>Un</v>
          </cell>
          <cell r="C663">
            <v>1</v>
          </cell>
          <cell r="D663">
            <v>9900</v>
          </cell>
          <cell r="E663">
            <v>1.01E-2</v>
          </cell>
          <cell r="F663">
            <v>9999.99</v>
          </cell>
          <cell r="G663">
            <v>0</v>
          </cell>
        </row>
        <row r="664">
          <cell r="A664" t="str">
            <v>Sistema combustible</v>
          </cell>
          <cell r="B664" t="str">
            <v>Un</v>
          </cell>
          <cell r="C664">
            <v>1</v>
          </cell>
          <cell r="D664">
            <v>2590000</v>
          </cell>
          <cell r="E664">
            <v>1.01E-2</v>
          </cell>
          <cell r="F664">
            <v>2616159</v>
          </cell>
          <cell r="G664">
            <v>0</v>
          </cell>
        </row>
        <row r="665">
          <cell r="A665" t="str">
            <v>Sistema corredizo metálico</v>
          </cell>
          <cell r="B665" t="str">
            <v>m</v>
          </cell>
          <cell r="C665">
            <v>1</v>
          </cell>
          <cell r="D665">
            <v>8500</v>
          </cell>
          <cell r="E665">
            <v>1.01E-2</v>
          </cell>
          <cell r="F665">
            <v>8585.85</v>
          </cell>
          <cell r="G665">
            <v>0</v>
          </cell>
        </row>
        <row r="666">
          <cell r="A666" t="str">
            <v>Sistema de desfogue</v>
          </cell>
          <cell r="B666" t="str">
            <v>Un</v>
          </cell>
          <cell r="C666">
            <v>1</v>
          </cell>
          <cell r="D666">
            <v>3560000</v>
          </cell>
          <cell r="E666">
            <v>1.01E-2</v>
          </cell>
          <cell r="F666">
            <v>3595956</v>
          </cell>
          <cell r="G666">
            <v>0</v>
          </cell>
        </row>
        <row r="667">
          <cell r="A667" t="str">
            <v>Sistema insonorización</v>
          </cell>
          <cell r="B667" t="str">
            <v>Un</v>
          </cell>
          <cell r="C667">
            <v>1</v>
          </cell>
          <cell r="D667">
            <v>7890000</v>
          </cell>
          <cell r="E667">
            <v>1.01E-2</v>
          </cell>
          <cell r="F667">
            <v>7969689</v>
          </cell>
          <cell r="G667">
            <v>0</v>
          </cell>
        </row>
        <row r="668">
          <cell r="A668" t="str">
            <v>Soldadura 120 gramos</v>
          </cell>
          <cell r="B668" t="str">
            <v>Un</v>
          </cell>
          <cell r="C668">
            <v>1</v>
          </cell>
          <cell r="D668">
            <v>17940</v>
          </cell>
          <cell r="E668">
            <v>1.01E-2</v>
          </cell>
          <cell r="F668">
            <v>18121.189999999999</v>
          </cell>
          <cell r="G668">
            <v>0</v>
          </cell>
        </row>
        <row r="669">
          <cell r="A669" t="str">
            <v>Soldadura 95-5, plata</v>
          </cell>
          <cell r="B669" t="str">
            <v>Lb</v>
          </cell>
          <cell r="C669">
            <v>1</v>
          </cell>
          <cell r="D669">
            <v>32800</v>
          </cell>
          <cell r="E669">
            <v>1.01E-2</v>
          </cell>
          <cell r="F669">
            <v>33131.279999999999</v>
          </cell>
          <cell r="G669">
            <v>0</v>
          </cell>
        </row>
        <row r="670">
          <cell r="A670" t="str">
            <v>Soldadura de estaño P/Cobre</v>
          </cell>
          <cell r="B670" t="str">
            <v>m</v>
          </cell>
          <cell r="C670">
            <v>1</v>
          </cell>
          <cell r="D670">
            <v>12275</v>
          </cell>
          <cell r="E670">
            <v>1.01E-2</v>
          </cell>
          <cell r="F670">
            <v>12398.98</v>
          </cell>
          <cell r="G670">
            <v>0</v>
          </cell>
        </row>
        <row r="671">
          <cell r="A671" t="str">
            <v>Soldadura elect.004-3/23"</v>
          </cell>
          <cell r="B671" t="str">
            <v>Kg</v>
          </cell>
          <cell r="C671">
            <v>1</v>
          </cell>
          <cell r="D671">
            <v>6400</v>
          </cell>
          <cell r="E671">
            <v>1.01E-2</v>
          </cell>
          <cell r="F671">
            <v>6464.64</v>
          </cell>
          <cell r="G671">
            <v>0</v>
          </cell>
        </row>
        <row r="672">
          <cell r="A672" t="str">
            <v>Soldadura PVC</v>
          </cell>
          <cell r="B672" t="str">
            <v>Gl</v>
          </cell>
          <cell r="C672">
            <v>1</v>
          </cell>
          <cell r="D672">
            <v>603.75</v>
          </cell>
          <cell r="E672">
            <v>1.01E-2</v>
          </cell>
          <cell r="F672">
            <v>609.85</v>
          </cell>
          <cell r="G672">
            <v>0</v>
          </cell>
        </row>
        <row r="673">
          <cell r="A673" t="str">
            <v>Soldadura PVC 1/8</v>
          </cell>
          <cell r="B673" t="str">
            <v>Un</v>
          </cell>
          <cell r="C673">
            <v>1</v>
          </cell>
          <cell r="D673">
            <v>24138</v>
          </cell>
          <cell r="E673">
            <v>1.01E-2</v>
          </cell>
          <cell r="F673">
            <v>24381.79</v>
          </cell>
          <cell r="G673">
            <v>0</v>
          </cell>
        </row>
        <row r="674">
          <cell r="A674" t="str">
            <v>Soldadura PVC liquida 1/4</v>
          </cell>
          <cell r="B674" t="str">
            <v>Un</v>
          </cell>
          <cell r="C674">
            <v>1</v>
          </cell>
          <cell r="D674">
            <v>59808</v>
          </cell>
          <cell r="E674">
            <v>1.01E-2</v>
          </cell>
          <cell r="F674">
            <v>60412.06</v>
          </cell>
          <cell r="G674">
            <v>0</v>
          </cell>
        </row>
        <row r="675">
          <cell r="A675" t="str">
            <v>Soporte</v>
          </cell>
          <cell r="B675" t="str">
            <v>Un</v>
          </cell>
          <cell r="C675">
            <v>1</v>
          </cell>
          <cell r="D675">
            <v>26980</v>
          </cell>
          <cell r="E675">
            <v>1.01E-2</v>
          </cell>
          <cell r="F675">
            <v>27252.5</v>
          </cell>
          <cell r="G675">
            <v>0</v>
          </cell>
        </row>
        <row r="676">
          <cell r="A676" t="str">
            <v>Soporte  bajante PVC rectangular</v>
          </cell>
          <cell r="B676" t="str">
            <v>Un</v>
          </cell>
          <cell r="C676">
            <v>1</v>
          </cell>
          <cell r="D676">
            <v>1899</v>
          </cell>
          <cell r="E676">
            <v>1.01E-2</v>
          </cell>
          <cell r="F676">
            <v>1918.18</v>
          </cell>
          <cell r="G676">
            <v>0</v>
          </cell>
        </row>
        <row r="677">
          <cell r="A677" t="str">
            <v>Soporte Canal Amazonas</v>
          </cell>
          <cell r="B677" t="str">
            <v>Un</v>
          </cell>
          <cell r="C677">
            <v>1</v>
          </cell>
          <cell r="D677">
            <v>2456</v>
          </cell>
          <cell r="E677">
            <v>1.01E-2</v>
          </cell>
          <cell r="F677">
            <v>2480.81</v>
          </cell>
          <cell r="G677">
            <v>0</v>
          </cell>
        </row>
        <row r="678">
          <cell r="A678" t="str">
            <v>Soporte Canal Raingo Blanca</v>
          </cell>
          <cell r="B678" t="str">
            <v>Un</v>
          </cell>
          <cell r="C678">
            <v>1</v>
          </cell>
          <cell r="D678">
            <v>1796</v>
          </cell>
          <cell r="E678">
            <v>1.01E-2</v>
          </cell>
          <cell r="F678">
            <v>1814.14</v>
          </cell>
          <cell r="G678">
            <v>0</v>
          </cell>
        </row>
        <row r="679">
          <cell r="A679" t="str">
            <v>Soporte en "U" soldado a parrilla</v>
          </cell>
          <cell r="B679" t="str">
            <v>Un</v>
          </cell>
          <cell r="C679">
            <v>1</v>
          </cell>
          <cell r="D679">
            <v>15260</v>
          </cell>
          <cell r="E679">
            <v>1.01E-2</v>
          </cell>
          <cell r="F679">
            <v>15414.13</v>
          </cell>
          <cell r="G679">
            <v>0</v>
          </cell>
        </row>
        <row r="680">
          <cell r="A680" t="str">
            <v>soporte fijación</v>
          </cell>
          <cell r="B680" t="str">
            <v>Un</v>
          </cell>
          <cell r="C680">
            <v>1</v>
          </cell>
          <cell r="D680">
            <v>25310</v>
          </cell>
          <cell r="E680">
            <v>1.01E-2</v>
          </cell>
          <cell r="F680">
            <v>25565.63</v>
          </cell>
          <cell r="G680">
            <v>0</v>
          </cell>
        </row>
        <row r="681">
          <cell r="A681" t="str">
            <v>Soporte Metalica Canal Raingo</v>
          </cell>
          <cell r="B681" t="str">
            <v>Un</v>
          </cell>
          <cell r="C681">
            <v>1</v>
          </cell>
          <cell r="D681">
            <v>5981</v>
          </cell>
          <cell r="E681">
            <v>1.01E-2</v>
          </cell>
          <cell r="F681">
            <v>6041.41</v>
          </cell>
          <cell r="G681">
            <v>0</v>
          </cell>
        </row>
        <row r="682">
          <cell r="A682" t="str">
            <v>Soporte Metálico Canal Amazonas</v>
          </cell>
          <cell r="B682" t="str">
            <v>Un</v>
          </cell>
          <cell r="C682">
            <v>1</v>
          </cell>
          <cell r="D682">
            <v>6818</v>
          </cell>
          <cell r="E682">
            <v>1.01E-2</v>
          </cell>
          <cell r="F682">
            <v>6886.86</v>
          </cell>
          <cell r="G682">
            <v>0</v>
          </cell>
        </row>
        <row r="683">
          <cell r="A683" t="str">
            <v>Soporte o mástil</v>
          </cell>
          <cell r="B683" t="str">
            <v xml:space="preserve">Un </v>
          </cell>
          <cell r="C683">
            <v>0</v>
          </cell>
          <cell r="D683">
            <v>57500</v>
          </cell>
          <cell r="E683">
            <v>1.01E-2</v>
          </cell>
          <cell r="F683">
            <v>58080.75</v>
          </cell>
          <cell r="G683">
            <v>0</v>
          </cell>
        </row>
        <row r="684">
          <cell r="A684" t="str">
            <v>Soporte para pararrayos</v>
          </cell>
          <cell r="B684" t="str">
            <v>Un</v>
          </cell>
          <cell r="C684">
            <v>1</v>
          </cell>
          <cell r="D684">
            <v>144785</v>
          </cell>
          <cell r="E684">
            <v>1.01E-2</v>
          </cell>
          <cell r="F684">
            <v>146247.32999999999</v>
          </cell>
          <cell r="G684">
            <v>0</v>
          </cell>
        </row>
        <row r="685">
          <cell r="A685" t="str">
            <v>Soporte para varilla</v>
          </cell>
          <cell r="B685" t="str">
            <v>Un</v>
          </cell>
          <cell r="C685">
            <v>1</v>
          </cell>
          <cell r="D685">
            <v>21804</v>
          </cell>
          <cell r="E685">
            <v>1.01E-2</v>
          </cell>
          <cell r="F685">
            <v>22024.22</v>
          </cell>
          <cell r="G685">
            <v>0</v>
          </cell>
        </row>
        <row r="686">
          <cell r="A686" t="str">
            <v>Soporte tipo U para tubo 1"</v>
          </cell>
          <cell r="B686" t="str">
            <v>Un</v>
          </cell>
          <cell r="C686">
            <v>1</v>
          </cell>
          <cell r="D686">
            <v>2346</v>
          </cell>
          <cell r="E686">
            <v>1.01E-2</v>
          </cell>
          <cell r="F686">
            <v>2369.69</v>
          </cell>
          <cell r="G686">
            <v>0</v>
          </cell>
        </row>
        <row r="687">
          <cell r="A687" t="str">
            <v>Soporte tipo U para tubo 1/2"</v>
          </cell>
          <cell r="B687" t="str">
            <v>Un</v>
          </cell>
          <cell r="C687">
            <v>1</v>
          </cell>
          <cell r="D687">
            <v>1287</v>
          </cell>
          <cell r="E687">
            <v>1.01E-2</v>
          </cell>
          <cell r="F687">
            <v>1300</v>
          </cell>
          <cell r="G687">
            <v>0</v>
          </cell>
        </row>
        <row r="688">
          <cell r="A688" t="str">
            <v>Soporte tipo U para tubo 3/4"</v>
          </cell>
          <cell r="B688" t="str">
            <v>Un</v>
          </cell>
          <cell r="C688">
            <v>1</v>
          </cell>
          <cell r="D688">
            <v>1395</v>
          </cell>
          <cell r="E688">
            <v>1.01E-2</v>
          </cell>
          <cell r="F688">
            <v>1409.09</v>
          </cell>
          <cell r="G688">
            <v>0</v>
          </cell>
        </row>
        <row r="689">
          <cell r="A689" t="str">
            <v>Soportes</v>
          </cell>
          <cell r="B689" t="str">
            <v>Un</v>
          </cell>
          <cell r="C689">
            <v>1</v>
          </cell>
          <cell r="D689">
            <v>5280</v>
          </cell>
          <cell r="E689">
            <v>1.01E-2</v>
          </cell>
          <cell r="F689">
            <v>5333.33</v>
          </cell>
          <cell r="G689">
            <v>0</v>
          </cell>
        </row>
        <row r="690">
          <cell r="A690" t="str">
            <v>Soportes 2</v>
          </cell>
          <cell r="B690" t="str">
            <v>Un</v>
          </cell>
          <cell r="C690">
            <v>1</v>
          </cell>
          <cell r="D690">
            <v>2173.5</v>
          </cell>
          <cell r="E690">
            <v>1.01E-2</v>
          </cell>
          <cell r="F690">
            <v>2195.4499999999998</v>
          </cell>
          <cell r="G690">
            <v>0</v>
          </cell>
        </row>
        <row r="691">
          <cell r="A691" t="str">
            <v>Soportes Angulo</v>
          </cell>
          <cell r="B691" t="str">
            <v>Un</v>
          </cell>
          <cell r="C691">
            <v>1</v>
          </cell>
          <cell r="D691">
            <v>25600</v>
          </cell>
          <cell r="E691">
            <v>1.01E-2</v>
          </cell>
          <cell r="F691">
            <v>25858.560000000001</v>
          </cell>
          <cell r="G691">
            <v>0</v>
          </cell>
        </row>
        <row r="692">
          <cell r="A692" t="str">
            <v>Spliter</v>
          </cell>
          <cell r="B692" t="str">
            <v>Un</v>
          </cell>
          <cell r="C692">
            <v>1</v>
          </cell>
          <cell r="D692">
            <v>2656.5</v>
          </cell>
          <cell r="E692">
            <v>1.01E-2</v>
          </cell>
          <cell r="F692">
            <v>2683.33</v>
          </cell>
          <cell r="G692">
            <v>0</v>
          </cell>
        </row>
        <row r="693">
          <cell r="A693" t="str">
            <v>Subcontrato eléctrico</v>
          </cell>
          <cell r="B693" t="str">
            <v>%</v>
          </cell>
          <cell r="C693">
            <v>1</v>
          </cell>
          <cell r="D693">
            <v>26962.526315789473</v>
          </cell>
          <cell r="E693">
            <v>1.01E-2</v>
          </cell>
          <cell r="F693">
            <v>27234.85</v>
          </cell>
          <cell r="G693">
            <v>0</v>
          </cell>
        </row>
        <row r="694">
          <cell r="A694" t="str">
            <v>Teja FC Plus Blanca</v>
          </cell>
          <cell r="B694" t="str">
            <v>m2</v>
          </cell>
          <cell r="C694">
            <v>1</v>
          </cell>
          <cell r="D694">
            <v>45000</v>
          </cell>
          <cell r="E694">
            <v>1.01E-2</v>
          </cell>
          <cell r="F694">
            <v>45454.5</v>
          </cell>
          <cell r="G694">
            <v>0</v>
          </cell>
        </row>
        <row r="695">
          <cell r="A695" t="str">
            <v>Suministro e insatalación de Banca exterior tipo IDU</v>
          </cell>
          <cell r="B695" t="str">
            <v>Un</v>
          </cell>
          <cell r="C695">
            <v>1</v>
          </cell>
          <cell r="D695">
            <v>445000</v>
          </cell>
          <cell r="E695">
            <v>1.01E-2</v>
          </cell>
          <cell r="F695">
            <v>449494.5</v>
          </cell>
          <cell r="G695">
            <v>0</v>
          </cell>
        </row>
        <row r="696">
          <cell r="A696" t="str">
            <v>Suministro e instalación de Cubierta 525c Sandwich deck en aluzinc calibre 26, aislamiento en fibra de vidrio de 30mm de espesor, bandeja lisa y pintada a dos caras.</v>
          </cell>
          <cell r="B696" t="str">
            <v>m2</v>
          </cell>
          <cell r="C696">
            <v>1</v>
          </cell>
          <cell r="D696">
            <v>62000</v>
          </cell>
          <cell r="E696">
            <v>1.01E-2</v>
          </cell>
          <cell r="F696">
            <v>62626.2</v>
          </cell>
          <cell r="G696">
            <v>0</v>
          </cell>
        </row>
        <row r="697">
          <cell r="A697" t="str">
            <v>Suministro e instalación de Teja Cindu Cindulit 180, color Verde o Similar</v>
          </cell>
          <cell r="B697" t="str">
            <v>m2</v>
          </cell>
          <cell r="C697">
            <v>1</v>
          </cell>
          <cell r="D697">
            <v>46000</v>
          </cell>
          <cell r="E697">
            <v>1.01E-2</v>
          </cell>
          <cell r="F697">
            <v>46464.6</v>
          </cell>
          <cell r="G697">
            <v>0</v>
          </cell>
        </row>
        <row r="698">
          <cell r="A698" t="str">
            <v>Suministro e instalación de Lavamanos de colgar blanco, primera calidad, incluye griferia y accesorios</v>
          </cell>
          <cell r="B698" t="str">
            <v>Un</v>
          </cell>
          <cell r="C698">
            <v>1</v>
          </cell>
          <cell r="D698">
            <v>115339.72</v>
          </cell>
          <cell r="E698">
            <v>1.01E-2</v>
          </cell>
          <cell r="F698">
            <v>116504.65</v>
          </cell>
          <cell r="G698">
            <v>0</v>
          </cell>
        </row>
        <row r="699">
          <cell r="A699" t="str">
            <v>Suplemento para caja 5800</v>
          </cell>
          <cell r="B699" t="str">
            <v>Un</v>
          </cell>
          <cell r="C699">
            <v>1</v>
          </cell>
          <cell r="D699">
            <v>517</v>
          </cell>
          <cell r="E699">
            <v>1.01E-2</v>
          </cell>
          <cell r="F699">
            <v>522.22</v>
          </cell>
          <cell r="G699">
            <v>0</v>
          </cell>
        </row>
        <row r="700">
          <cell r="A700" t="str">
            <v>T ventana</v>
          </cell>
          <cell r="B700" t="str">
            <v>m</v>
          </cell>
          <cell r="C700">
            <v>1</v>
          </cell>
          <cell r="D700">
            <v>4100</v>
          </cell>
          <cell r="E700">
            <v>1.01E-2</v>
          </cell>
          <cell r="F700">
            <v>4141.41</v>
          </cell>
          <cell r="G700">
            <v>0</v>
          </cell>
        </row>
        <row r="701">
          <cell r="A701" t="str">
            <v>Tabla burra C Macho 0,28 - 3 mts</v>
          </cell>
          <cell r="B701" t="str">
            <v>m</v>
          </cell>
          <cell r="C701">
            <v>1</v>
          </cell>
          <cell r="D701">
            <v>14900</v>
          </cell>
          <cell r="E701">
            <v>1.01E-2</v>
          </cell>
          <cell r="F701">
            <v>15050.49</v>
          </cell>
          <cell r="G701">
            <v>0</v>
          </cell>
        </row>
        <row r="702">
          <cell r="A702" t="str">
            <v>Tabla burra ordinario 0,30 - 3 mts</v>
          </cell>
          <cell r="B702" t="str">
            <v>Un</v>
          </cell>
          <cell r="C702">
            <v>1</v>
          </cell>
          <cell r="D702">
            <v>15600</v>
          </cell>
          <cell r="E702">
            <v>1.01E-2</v>
          </cell>
          <cell r="F702">
            <v>15757.56</v>
          </cell>
          <cell r="G702">
            <v>0</v>
          </cell>
        </row>
        <row r="703">
          <cell r="A703" t="str">
            <v>Tabla chapa-ordinario 0,10 - 3 mts</v>
          </cell>
          <cell r="B703" t="str">
            <v>Un</v>
          </cell>
          <cell r="C703">
            <v>1</v>
          </cell>
          <cell r="D703">
            <v>3663</v>
          </cell>
          <cell r="E703">
            <v>1.01E-2</v>
          </cell>
          <cell r="F703">
            <v>3700</v>
          </cell>
          <cell r="G703">
            <v>0</v>
          </cell>
        </row>
        <row r="704">
          <cell r="A704" t="str">
            <v>Tabla chapa-ordinario 0,30 - 3 mts</v>
          </cell>
          <cell r="B704" t="str">
            <v>Un</v>
          </cell>
          <cell r="C704">
            <v>1</v>
          </cell>
          <cell r="D704">
            <v>8900</v>
          </cell>
          <cell r="E704">
            <v>1.01E-2</v>
          </cell>
          <cell r="F704">
            <v>8989.89</v>
          </cell>
          <cell r="G704">
            <v>0</v>
          </cell>
        </row>
        <row r="705">
          <cell r="A705" t="str">
            <v>Tabla 1x10x30 Otobo</v>
          </cell>
          <cell r="B705" t="str">
            <v>Un</v>
          </cell>
          <cell r="C705">
            <v>1</v>
          </cell>
          <cell r="D705">
            <v>8400</v>
          </cell>
          <cell r="E705">
            <v>1.01E-2</v>
          </cell>
          <cell r="F705">
            <v>8484.84</v>
          </cell>
          <cell r="G705">
            <v>0</v>
          </cell>
        </row>
        <row r="706">
          <cell r="A706" t="str">
            <v>Tablemac (super T) 9 mm; 4 usos</v>
          </cell>
          <cell r="B706" t="str">
            <v>m2</v>
          </cell>
          <cell r="C706">
            <v>1</v>
          </cell>
          <cell r="D706">
            <v>14210</v>
          </cell>
          <cell r="E706">
            <v>1.01E-2</v>
          </cell>
          <cell r="F706">
            <v>14353.52</v>
          </cell>
          <cell r="G706">
            <v>0</v>
          </cell>
        </row>
        <row r="707">
          <cell r="A707" t="str">
            <v>Tablemac (super T) 18 mm; 4 usos</v>
          </cell>
          <cell r="B707" t="str">
            <v>m2</v>
          </cell>
          <cell r="C707">
            <v>1</v>
          </cell>
          <cell r="D707">
            <v>6619</v>
          </cell>
          <cell r="E707">
            <v>1.01E-2</v>
          </cell>
          <cell r="F707">
            <v>6685.85</v>
          </cell>
          <cell r="G707" t="str">
            <v>Pizano 1,22x2,44m $78,900 ($26476/4)=6619</v>
          </cell>
        </row>
        <row r="708">
          <cell r="A708" t="str">
            <v>Tablero de 40x50 en AI NEMA 4</v>
          </cell>
          <cell r="B708" t="str">
            <v>Un</v>
          </cell>
          <cell r="C708">
            <v>1</v>
          </cell>
          <cell r="D708">
            <v>1350000</v>
          </cell>
          <cell r="E708">
            <v>1.01E-2</v>
          </cell>
          <cell r="F708">
            <v>1363635</v>
          </cell>
          <cell r="G708">
            <v>0</v>
          </cell>
        </row>
        <row r="709">
          <cell r="A709" t="str">
            <v>Tablero 18 Circuitos con espacio para totalizador</v>
          </cell>
          <cell r="B709" t="str">
            <v>Un</v>
          </cell>
          <cell r="C709">
            <v>1</v>
          </cell>
          <cell r="D709">
            <v>415600</v>
          </cell>
          <cell r="E709">
            <v>1.01E-2</v>
          </cell>
          <cell r="F709">
            <v>419797.56</v>
          </cell>
          <cell r="G709">
            <v>0</v>
          </cell>
        </row>
        <row r="710">
          <cell r="A710" t="str">
            <v>Tablero 24 Circuitos con espacio para totalizador</v>
          </cell>
          <cell r="B710" t="str">
            <v>Un</v>
          </cell>
          <cell r="C710">
            <v>1</v>
          </cell>
          <cell r="D710">
            <v>486300</v>
          </cell>
          <cell r="E710">
            <v>1.01E-2</v>
          </cell>
          <cell r="F710">
            <v>491211.63</v>
          </cell>
          <cell r="G710">
            <v>0</v>
          </cell>
        </row>
        <row r="711">
          <cell r="A711" t="str">
            <v xml:space="preserve">Tablero bifasico TBC 24 circuitos </v>
          </cell>
          <cell r="B711" t="str">
            <v>Un</v>
          </cell>
          <cell r="C711">
            <v>1</v>
          </cell>
          <cell r="D711">
            <v>300000</v>
          </cell>
          <cell r="E711">
            <v>1.01E-2</v>
          </cell>
          <cell r="F711">
            <v>303030</v>
          </cell>
          <cell r="G711">
            <v>0</v>
          </cell>
        </row>
        <row r="712">
          <cell r="A712" t="str">
            <v>Tablero de 12 circuitos</v>
          </cell>
          <cell r="B712" t="str">
            <v>Un</v>
          </cell>
          <cell r="C712">
            <v>1</v>
          </cell>
          <cell r="D712">
            <v>272527</v>
          </cell>
          <cell r="E712">
            <v>1.01E-2</v>
          </cell>
          <cell r="F712">
            <v>275279.52</v>
          </cell>
          <cell r="G712">
            <v>0</v>
          </cell>
        </row>
        <row r="713">
          <cell r="A713" t="str">
            <v>Tablero de 12 circuitos con puerta</v>
          </cell>
          <cell r="B713" t="str">
            <v>Un</v>
          </cell>
          <cell r="C713">
            <v>1</v>
          </cell>
          <cell r="D713">
            <v>152600</v>
          </cell>
          <cell r="E713">
            <v>1.01E-2</v>
          </cell>
          <cell r="F713">
            <v>154141.26</v>
          </cell>
          <cell r="G713">
            <v>0</v>
          </cell>
        </row>
        <row r="714">
          <cell r="A714" t="str">
            <v>Tablero de 18 circuitos con puerta</v>
          </cell>
          <cell r="B714" t="str">
            <v>Un</v>
          </cell>
          <cell r="C714">
            <v>1</v>
          </cell>
          <cell r="D714">
            <v>236300</v>
          </cell>
          <cell r="E714">
            <v>1.01E-2</v>
          </cell>
          <cell r="F714">
            <v>238686.63</v>
          </cell>
          <cell r="G714">
            <v>0</v>
          </cell>
        </row>
        <row r="715">
          <cell r="A715" t="str">
            <v>Tablero de 24 circuitos con puerta</v>
          </cell>
          <cell r="B715" t="str">
            <v>Un</v>
          </cell>
          <cell r="C715">
            <v>1</v>
          </cell>
          <cell r="D715">
            <v>221000</v>
          </cell>
          <cell r="E715">
            <v>1.01E-2</v>
          </cell>
          <cell r="F715">
            <v>223232.1</v>
          </cell>
          <cell r="G715">
            <v>0</v>
          </cell>
        </row>
        <row r="716">
          <cell r="A716" t="str">
            <v>Tablero de 30 circuitos con puerta</v>
          </cell>
          <cell r="B716" t="str">
            <v>Un</v>
          </cell>
          <cell r="C716">
            <v>1</v>
          </cell>
          <cell r="D716">
            <v>265100</v>
          </cell>
          <cell r="E716">
            <v>1.01E-2</v>
          </cell>
          <cell r="F716">
            <v>267777.51</v>
          </cell>
          <cell r="G716">
            <v>0</v>
          </cell>
        </row>
        <row r="717">
          <cell r="A717" t="str">
            <v>Tablero de 36 circuitos con puerta</v>
          </cell>
          <cell r="B717" t="str">
            <v>Un</v>
          </cell>
          <cell r="C717">
            <v>1</v>
          </cell>
          <cell r="D717">
            <v>286000</v>
          </cell>
          <cell r="E717">
            <v>1.01E-2</v>
          </cell>
          <cell r="F717">
            <v>288888.59999999998</v>
          </cell>
          <cell r="G717">
            <v>0</v>
          </cell>
        </row>
        <row r="718">
          <cell r="A718" t="str">
            <v>Tablero de 42 circuitos con puerta</v>
          </cell>
          <cell r="B718" t="str">
            <v>Un</v>
          </cell>
          <cell r="C718">
            <v>1</v>
          </cell>
          <cell r="D718">
            <v>321000</v>
          </cell>
          <cell r="E718">
            <v>1.01E-2</v>
          </cell>
          <cell r="F718">
            <v>324242.09999999998</v>
          </cell>
          <cell r="G718">
            <v>0</v>
          </cell>
        </row>
        <row r="719">
          <cell r="A719" t="str">
            <v>Tablero de control y programación digital</v>
          </cell>
          <cell r="B719" t="str">
            <v>Un</v>
          </cell>
          <cell r="C719">
            <v>1</v>
          </cell>
          <cell r="D719">
            <v>456000</v>
          </cell>
          <cell r="E719">
            <v>1.01E-2</v>
          </cell>
          <cell r="F719">
            <v>460605.6</v>
          </cell>
          <cell r="G719">
            <v>0</v>
          </cell>
        </row>
        <row r="720">
          <cell r="A720" t="str">
            <v>Tablero en madera entamborada</v>
          </cell>
          <cell r="B720" t="str">
            <v>m2</v>
          </cell>
          <cell r="C720">
            <v>1</v>
          </cell>
          <cell r="D720">
            <v>65000</v>
          </cell>
          <cell r="E720">
            <v>1.01E-2</v>
          </cell>
          <cell r="F720">
            <v>65656.5</v>
          </cell>
          <cell r="G720">
            <v>0</v>
          </cell>
        </row>
        <row r="721">
          <cell r="A721" t="str">
            <v>Tablero minipragma de 24 circuitos</v>
          </cell>
          <cell r="B721" t="str">
            <v>Un</v>
          </cell>
          <cell r="C721">
            <v>1</v>
          </cell>
          <cell r="D721">
            <v>256300</v>
          </cell>
          <cell r="E721">
            <v>1.01E-2</v>
          </cell>
          <cell r="F721">
            <v>258888.63</v>
          </cell>
          <cell r="G721">
            <v>0</v>
          </cell>
        </row>
        <row r="722">
          <cell r="A722" t="str">
            <v>Tablero TBP 16B con puerta y chapas plástico de 16 circuitos</v>
          </cell>
          <cell r="B722" t="str">
            <v>Un</v>
          </cell>
          <cell r="C722">
            <v>1</v>
          </cell>
          <cell r="D722">
            <v>152500</v>
          </cell>
          <cell r="E722">
            <v>1.01E-2</v>
          </cell>
          <cell r="F722">
            <v>154040.25</v>
          </cell>
          <cell r="G722">
            <v>0</v>
          </cell>
        </row>
        <row r="723">
          <cell r="A723" t="str">
            <v>Tablón  cuarto 26</v>
          </cell>
          <cell r="B723" t="str">
            <v>m</v>
          </cell>
          <cell r="C723">
            <v>1</v>
          </cell>
          <cell r="D723">
            <v>4500</v>
          </cell>
          <cell r="E723">
            <v>1.01E-2</v>
          </cell>
          <cell r="F723">
            <v>4545.45</v>
          </cell>
          <cell r="G723">
            <v>0</v>
          </cell>
        </row>
        <row r="724">
          <cell r="A724" t="str">
            <v>Tablón Gres de 0,30 x 0,30</v>
          </cell>
          <cell r="B724" t="str">
            <v>m2</v>
          </cell>
          <cell r="C724">
            <v>1</v>
          </cell>
          <cell r="D724">
            <v>14500</v>
          </cell>
          <cell r="E724">
            <v>1.01E-2</v>
          </cell>
          <cell r="F724">
            <v>14646.45</v>
          </cell>
          <cell r="G724">
            <v>0</v>
          </cell>
        </row>
        <row r="725">
          <cell r="A725" t="str">
            <v>Taco terminal UnIP,HQP 30A</v>
          </cell>
          <cell r="B725" t="str">
            <v>Un</v>
          </cell>
          <cell r="C725">
            <v>1</v>
          </cell>
          <cell r="D725">
            <v>4800</v>
          </cell>
          <cell r="E725">
            <v>1.01E-2</v>
          </cell>
          <cell r="F725">
            <v>4848.4799999999996</v>
          </cell>
          <cell r="G725">
            <v>0</v>
          </cell>
        </row>
        <row r="726">
          <cell r="A726" t="str">
            <v>Tanque plástico 1000 lts</v>
          </cell>
          <cell r="B726" t="str">
            <v>Un</v>
          </cell>
          <cell r="C726">
            <v>1</v>
          </cell>
          <cell r="D726">
            <v>246750</v>
          </cell>
          <cell r="E726">
            <v>1.01E-2</v>
          </cell>
          <cell r="F726">
            <v>249242.18</v>
          </cell>
          <cell r="G726">
            <v>0</v>
          </cell>
        </row>
        <row r="727">
          <cell r="A727" t="str">
            <v>Tanque plástico 2000 lts</v>
          </cell>
          <cell r="B727" t="str">
            <v>Un</v>
          </cell>
          <cell r="C727">
            <v>1</v>
          </cell>
          <cell r="D727">
            <v>446900</v>
          </cell>
          <cell r="E727">
            <v>1.01E-2</v>
          </cell>
          <cell r="F727">
            <v>451413.69</v>
          </cell>
          <cell r="G727">
            <v>0</v>
          </cell>
        </row>
        <row r="728">
          <cell r="A728" t="str">
            <v>Tanque plástico 500 lts</v>
          </cell>
          <cell r="B728" t="str">
            <v>Un</v>
          </cell>
          <cell r="C728">
            <v>1</v>
          </cell>
          <cell r="D728">
            <v>146100</v>
          </cell>
          <cell r="E728">
            <v>1.01E-2</v>
          </cell>
          <cell r="F728">
            <v>147575.60999999999</v>
          </cell>
          <cell r="G728">
            <v>0</v>
          </cell>
        </row>
        <row r="729">
          <cell r="A729" t="str">
            <v>Tanque plástico 5000 lts</v>
          </cell>
          <cell r="B729" t="str">
            <v>Un</v>
          </cell>
          <cell r="C729">
            <v>1</v>
          </cell>
          <cell r="D729">
            <v>1969900</v>
          </cell>
          <cell r="E729">
            <v>1.01E-2</v>
          </cell>
          <cell r="F729">
            <v>1989795.99</v>
          </cell>
          <cell r="G729">
            <v>0</v>
          </cell>
        </row>
        <row r="730">
          <cell r="A730" t="str">
            <v>Tapa ciega metálica para toma</v>
          </cell>
          <cell r="B730" t="str">
            <v>Un</v>
          </cell>
          <cell r="C730">
            <v>1</v>
          </cell>
          <cell r="D730">
            <v>680</v>
          </cell>
          <cell r="E730">
            <v>1.01E-2</v>
          </cell>
          <cell r="F730">
            <v>686.87</v>
          </cell>
          <cell r="G730">
            <v>0</v>
          </cell>
        </row>
        <row r="731">
          <cell r="A731" t="str">
            <v>Tapa en concreto 60x60</v>
          </cell>
          <cell r="B731" t="str">
            <v xml:space="preserve">Un </v>
          </cell>
          <cell r="C731">
            <v>1</v>
          </cell>
          <cell r="D731">
            <v>46980</v>
          </cell>
          <cell r="E731">
            <v>1.01E-2</v>
          </cell>
          <cell r="F731">
            <v>47454.5</v>
          </cell>
          <cell r="G731">
            <v>0</v>
          </cell>
        </row>
        <row r="732">
          <cell r="A732" t="str">
            <v>Tapa Ext Derecha Canal Amazonas</v>
          </cell>
          <cell r="B732" t="str">
            <v>Un</v>
          </cell>
          <cell r="C732">
            <v>1</v>
          </cell>
          <cell r="D732">
            <v>6730</v>
          </cell>
          <cell r="E732">
            <v>1.01E-2</v>
          </cell>
          <cell r="F732">
            <v>6797.97</v>
          </cell>
          <cell r="G732">
            <v>0</v>
          </cell>
        </row>
        <row r="733">
          <cell r="A733" t="str">
            <v>Tapa Ext Izquierda Canal Amazonas</v>
          </cell>
          <cell r="B733" t="str">
            <v>Un</v>
          </cell>
          <cell r="C733">
            <v>1</v>
          </cell>
          <cell r="D733">
            <v>6730</v>
          </cell>
          <cell r="E733">
            <v>1.01E-2</v>
          </cell>
          <cell r="F733">
            <v>6797.97</v>
          </cell>
          <cell r="G733">
            <v>0</v>
          </cell>
        </row>
        <row r="734">
          <cell r="A734" t="str">
            <v>Tapa externa Canal Raingo blanca</v>
          </cell>
          <cell r="B734" t="str">
            <v>Un</v>
          </cell>
          <cell r="C734">
            <v>1</v>
          </cell>
          <cell r="D734">
            <v>5211</v>
          </cell>
          <cell r="E734">
            <v>1.01E-2</v>
          </cell>
          <cell r="F734">
            <v>5263.63</v>
          </cell>
          <cell r="G734">
            <v>0</v>
          </cell>
        </row>
        <row r="735">
          <cell r="A735" t="str">
            <v>Tapa Int Derecha Canal Amazonas</v>
          </cell>
          <cell r="B735" t="str">
            <v>Un</v>
          </cell>
          <cell r="C735">
            <v>1</v>
          </cell>
          <cell r="D735">
            <v>4297</v>
          </cell>
          <cell r="E735">
            <v>1.01E-2</v>
          </cell>
          <cell r="F735">
            <v>4340.3999999999996</v>
          </cell>
          <cell r="G735">
            <v>0</v>
          </cell>
        </row>
        <row r="736">
          <cell r="A736" t="str">
            <v>Tapa Int Izquierda Canal Amazonas</v>
          </cell>
          <cell r="B736" t="str">
            <v>Un</v>
          </cell>
          <cell r="C736">
            <v>1</v>
          </cell>
          <cell r="D736">
            <v>4257</v>
          </cell>
          <cell r="E736">
            <v>1.01E-2</v>
          </cell>
          <cell r="F736">
            <v>4300</v>
          </cell>
          <cell r="G736">
            <v>0</v>
          </cell>
        </row>
        <row r="737">
          <cell r="A737" t="str">
            <v>Tapa interna Canal Raingo blanca</v>
          </cell>
          <cell r="B737" t="str">
            <v>Un</v>
          </cell>
          <cell r="C737">
            <v>1</v>
          </cell>
          <cell r="D737">
            <v>4009</v>
          </cell>
          <cell r="E737">
            <v>1.01E-2</v>
          </cell>
          <cell r="F737">
            <v>4049.49</v>
          </cell>
          <cell r="G737">
            <v>0</v>
          </cell>
        </row>
        <row r="738">
          <cell r="A738" t="str">
            <v>Tapa para caja A.P.</v>
          </cell>
          <cell r="B738" t="str">
            <v>Un</v>
          </cell>
          <cell r="C738">
            <v>1</v>
          </cell>
          <cell r="D738">
            <v>82000</v>
          </cell>
          <cell r="E738">
            <v>1.01E-2</v>
          </cell>
          <cell r="F738">
            <v>82828.2</v>
          </cell>
          <cell r="G738">
            <v>0</v>
          </cell>
        </row>
        <row r="739">
          <cell r="A739" t="str">
            <v>Tapa para caja de 1.20x1.80</v>
          </cell>
          <cell r="B739" t="str">
            <v>Un</v>
          </cell>
          <cell r="C739">
            <v>1</v>
          </cell>
          <cell r="D739">
            <v>102500</v>
          </cell>
          <cell r="E739">
            <v>1.01E-2</v>
          </cell>
          <cell r="F739">
            <v>103535.25</v>
          </cell>
          <cell r="G739">
            <v>0</v>
          </cell>
        </row>
        <row r="740">
          <cell r="A740" t="str">
            <v>Tapa para caja de 30x30x5</v>
          </cell>
          <cell r="B740" t="str">
            <v>Un</v>
          </cell>
          <cell r="C740">
            <v>1</v>
          </cell>
          <cell r="D740">
            <v>25875</v>
          </cell>
          <cell r="E740">
            <v>1.01E-2</v>
          </cell>
          <cell r="F740">
            <v>26136.34</v>
          </cell>
          <cell r="G740">
            <v>0</v>
          </cell>
        </row>
        <row r="741">
          <cell r="A741" t="str">
            <v>Tapa para caja de 40x40x5</v>
          </cell>
          <cell r="B741" t="str">
            <v>Un</v>
          </cell>
          <cell r="C741">
            <v>1</v>
          </cell>
          <cell r="D741">
            <v>54027</v>
          </cell>
          <cell r="E741">
            <v>1.01E-2</v>
          </cell>
          <cell r="F741">
            <v>54572.67</v>
          </cell>
          <cell r="G741">
            <v>0</v>
          </cell>
        </row>
        <row r="742">
          <cell r="A742" t="str">
            <v>Tapa para caja de 60x60x5</v>
          </cell>
          <cell r="B742" t="str">
            <v>Un</v>
          </cell>
          <cell r="C742">
            <v>1</v>
          </cell>
          <cell r="D742">
            <v>59800</v>
          </cell>
          <cell r="E742">
            <v>1.01E-2</v>
          </cell>
          <cell r="F742">
            <v>60403.98</v>
          </cell>
          <cell r="G742">
            <v>0</v>
          </cell>
        </row>
        <row r="743">
          <cell r="A743" t="str">
            <v>Tapa para caja eléctrica</v>
          </cell>
          <cell r="B743" t="str">
            <v>Un</v>
          </cell>
          <cell r="C743">
            <v>1</v>
          </cell>
          <cell r="D743">
            <v>169000</v>
          </cell>
          <cell r="E743">
            <v>1.01E-2</v>
          </cell>
          <cell r="F743">
            <v>170706.9</v>
          </cell>
          <cell r="G743">
            <v>0</v>
          </cell>
        </row>
        <row r="744">
          <cell r="A744" t="str">
            <v>Tapa salida cordón caja octagonal</v>
          </cell>
          <cell r="B744" t="str">
            <v>Un</v>
          </cell>
          <cell r="C744">
            <v>1</v>
          </cell>
          <cell r="D744">
            <v>1028.5</v>
          </cell>
          <cell r="E744">
            <v>1.01E-2</v>
          </cell>
          <cell r="F744">
            <v>1038.8900000000001</v>
          </cell>
          <cell r="G744">
            <v>0</v>
          </cell>
        </row>
        <row r="745">
          <cell r="A745" t="str">
            <v>Tapaporos Nogal</v>
          </cell>
          <cell r="B745" t="str">
            <v>GL</v>
          </cell>
          <cell r="C745">
            <v>1</v>
          </cell>
          <cell r="D745">
            <v>35600</v>
          </cell>
          <cell r="E745">
            <v>1.01E-2</v>
          </cell>
          <cell r="F745">
            <v>35959.56</v>
          </cell>
          <cell r="G745">
            <v>0</v>
          </cell>
        </row>
        <row r="746">
          <cell r="A746" t="str">
            <v>Tapas 3x1"</v>
          </cell>
          <cell r="B746" t="str">
            <v>Un</v>
          </cell>
          <cell r="C746">
            <v>1</v>
          </cell>
          <cell r="D746">
            <v>980</v>
          </cell>
          <cell r="E746">
            <v>1.01E-2</v>
          </cell>
          <cell r="F746">
            <v>989.9</v>
          </cell>
          <cell r="G746" t="str">
            <v>Tapa en aluminio para ventaneria</v>
          </cell>
        </row>
        <row r="747">
          <cell r="A747" t="str">
            <v>Tapón drenaje en polietileno 2 1/2"</v>
          </cell>
          <cell r="B747" t="str">
            <v>Un</v>
          </cell>
          <cell r="C747">
            <v>1</v>
          </cell>
          <cell r="D747">
            <v>2580</v>
          </cell>
          <cell r="E747">
            <v>1.01E-2</v>
          </cell>
          <cell r="F747">
            <v>2606.06</v>
          </cell>
          <cell r="G747">
            <v>0</v>
          </cell>
        </row>
        <row r="748">
          <cell r="A748" t="str">
            <v>Tapón drenaje en polietileno 4"</v>
          </cell>
          <cell r="B748" t="str">
            <v>Un</v>
          </cell>
          <cell r="C748">
            <v>1</v>
          </cell>
          <cell r="D748">
            <v>6143</v>
          </cell>
          <cell r="E748">
            <v>1.01E-2</v>
          </cell>
          <cell r="F748">
            <v>6205.04</v>
          </cell>
          <cell r="G748">
            <v>0</v>
          </cell>
        </row>
        <row r="749">
          <cell r="A749" t="str">
            <v>Tapón drenaje en polietileno 6"</v>
          </cell>
          <cell r="B749" t="str">
            <v>Un</v>
          </cell>
          <cell r="C749">
            <v>1</v>
          </cell>
          <cell r="D749">
            <v>8700</v>
          </cell>
          <cell r="E749">
            <v>1.01E-2</v>
          </cell>
          <cell r="F749">
            <v>8787.8700000000008</v>
          </cell>
          <cell r="G749">
            <v>0</v>
          </cell>
        </row>
        <row r="750">
          <cell r="A750" t="str">
            <v>Tapón drenaje en polietileno 8"</v>
          </cell>
          <cell r="B750" t="str">
            <v>Un</v>
          </cell>
          <cell r="C750">
            <v>1</v>
          </cell>
          <cell r="D750">
            <v>10440</v>
          </cell>
          <cell r="E750">
            <v>1.01E-2</v>
          </cell>
          <cell r="F750">
            <v>10545.44</v>
          </cell>
          <cell r="G750">
            <v>0</v>
          </cell>
        </row>
        <row r="751">
          <cell r="A751" t="str">
            <v>TAPóN H.G. 1"</v>
          </cell>
          <cell r="B751" t="str">
            <v>Un</v>
          </cell>
          <cell r="C751">
            <v>1</v>
          </cell>
          <cell r="D751">
            <v>2300</v>
          </cell>
          <cell r="E751">
            <v>1.01E-2</v>
          </cell>
          <cell r="F751">
            <v>2323.23</v>
          </cell>
          <cell r="G751">
            <v>0</v>
          </cell>
        </row>
        <row r="752">
          <cell r="A752" t="str">
            <v>TAPóN H.G. 1/2"</v>
          </cell>
          <cell r="B752" t="str">
            <v>Un</v>
          </cell>
          <cell r="C752">
            <v>1</v>
          </cell>
          <cell r="D752">
            <v>1300</v>
          </cell>
          <cell r="E752">
            <v>1.01E-2</v>
          </cell>
          <cell r="F752">
            <v>1313.13</v>
          </cell>
          <cell r="G752">
            <v>0</v>
          </cell>
        </row>
        <row r="753">
          <cell r="A753" t="str">
            <v>TAPóN H.G. 3/4"</v>
          </cell>
          <cell r="B753" t="str">
            <v>Un</v>
          </cell>
          <cell r="C753">
            <v>1</v>
          </cell>
          <cell r="D753">
            <v>1600</v>
          </cell>
          <cell r="E753">
            <v>1.01E-2</v>
          </cell>
          <cell r="F753">
            <v>1616.16</v>
          </cell>
          <cell r="G753">
            <v>0</v>
          </cell>
        </row>
        <row r="754">
          <cell r="A754" t="str">
            <v>Tapon PVC 2" - Prueba</v>
          </cell>
          <cell r="B754" t="str">
            <v>Un</v>
          </cell>
          <cell r="C754">
            <v>1</v>
          </cell>
          <cell r="D754">
            <v>500</v>
          </cell>
          <cell r="E754">
            <v>1.01E-2</v>
          </cell>
          <cell r="F754">
            <v>505.05</v>
          </cell>
          <cell r="G754">
            <v>0</v>
          </cell>
        </row>
        <row r="755">
          <cell r="A755" t="str">
            <v>Tapon PVC 3" de prueba</v>
          </cell>
          <cell r="B755" t="str">
            <v>Un</v>
          </cell>
          <cell r="C755">
            <v>1</v>
          </cell>
          <cell r="D755">
            <v>600</v>
          </cell>
          <cell r="E755">
            <v>1.01E-2</v>
          </cell>
          <cell r="F755">
            <v>606.05999999999995</v>
          </cell>
          <cell r="G755">
            <v>0</v>
          </cell>
        </row>
        <row r="756">
          <cell r="A756" t="str">
            <v>Tapon PVC 4" - Prueba</v>
          </cell>
          <cell r="B756" t="str">
            <v>Un</v>
          </cell>
          <cell r="C756">
            <v>1</v>
          </cell>
          <cell r="D756">
            <v>1100</v>
          </cell>
          <cell r="E756">
            <v>1.01E-2</v>
          </cell>
          <cell r="F756">
            <v>1111.1099999999999</v>
          </cell>
          <cell r="G756">
            <v>0</v>
          </cell>
        </row>
        <row r="757">
          <cell r="A757" t="str">
            <v>Tapon PVC-P 1/2"</v>
          </cell>
          <cell r="B757" t="str">
            <v>Un</v>
          </cell>
          <cell r="C757">
            <v>1</v>
          </cell>
          <cell r="D757">
            <v>200</v>
          </cell>
          <cell r="E757">
            <v>1.01E-2</v>
          </cell>
          <cell r="F757">
            <v>202.02</v>
          </cell>
          <cell r="G757">
            <v>0</v>
          </cell>
        </row>
        <row r="758">
          <cell r="A758" t="str">
            <v>Tee 1 1/2" PVC - Presión</v>
          </cell>
          <cell r="B758" t="str">
            <v>Un</v>
          </cell>
          <cell r="C758">
            <v>1</v>
          </cell>
          <cell r="D758">
            <v>4900</v>
          </cell>
          <cell r="E758">
            <v>1.01E-2</v>
          </cell>
          <cell r="F758">
            <v>4949.49</v>
          </cell>
          <cell r="G758">
            <v>0</v>
          </cell>
        </row>
        <row r="759">
          <cell r="A759" t="str">
            <v>Tee 1 1/4 PVC - Presión</v>
          </cell>
          <cell r="B759" t="str">
            <v>Un</v>
          </cell>
          <cell r="C759">
            <v>1</v>
          </cell>
          <cell r="D759">
            <v>4100</v>
          </cell>
          <cell r="E759">
            <v>1.01E-2</v>
          </cell>
          <cell r="F759">
            <v>4141.41</v>
          </cell>
          <cell r="G759">
            <v>0</v>
          </cell>
        </row>
        <row r="760">
          <cell r="A760" t="str">
            <v>Tee 1" PVC - Presión</v>
          </cell>
          <cell r="B760" t="str">
            <v>Un</v>
          </cell>
          <cell r="C760">
            <v>1</v>
          </cell>
          <cell r="D760">
            <v>1600</v>
          </cell>
          <cell r="E760">
            <v>1.01E-2</v>
          </cell>
          <cell r="F760">
            <v>1616.16</v>
          </cell>
          <cell r="G760">
            <v>0</v>
          </cell>
        </row>
        <row r="761">
          <cell r="A761" t="str">
            <v>Tee 1/2" PVC - Presión</v>
          </cell>
          <cell r="B761" t="str">
            <v>Un</v>
          </cell>
          <cell r="C761">
            <v>1</v>
          </cell>
          <cell r="D761">
            <v>360</v>
          </cell>
          <cell r="E761">
            <v>1.01E-2</v>
          </cell>
          <cell r="F761">
            <v>363.64</v>
          </cell>
          <cell r="G761">
            <v>0</v>
          </cell>
        </row>
        <row r="762">
          <cell r="A762" t="str">
            <v>Tee 3/4"    PVC - Presión</v>
          </cell>
          <cell r="B762" t="str">
            <v>Un</v>
          </cell>
          <cell r="C762">
            <v>1</v>
          </cell>
          <cell r="D762">
            <v>900</v>
          </cell>
          <cell r="E762">
            <v>1.01E-2</v>
          </cell>
          <cell r="F762">
            <v>909.09</v>
          </cell>
          <cell r="G762">
            <v>0</v>
          </cell>
        </row>
        <row r="763">
          <cell r="A763" t="str">
            <v>Tee PVC-P 3/4" x 1/2"</v>
          </cell>
          <cell r="B763" t="str">
            <v>Un</v>
          </cell>
          <cell r="C763">
            <v>1</v>
          </cell>
          <cell r="D763">
            <v>1000</v>
          </cell>
          <cell r="E763">
            <v>1.01E-2</v>
          </cell>
          <cell r="F763">
            <v>1010.1</v>
          </cell>
          <cell r="G763">
            <v>0</v>
          </cell>
        </row>
        <row r="764">
          <cell r="A764" t="str">
            <v>Tee Sencilla 2" Sanitaria</v>
          </cell>
          <cell r="B764" t="str">
            <v>Un</v>
          </cell>
          <cell r="C764">
            <v>1</v>
          </cell>
          <cell r="D764">
            <v>2500</v>
          </cell>
          <cell r="E764">
            <v>1.01E-2</v>
          </cell>
          <cell r="F764">
            <v>2525.25</v>
          </cell>
          <cell r="G764">
            <v>0</v>
          </cell>
        </row>
        <row r="765">
          <cell r="A765" t="str">
            <v>Tee Sencilla 4" Sanitaria</v>
          </cell>
          <cell r="B765" t="str">
            <v>Un</v>
          </cell>
          <cell r="C765">
            <v>1</v>
          </cell>
          <cell r="D765">
            <v>5900</v>
          </cell>
          <cell r="E765">
            <v>1.01E-2</v>
          </cell>
          <cell r="F765">
            <v>5959.59</v>
          </cell>
          <cell r="G765">
            <v>0</v>
          </cell>
        </row>
        <row r="766">
          <cell r="A766" t="str">
            <v xml:space="preserve">Teflon </v>
          </cell>
          <cell r="B766" t="str">
            <v>Un</v>
          </cell>
          <cell r="C766">
            <v>1</v>
          </cell>
          <cell r="D766">
            <v>1400</v>
          </cell>
          <cell r="E766">
            <v>1.01E-2</v>
          </cell>
          <cell r="F766">
            <v>1414.14</v>
          </cell>
          <cell r="G766">
            <v>0</v>
          </cell>
        </row>
        <row r="767">
          <cell r="A767" t="str">
            <v>Teja "S" de Barro Moore 28,5/15x46cm</v>
          </cell>
          <cell r="B767" t="str">
            <v>Un</v>
          </cell>
          <cell r="C767">
            <v>1</v>
          </cell>
          <cell r="D767">
            <v>1610</v>
          </cell>
          <cell r="E767">
            <v>1.01E-2</v>
          </cell>
          <cell r="F767">
            <v>1626.26</v>
          </cell>
          <cell r="G767" t="str">
            <v>11Un / m2 Peso=3K</v>
          </cell>
        </row>
        <row r="768">
          <cell r="A768" t="str">
            <v xml:space="preserve">Teja Bioclimatica trapezoidal de e = 1,8 mm, con foil y lámina de acero, incluye traslapo </v>
          </cell>
          <cell r="B768" t="str">
            <v>m2</v>
          </cell>
          <cell r="C768">
            <v>1</v>
          </cell>
          <cell r="D768">
            <v>33414.634146341465</v>
          </cell>
          <cell r="E768">
            <v>1.01E-2</v>
          </cell>
          <cell r="F768">
            <v>33752.120000000003</v>
          </cell>
          <cell r="G768">
            <v>0</v>
          </cell>
        </row>
        <row r="769">
          <cell r="A769" t="str">
            <v xml:space="preserve">Teja Bioclimatica trapezoidal de e = 1,8 mm, Marina con foil y lámina de acero, incluye traslapo </v>
          </cell>
          <cell r="B769" t="str">
            <v>m2</v>
          </cell>
          <cell r="C769">
            <v>1</v>
          </cell>
          <cell r="D769">
            <v>49146.341463414639</v>
          </cell>
          <cell r="E769">
            <v>1.01E-2</v>
          </cell>
          <cell r="F769">
            <v>49642.720000000001</v>
          </cell>
          <cell r="G769">
            <v>0</v>
          </cell>
        </row>
        <row r="770">
          <cell r="A770" t="str">
            <v xml:space="preserve">Teja Bioclimatica trapezoidal de e = 1,9 mm, con foil y lámina de acero, incluye traslapo </v>
          </cell>
          <cell r="B770" t="str">
            <v>m2</v>
          </cell>
          <cell r="C770">
            <v>1</v>
          </cell>
          <cell r="D770">
            <v>41707.317073170736</v>
          </cell>
          <cell r="E770">
            <v>1.01E-2</v>
          </cell>
          <cell r="F770">
            <v>42128.56</v>
          </cell>
          <cell r="G770">
            <v>0</v>
          </cell>
        </row>
        <row r="771">
          <cell r="A771" t="str">
            <v xml:space="preserve">Teja Bioclimatica trapezoidal de e = 1,9 mm, Marina con foil y lámina de acero, incluye traslapo </v>
          </cell>
          <cell r="B771" t="str">
            <v>m2</v>
          </cell>
          <cell r="C771">
            <v>1</v>
          </cell>
          <cell r="D771">
            <v>58414.634146341465</v>
          </cell>
          <cell r="E771">
            <v>1.01E-2</v>
          </cell>
          <cell r="F771">
            <v>59004.62</v>
          </cell>
          <cell r="G771">
            <v>0</v>
          </cell>
        </row>
        <row r="772">
          <cell r="A772" t="str">
            <v xml:space="preserve">Teja Bioclimatica trapezoidal de e = 2,0 mm, con foil y lámina de acero, incluye traslapo </v>
          </cell>
          <cell r="B772" t="str">
            <v>m2</v>
          </cell>
          <cell r="C772">
            <v>1</v>
          </cell>
          <cell r="D772">
            <v>49268.292682926833</v>
          </cell>
          <cell r="E772">
            <v>1.01E-2</v>
          </cell>
          <cell r="F772">
            <v>49765.9</v>
          </cell>
          <cell r="G772">
            <v>0</v>
          </cell>
        </row>
        <row r="773">
          <cell r="A773" t="str">
            <v xml:space="preserve">Teja Bioclimatica trapezoidal de e = 2,0 mm, Marina con foil y lámina de acero, incluye traslapo </v>
          </cell>
          <cell r="B773" t="str">
            <v>m2</v>
          </cell>
          <cell r="C773">
            <v>1</v>
          </cell>
          <cell r="D773">
            <v>66341.463414634156</v>
          </cell>
          <cell r="E773">
            <v>1.01E-2</v>
          </cell>
          <cell r="F773">
            <v>67011.509999999995</v>
          </cell>
          <cell r="G773">
            <v>0</v>
          </cell>
        </row>
        <row r="774">
          <cell r="A774" t="str">
            <v>Teja de asbesto cemento No.6</v>
          </cell>
          <cell r="B774" t="str">
            <v>Un</v>
          </cell>
          <cell r="C774">
            <v>1</v>
          </cell>
          <cell r="D774">
            <v>22732.5</v>
          </cell>
          <cell r="E774">
            <v>1.01E-2</v>
          </cell>
          <cell r="F774">
            <v>22962.1</v>
          </cell>
          <cell r="G774">
            <v>0</v>
          </cell>
        </row>
        <row r="775">
          <cell r="A775" t="str">
            <v>Teja de asbesto cemento No.8</v>
          </cell>
          <cell r="B775" t="str">
            <v>Un</v>
          </cell>
          <cell r="C775">
            <v>1</v>
          </cell>
          <cell r="D775">
            <v>28050</v>
          </cell>
          <cell r="E775">
            <v>1.01E-2</v>
          </cell>
          <cell r="F775">
            <v>28333.31</v>
          </cell>
          <cell r="G775">
            <v>0</v>
          </cell>
        </row>
        <row r="776">
          <cell r="A776" t="str">
            <v>Teja de Barro  Santafé Española 18/16x40cm</v>
          </cell>
          <cell r="B776" t="str">
            <v>Un</v>
          </cell>
          <cell r="C776">
            <v>1</v>
          </cell>
          <cell r="D776">
            <v>900</v>
          </cell>
          <cell r="E776">
            <v>1.01E-2</v>
          </cell>
          <cell r="F776">
            <v>909.09</v>
          </cell>
          <cell r="G776" t="str">
            <v>24Un / m2 Peso=1,4K</v>
          </cell>
        </row>
        <row r="777">
          <cell r="A777" t="str">
            <v>Teja de Barro Santafé Cartabon 16x37cm</v>
          </cell>
          <cell r="B777" t="str">
            <v>Un</v>
          </cell>
          <cell r="C777">
            <v>1</v>
          </cell>
          <cell r="D777">
            <v>615</v>
          </cell>
          <cell r="E777">
            <v>1.01E-2</v>
          </cell>
          <cell r="F777">
            <v>621.21</v>
          </cell>
          <cell r="G777" t="str">
            <v>30Un / m2 Peso=1,6K</v>
          </cell>
        </row>
        <row r="778">
          <cell r="A778" t="str">
            <v>Teja Plana de Barro Santafé 10x18cm</v>
          </cell>
          <cell r="B778" t="str">
            <v>Un</v>
          </cell>
          <cell r="C778">
            <v>1</v>
          </cell>
          <cell r="D778">
            <v>850</v>
          </cell>
          <cell r="E778">
            <v>1.01E-2</v>
          </cell>
          <cell r="F778">
            <v>858.59</v>
          </cell>
          <cell r="G778" t="str">
            <v>56Un / m2 Peso=1,7K</v>
          </cell>
        </row>
        <row r="779">
          <cell r="A779" t="str">
            <v>Teja trapezoidal transparente en policarbonato tipo ajota de ajorver</v>
          </cell>
          <cell r="B779" t="str">
            <v>m2</v>
          </cell>
          <cell r="C779">
            <v>1</v>
          </cell>
          <cell r="D779">
            <v>62253.33</v>
          </cell>
          <cell r="E779">
            <v>1.01E-2</v>
          </cell>
          <cell r="F779">
            <v>62882.09</v>
          </cell>
          <cell r="G779">
            <v>0</v>
          </cell>
        </row>
        <row r="780">
          <cell r="A780" t="str">
            <v>Tela asfaltica No.15x40 TEXSA</v>
          </cell>
          <cell r="B780" t="str">
            <v>m2</v>
          </cell>
          <cell r="C780">
            <v>1</v>
          </cell>
          <cell r="D780">
            <v>1168</v>
          </cell>
          <cell r="E780">
            <v>1.01E-2</v>
          </cell>
          <cell r="F780">
            <v>1179.8</v>
          </cell>
          <cell r="G780">
            <v>0</v>
          </cell>
        </row>
        <row r="781">
          <cell r="A781" t="str">
            <v>Telerruptor bipolar 120V - 16 amperios</v>
          </cell>
          <cell r="B781" t="str">
            <v>Un</v>
          </cell>
          <cell r="C781">
            <v>1</v>
          </cell>
          <cell r="D781">
            <v>212300</v>
          </cell>
          <cell r="E781">
            <v>1.01E-2</v>
          </cell>
          <cell r="F781">
            <v>214444.23</v>
          </cell>
          <cell r="G781">
            <v>0</v>
          </cell>
        </row>
        <row r="782">
          <cell r="A782" t="str">
            <v>Telerruptor monopolar 120V - 16 amperios</v>
          </cell>
          <cell r="B782" t="str">
            <v>Un</v>
          </cell>
          <cell r="C782">
            <v>1</v>
          </cell>
          <cell r="D782">
            <v>224940</v>
          </cell>
          <cell r="E782">
            <v>1.01E-2</v>
          </cell>
          <cell r="F782">
            <v>227211.89</v>
          </cell>
          <cell r="G782">
            <v>0</v>
          </cell>
        </row>
        <row r="783">
          <cell r="A783" t="str">
            <v>Templete</v>
          </cell>
          <cell r="B783" t="str">
            <v>Un</v>
          </cell>
          <cell r="C783">
            <v>1</v>
          </cell>
          <cell r="D783">
            <v>236500</v>
          </cell>
          <cell r="E783">
            <v>1.01E-2</v>
          </cell>
          <cell r="F783">
            <v>238888.65</v>
          </cell>
          <cell r="G783">
            <v>0</v>
          </cell>
        </row>
        <row r="784">
          <cell r="A784" t="str">
            <v xml:space="preserve">Tensor para cable antifraude </v>
          </cell>
          <cell r="B784" t="str">
            <v>Un</v>
          </cell>
          <cell r="C784">
            <v>1</v>
          </cell>
          <cell r="D784">
            <v>4200</v>
          </cell>
          <cell r="E784">
            <v>1.01E-2</v>
          </cell>
          <cell r="F784">
            <v>4242.42</v>
          </cell>
          <cell r="G784">
            <v>0</v>
          </cell>
        </row>
        <row r="785">
          <cell r="A785" t="str">
            <v>Terminal 2/0 cobre</v>
          </cell>
          <cell r="B785" t="str">
            <v>Un</v>
          </cell>
          <cell r="C785">
            <v>1</v>
          </cell>
          <cell r="D785">
            <v>216900</v>
          </cell>
          <cell r="E785">
            <v>1.01E-2</v>
          </cell>
          <cell r="F785">
            <v>219090.69</v>
          </cell>
          <cell r="G785">
            <v>0</v>
          </cell>
        </row>
        <row r="786">
          <cell r="A786" t="str">
            <v>Terminal cobre No 1/0</v>
          </cell>
          <cell r="B786" t="str">
            <v xml:space="preserve">Un </v>
          </cell>
          <cell r="C786">
            <v>1</v>
          </cell>
          <cell r="D786">
            <v>5320</v>
          </cell>
          <cell r="E786">
            <v>1.01E-2</v>
          </cell>
          <cell r="F786">
            <v>5373.73</v>
          </cell>
          <cell r="G786">
            <v>0</v>
          </cell>
        </row>
        <row r="787">
          <cell r="A787" t="str">
            <v>Terminal cobre No 10</v>
          </cell>
          <cell r="B787" t="str">
            <v>Un</v>
          </cell>
          <cell r="C787">
            <v>1</v>
          </cell>
          <cell r="D787">
            <v>520</v>
          </cell>
          <cell r="E787">
            <v>1.01E-2</v>
          </cell>
          <cell r="F787">
            <v>525.25</v>
          </cell>
          <cell r="G787">
            <v>0</v>
          </cell>
        </row>
        <row r="788">
          <cell r="A788" t="str">
            <v>Terminal cobre No 2</v>
          </cell>
          <cell r="B788" t="str">
            <v>Un</v>
          </cell>
          <cell r="C788">
            <v>1</v>
          </cell>
          <cell r="D788">
            <v>1520</v>
          </cell>
          <cell r="E788">
            <v>1.01E-2</v>
          </cell>
          <cell r="F788">
            <v>1535.35</v>
          </cell>
          <cell r="G788">
            <v>0</v>
          </cell>
        </row>
        <row r="789">
          <cell r="A789" t="str">
            <v>Terminal cobre No 4</v>
          </cell>
          <cell r="B789" t="str">
            <v>Un</v>
          </cell>
          <cell r="C789">
            <v>1</v>
          </cell>
          <cell r="D789">
            <v>1780</v>
          </cell>
          <cell r="E789">
            <v>1.01E-2</v>
          </cell>
          <cell r="F789">
            <v>1797.98</v>
          </cell>
          <cell r="G789">
            <v>0</v>
          </cell>
        </row>
        <row r="790">
          <cell r="A790" t="str">
            <v>Terminal cobre No 6</v>
          </cell>
          <cell r="B790" t="str">
            <v>Un</v>
          </cell>
          <cell r="C790">
            <v>1</v>
          </cell>
          <cell r="D790">
            <v>1120</v>
          </cell>
          <cell r="E790">
            <v>1.01E-2</v>
          </cell>
          <cell r="F790">
            <v>1131.31</v>
          </cell>
          <cell r="G790">
            <v>0</v>
          </cell>
        </row>
        <row r="791">
          <cell r="A791" t="str">
            <v>Terminal cobre No 6</v>
          </cell>
          <cell r="B791" t="str">
            <v>Un</v>
          </cell>
          <cell r="C791">
            <v>1</v>
          </cell>
          <cell r="D791">
            <v>1250</v>
          </cell>
          <cell r="E791">
            <v>1.01E-2</v>
          </cell>
          <cell r="F791">
            <v>1262.6300000000001</v>
          </cell>
          <cell r="G791">
            <v>0</v>
          </cell>
        </row>
        <row r="792">
          <cell r="A792" t="str">
            <v>Terminal cobre No 8</v>
          </cell>
          <cell r="B792" t="str">
            <v>Un</v>
          </cell>
          <cell r="C792">
            <v>1</v>
          </cell>
          <cell r="D792">
            <v>980</v>
          </cell>
          <cell r="E792">
            <v>1.01E-2</v>
          </cell>
          <cell r="F792">
            <v>989.9</v>
          </cell>
          <cell r="G792">
            <v>0</v>
          </cell>
        </row>
        <row r="793">
          <cell r="A793" t="str">
            <v>Terminal en resina</v>
          </cell>
          <cell r="B793" t="str">
            <v>Un</v>
          </cell>
          <cell r="C793">
            <v>1</v>
          </cell>
          <cell r="D793">
            <v>26980</v>
          </cell>
          <cell r="E793">
            <v>1.01E-2</v>
          </cell>
          <cell r="F793">
            <v>27252.5</v>
          </cell>
          <cell r="G793">
            <v>0</v>
          </cell>
        </row>
        <row r="794">
          <cell r="A794" t="str">
            <v>Tierra negra fertilizada</v>
          </cell>
          <cell r="B794" t="str">
            <v>m3</v>
          </cell>
          <cell r="C794">
            <v>1</v>
          </cell>
          <cell r="D794">
            <v>50000</v>
          </cell>
          <cell r="E794">
            <v>1.01E-2</v>
          </cell>
          <cell r="F794">
            <v>50505</v>
          </cell>
          <cell r="G794">
            <v>0</v>
          </cell>
        </row>
        <row r="795">
          <cell r="A795" t="str">
            <v>Tintilla</v>
          </cell>
          <cell r="B795" t="str">
            <v>GL</v>
          </cell>
          <cell r="C795">
            <v>1</v>
          </cell>
          <cell r="D795">
            <v>18620</v>
          </cell>
          <cell r="E795">
            <v>1.01E-2</v>
          </cell>
          <cell r="F795">
            <v>18808.060000000001</v>
          </cell>
          <cell r="G795">
            <v>0</v>
          </cell>
        </row>
        <row r="796">
          <cell r="A796" t="str">
            <v>Toma Bifásica</v>
          </cell>
          <cell r="B796" t="str">
            <v>Un</v>
          </cell>
          <cell r="C796">
            <v>1</v>
          </cell>
          <cell r="D796">
            <v>7890</v>
          </cell>
          <cell r="E796">
            <v>1.01E-2</v>
          </cell>
          <cell r="F796">
            <v>7969.69</v>
          </cell>
          <cell r="G796">
            <v>0</v>
          </cell>
        </row>
        <row r="797">
          <cell r="A797" t="str">
            <v>Toma de caucho (aérea) con polo</v>
          </cell>
          <cell r="B797" t="str">
            <v>Un</v>
          </cell>
          <cell r="C797">
            <v>1</v>
          </cell>
          <cell r="D797">
            <v>1498</v>
          </cell>
          <cell r="E797">
            <v>1.01E-2</v>
          </cell>
          <cell r="F797">
            <v>1513.13</v>
          </cell>
          <cell r="G797">
            <v>0</v>
          </cell>
        </row>
        <row r="798">
          <cell r="A798" t="str">
            <v>Toma de caucho 3 polos aérea</v>
          </cell>
          <cell r="B798" t="str">
            <v>Un</v>
          </cell>
          <cell r="C798">
            <v>1</v>
          </cell>
          <cell r="D798">
            <v>3650</v>
          </cell>
          <cell r="E798">
            <v>1.01E-2</v>
          </cell>
          <cell r="F798">
            <v>3686.87</v>
          </cell>
          <cell r="G798">
            <v>0</v>
          </cell>
        </row>
        <row r="799">
          <cell r="A799" t="str">
            <v>Toma de T.V. para cable coaxial</v>
          </cell>
          <cell r="B799" t="str">
            <v>Un</v>
          </cell>
          <cell r="C799">
            <v>1</v>
          </cell>
          <cell r="D799">
            <v>5900</v>
          </cell>
          <cell r="E799">
            <v>1.01E-2</v>
          </cell>
          <cell r="F799">
            <v>5959.59</v>
          </cell>
          <cell r="G799">
            <v>0</v>
          </cell>
        </row>
        <row r="800">
          <cell r="A800" t="str">
            <v>Toma de televisión</v>
          </cell>
          <cell r="B800" t="str">
            <v>Un</v>
          </cell>
          <cell r="C800">
            <v>1</v>
          </cell>
          <cell r="D800">
            <v>9338</v>
          </cell>
          <cell r="E800">
            <v>1.01E-2</v>
          </cell>
          <cell r="F800">
            <v>9432.31</v>
          </cell>
          <cell r="G800">
            <v>0</v>
          </cell>
        </row>
        <row r="801">
          <cell r="A801" t="str">
            <v>Toma Doble GFCI</v>
          </cell>
          <cell r="B801" t="str">
            <v>Un</v>
          </cell>
          <cell r="C801">
            <v>1</v>
          </cell>
          <cell r="D801">
            <v>44900</v>
          </cell>
          <cell r="E801">
            <v>1.01E-2</v>
          </cell>
          <cell r="F801">
            <v>45353.49</v>
          </cell>
          <cell r="G801">
            <v>0</v>
          </cell>
        </row>
        <row r="802">
          <cell r="A802" t="str">
            <v>Toma doble tipo hospitalaria P.T.</v>
          </cell>
          <cell r="B802" t="str">
            <v>Un</v>
          </cell>
          <cell r="C802">
            <v>1</v>
          </cell>
          <cell r="D802">
            <v>14500</v>
          </cell>
          <cell r="E802">
            <v>1.01E-2</v>
          </cell>
          <cell r="F802">
            <v>14646.45</v>
          </cell>
          <cell r="G802">
            <v>0</v>
          </cell>
        </row>
        <row r="803">
          <cell r="A803" t="str">
            <v>Toma eléctrica doble 20A pata trabada</v>
          </cell>
          <cell r="B803" t="str">
            <v>Un</v>
          </cell>
          <cell r="C803">
            <v>1</v>
          </cell>
          <cell r="D803">
            <v>14500</v>
          </cell>
          <cell r="E803">
            <v>1.01E-2</v>
          </cell>
          <cell r="F803">
            <v>14646.45</v>
          </cell>
          <cell r="G803">
            <v>0</v>
          </cell>
        </row>
        <row r="804">
          <cell r="A804" t="str">
            <v xml:space="preserve">Toma eléctrica doble P.T. </v>
          </cell>
          <cell r="B804" t="str">
            <v>Un</v>
          </cell>
          <cell r="C804">
            <v>1</v>
          </cell>
          <cell r="D804">
            <v>4450</v>
          </cell>
          <cell r="E804">
            <v>1.01E-2</v>
          </cell>
          <cell r="F804">
            <v>4494.95</v>
          </cell>
          <cell r="G804">
            <v>0</v>
          </cell>
        </row>
        <row r="805">
          <cell r="A805" t="str">
            <v>Toma monofásica doble con polo</v>
          </cell>
          <cell r="B805" t="str">
            <v>Un</v>
          </cell>
          <cell r="C805">
            <v>1</v>
          </cell>
          <cell r="D805">
            <v>6250</v>
          </cell>
          <cell r="E805">
            <v>1.01E-2</v>
          </cell>
          <cell r="F805">
            <v>6313.13</v>
          </cell>
          <cell r="G805">
            <v>0</v>
          </cell>
        </row>
        <row r="806">
          <cell r="A806" t="str">
            <v>Toma monofásica GFCI</v>
          </cell>
          <cell r="B806" t="str">
            <v>Un</v>
          </cell>
          <cell r="C806">
            <v>1</v>
          </cell>
          <cell r="D806">
            <v>34626</v>
          </cell>
          <cell r="E806">
            <v>1.01E-2</v>
          </cell>
          <cell r="F806">
            <v>34975.72</v>
          </cell>
          <cell r="G806">
            <v>0</v>
          </cell>
        </row>
        <row r="807">
          <cell r="A807" t="str">
            <v>Toma Monofasica Sencilla</v>
          </cell>
          <cell r="B807" t="str">
            <v>Un</v>
          </cell>
          <cell r="C807">
            <v>1</v>
          </cell>
          <cell r="D807">
            <v>6877</v>
          </cell>
          <cell r="E807">
            <v>1.01E-2</v>
          </cell>
          <cell r="F807">
            <v>6946.46</v>
          </cell>
          <cell r="G807">
            <v>0</v>
          </cell>
        </row>
        <row r="808">
          <cell r="A808" t="str">
            <v>Toma telefónica</v>
          </cell>
          <cell r="B808" t="str">
            <v>Un</v>
          </cell>
          <cell r="C808">
            <v>1</v>
          </cell>
          <cell r="D808">
            <v>7268</v>
          </cell>
          <cell r="E808">
            <v>1.01E-2</v>
          </cell>
          <cell r="F808">
            <v>7341.41</v>
          </cell>
          <cell r="G808">
            <v>0</v>
          </cell>
        </row>
        <row r="809">
          <cell r="A809" t="str">
            <v xml:space="preserve">Toma Trifásica </v>
          </cell>
          <cell r="B809" t="str">
            <v>Un</v>
          </cell>
          <cell r="C809">
            <v>1</v>
          </cell>
          <cell r="D809">
            <v>19530</v>
          </cell>
          <cell r="E809">
            <v>1.01E-2</v>
          </cell>
          <cell r="F809">
            <v>19727.25</v>
          </cell>
          <cell r="G809">
            <v>0</v>
          </cell>
        </row>
        <row r="810">
          <cell r="A810" t="str">
            <v>Tornillo autoperforante fijador de correa para metal de12-14 x 3/4" - Acero</v>
          </cell>
          <cell r="B810" t="str">
            <v>Un</v>
          </cell>
          <cell r="C810">
            <v>1</v>
          </cell>
          <cell r="D810">
            <v>560</v>
          </cell>
          <cell r="E810">
            <v>1.01E-2</v>
          </cell>
          <cell r="F810">
            <v>565.66</v>
          </cell>
          <cell r="G810">
            <v>0</v>
          </cell>
        </row>
        <row r="811">
          <cell r="A811" t="str">
            <v>Tornillo expansivo AH - 1614 5/16 x 3 "</v>
          </cell>
          <cell r="B811" t="str">
            <v>Un</v>
          </cell>
          <cell r="C811">
            <v>1</v>
          </cell>
          <cell r="D811">
            <v>900</v>
          </cell>
          <cell r="E811">
            <v>1.01E-2</v>
          </cell>
          <cell r="F811">
            <v>909.09</v>
          </cell>
          <cell r="G811">
            <v>0</v>
          </cell>
        </row>
        <row r="812">
          <cell r="A812" t="str">
            <v>Tornillo expansivo HLC 10x80/48</v>
          </cell>
          <cell r="B812" t="str">
            <v>Un</v>
          </cell>
          <cell r="C812">
            <v>1</v>
          </cell>
          <cell r="D812">
            <v>4500</v>
          </cell>
          <cell r="E812">
            <v>1.01E-2</v>
          </cell>
          <cell r="F812">
            <v>4545.45</v>
          </cell>
          <cell r="G812">
            <v>0</v>
          </cell>
        </row>
        <row r="813">
          <cell r="A813" t="str">
            <v>Tornillo goloso</v>
          </cell>
          <cell r="B813" t="str">
            <v>Un</v>
          </cell>
          <cell r="C813">
            <v>1</v>
          </cell>
          <cell r="D813">
            <v>80</v>
          </cell>
          <cell r="E813">
            <v>1.01E-2</v>
          </cell>
          <cell r="F813">
            <v>80.81</v>
          </cell>
          <cell r="G813">
            <v>0</v>
          </cell>
        </row>
        <row r="814">
          <cell r="A814" t="str">
            <v>Tornillo goloso 1/8 x 1 1/4</v>
          </cell>
          <cell r="B814" t="str">
            <v>Un</v>
          </cell>
          <cell r="C814">
            <v>1</v>
          </cell>
          <cell r="D814">
            <v>80</v>
          </cell>
          <cell r="E814">
            <v>1.01E-2</v>
          </cell>
          <cell r="F814">
            <v>80.81</v>
          </cell>
          <cell r="G814">
            <v>0</v>
          </cell>
        </row>
        <row r="815">
          <cell r="A815" t="str">
            <v>Tornillo Inoxidable Canal y Bajante Amazonas</v>
          </cell>
          <cell r="B815" t="str">
            <v>Un</v>
          </cell>
          <cell r="C815">
            <v>1</v>
          </cell>
          <cell r="D815">
            <v>145</v>
          </cell>
          <cell r="E815">
            <v>1.01E-2</v>
          </cell>
          <cell r="F815">
            <v>146.46</v>
          </cell>
          <cell r="G815">
            <v>0</v>
          </cell>
        </row>
        <row r="816">
          <cell r="A816" t="str">
            <v>Tornillo Inoxidable Canal y Bajante PVC</v>
          </cell>
          <cell r="B816" t="str">
            <v>Un</v>
          </cell>
          <cell r="C816">
            <v>1</v>
          </cell>
          <cell r="D816">
            <v>145</v>
          </cell>
          <cell r="E816">
            <v>1.01E-2</v>
          </cell>
          <cell r="F816">
            <v>146.46</v>
          </cell>
          <cell r="G816">
            <v>0</v>
          </cell>
        </row>
        <row r="817">
          <cell r="A817" t="str">
            <v>Tornillo lámina D=3/8"</v>
          </cell>
          <cell r="B817" t="str">
            <v>Un</v>
          </cell>
          <cell r="C817">
            <v>1</v>
          </cell>
          <cell r="D817">
            <v>17</v>
          </cell>
          <cell r="E817">
            <v>1.01E-2</v>
          </cell>
          <cell r="F817">
            <v>17.170000000000002</v>
          </cell>
          <cell r="G817">
            <v>0</v>
          </cell>
        </row>
        <row r="818">
          <cell r="A818" t="str">
            <v>Tornillo teja en lámina de acero y foil</v>
          </cell>
          <cell r="B818" t="str">
            <v>Un</v>
          </cell>
          <cell r="C818">
            <v>1</v>
          </cell>
          <cell r="D818">
            <v>526</v>
          </cell>
          <cell r="E818">
            <v>1.01E-2</v>
          </cell>
          <cell r="F818">
            <v>531.30999999999995</v>
          </cell>
          <cell r="G818">
            <v>0</v>
          </cell>
        </row>
        <row r="819">
          <cell r="A819" t="str">
            <v>Tornillos 2"</v>
          </cell>
          <cell r="B819" t="str">
            <v>Un</v>
          </cell>
          <cell r="C819">
            <v>1</v>
          </cell>
          <cell r="D819">
            <v>670</v>
          </cell>
          <cell r="E819">
            <v>1.01E-2</v>
          </cell>
          <cell r="F819">
            <v>676.77</v>
          </cell>
          <cell r="G819">
            <v>0</v>
          </cell>
        </row>
        <row r="820">
          <cell r="A820" t="str">
            <v>Trafo baja-baja de 380 trifásico a 208 trifásico 45 KVA</v>
          </cell>
          <cell r="B820" t="str">
            <v>Un</v>
          </cell>
          <cell r="C820">
            <v>1</v>
          </cell>
          <cell r="D820">
            <v>3985600</v>
          </cell>
          <cell r="E820">
            <v>1.01E-2</v>
          </cell>
          <cell r="F820">
            <v>4025854.56</v>
          </cell>
          <cell r="G820">
            <v>0</v>
          </cell>
        </row>
        <row r="821">
          <cell r="A821" t="str">
            <v>Transferencia motorizada 150 AMP-380V</v>
          </cell>
          <cell r="B821" t="str">
            <v>Un</v>
          </cell>
          <cell r="C821">
            <v>1</v>
          </cell>
          <cell r="D821">
            <v>9856200</v>
          </cell>
          <cell r="E821">
            <v>1.01E-2</v>
          </cell>
          <cell r="F821">
            <v>9955747.6199999992</v>
          </cell>
          <cell r="G821">
            <v>0</v>
          </cell>
        </row>
        <row r="822">
          <cell r="A822" t="str">
            <v>Transformador de corriente 200/5 Amp</v>
          </cell>
          <cell r="B822" t="str">
            <v>Un</v>
          </cell>
          <cell r="C822">
            <v>1</v>
          </cell>
          <cell r="D822">
            <v>151000</v>
          </cell>
          <cell r="E822">
            <v>1.01E-2</v>
          </cell>
          <cell r="F822">
            <v>152525.1</v>
          </cell>
          <cell r="G822">
            <v>0</v>
          </cell>
        </row>
        <row r="823">
          <cell r="A823" t="str">
            <v>Transformador en poste bifásico de 15 Kva</v>
          </cell>
          <cell r="B823" t="str">
            <v>Un</v>
          </cell>
          <cell r="C823">
            <v>1</v>
          </cell>
          <cell r="D823">
            <v>2650000</v>
          </cell>
          <cell r="E823">
            <v>1.01E-2</v>
          </cell>
          <cell r="F823">
            <v>2676765</v>
          </cell>
          <cell r="G823">
            <v>0</v>
          </cell>
        </row>
        <row r="824">
          <cell r="A824" t="str">
            <v>Transformador en poste bifásico de 30 Kva</v>
          </cell>
          <cell r="B824" t="str">
            <v>Un</v>
          </cell>
          <cell r="C824">
            <v>1</v>
          </cell>
          <cell r="D824">
            <v>3784200</v>
          </cell>
          <cell r="E824">
            <v>1.01E-2</v>
          </cell>
          <cell r="F824">
            <v>3822420.42</v>
          </cell>
          <cell r="G824">
            <v>0</v>
          </cell>
        </row>
        <row r="825">
          <cell r="A825" t="str">
            <v>Transformador en poste bifásico de 45 Kva</v>
          </cell>
          <cell r="B825" t="str">
            <v>Un</v>
          </cell>
          <cell r="C825">
            <v>1</v>
          </cell>
          <cell r="D825">
            <v>4160000</v>
          </cell>
          <cell r="E825">
            <v>1.01E-2</v>
          </cell>
          <cell r="F825">
            <v>4202016</v>
          </cell>
          <cell r="G825">
            <v>0</v>
          </cell>
        </row>
        <row r="826">
          <cell r="A826" t="str">
            <v>Transformador en poste trifásico de 15 Kva</v>
          </cell>
          <cell r="B826" t="str">
            <v>Un</v>
          </cell>
          <cell r="C826">
            <v>1</v>
          </cell>
          <cell r="D826">
            <v>4082400</v>
          </cell>
          <cell r="E826">
            <v>1.01E-2</v>
          </cell>
          <cell r="F826">
            <v>4123632.24</v>
          </cell>
          <cell r="G826">
            <v>0</v>
          </cell>
        </row>
        <row r="827">
          <cell r="A827" t="str">
            <v>Transformador en poste trifásico de 30 Kva</v>
          </cell>
          <cell r="B827" t="str">
            <v>Un</v>
          </cell>
          <cell r="C827">
            <v>1</v>
          </cell>
          <cell r="D827">
            <v>4641000</v>
          </cell>
          <cell r="E827">
            <v>1.01E-2</v>
          </cell>
          <cell r="F827">
            <v>4687874.0999999996</v>
          </cell>
          <cell r="G827">
            <v>0</v>
          </cell>
        </row>
        <row r="828">
          <cell r="A828" t="str">
            <v>Transformador en poste trifásico de 75 Kva</v>
          </cell>
          <cell r="B828" t="str">
            <v>Un</v>
          </cell>
          <cell r="C828">
            <v>1</v>
          </cell>
          <cell r="D828">
            <v>6206000</v>
          </cell>
          <cell r="E828">
            <v>1.01E-2</v>
          </cell>
          <cell r="F828">
            <v>6268680.5999999996</v>
          </cell>
          <cell r="G828">
            <v>0</v>
          </cell>
        </row>
        <row r="829">
          <cell r="A829" t="str">
            <v>Transformador trifásico 225 KVA 13200/380/220 V Seco</v>
          </cell>
          <cell r="B829" t="str">
            <v>Un</v>
          </cell>
          <cell r="C829">
            <v>1</v>
          </cell>
          <cell r="D829">
            <v>33560000</v>
          </cell>
          <cell r="E829">
            <v>1.01E-2</v>
          </cell>
          <cell r="F829">
            <v>33898956</v>
          </cell>
          <cell r="G829">
            <v>0</v>
          </cell>
        </row>
        <row r="830">
          <cell r="A830" t="str">
            <v>Triturado de máquina</v>
          </cell>
          <cell r="B830" t="str">
            <v>m3</v>
          </cell>
          <cell r="C830">
            <v>1</v>
          </cell>
          <cell r="D830">
            <v>70000</v>
          </cell>
          <cell r="E830">
            <v>1.01E-2</v>
          </cell>
          <cell r="F830">
            <v>70707</v>
          </cell>
          <cell r="G830">
            <v>0</v>
          </cell>
        </row>
        <row r="831">
          <cell r="A831" t="str">
            <v xml:space="preserve">Tuberia A.N. 2 plg </v>
          </cell>
          <cell r="B831" t="str">
            <v>m</v>
          </cell>
          <cell r="C831">
            <v>1</v>
          </cell>
          <cell r="D831">
            <v>13000</v>
          </cell>
          <cell r="E831">
            <v>1.01E-2</v>
          </cell>
          <cell r="F831">
            <v>13131.3</v>
          </cell>
          <cell r="G831">
            <v>0</v>
          </cell>
        </row>
        <row r="832">
          <cell r="A832" t="str">
            <v>Tuberia A.N. 3 plg 2,3 mm</v>
          </cell>
          <cell r="B832" t="str">
            <v>m</v>
          </cell>
          <cell r="C832">
            <v>1</v>
          </cell>
          <cell r="D832">
            <v>23818</v>
          </cell>
          <cell r="E832">
            <v>1.01E-2</v>
          </cell>
          <cell r="F832">
            <v>24058.560000000001</v>
          </cell>
          <cell r="G832">
            <v>0</v>
          </cell>
        </row>
        <row r="833">
          <cell r="A833" t="str">
            <v>Tuberia A.N. Ø1 1/2"</v>
          </cell>
          <cell r="B833" t="str">
            <v>m</v>
          </cell>
          <cell r="C833">
            <v>1</v>
          </cell>
          <cell r="D833">
            <v>6783</v>
          </cell>
          <cell r="E833">
            <v>1.01E-2</v>
          </cell>
          <cell r="F833">
            <v>6851.51</v>
          </cell>
          <cell r="G833">
            <v>0</v>
          </cell>
        </row>
        <row r="834">
          <cell r="A834" t="str">
            <v>Tuberia Galvanizada 1 1/2" 2,5 mm Cal 12</v>
          </cell>
          <cell r="B834" t="str">
            <v>m</v>
          </cell>
          <cell r="C834">
            <v>1</v>
          </cell>
          <cell r="D834">
            <v>15000</v>
          </cell>
          <cell r="E834">
            <v>1.01E-2</v>
          </cell>
          <cell r="F834">
            <v>15151.5</v>
          </cell>
          <cell r="G834">
            <v>0</v>
          </cell>
        </row>
        <row r="835">
          <cell r="A835" t="str">
            <v>Tuberia novafort 10" 255 mm</v>
          </cell>
          <cell r="B835" t="str">
            <v>m</v>
          </cell>
          <cell r="C835">
            <v>1</v>
          </cell>
          <cell r="D835">
            <v>50154</v>
          </cell>
          <cell r="E835">
            <v>1.01E-2</v>
          </cell>
          <cell r="F835">
            <v>50660.56</v>
          </cell>
          <cell r="G835">
            <v>0</v>
          </cell>
        </row>
        <row r="836">
          <cell r="A836" t="str">
            <v>Tuberia novafort 12" 315 mm</v>
          </cell>
          <cell r="B836" t="str">
            <v>m</v>
          </cell>
          <cell r="C836">
            <v>1</v>
          </cell>
          <cell r="D836">
            <v>72430</v>
          </cell>
          <cell r="E836">
            <v>1.01E-2</v>
          </cell>
          <cell r="F836">
            <v>73161.539999999994</v>
          </cell>
          <cell r="G836">
            <v>0</v>
          </cell>
        </row>
        <row r="837">
          <cell r="A837" t="str">
            <v>Tuberia novafort 4" 110 mm</v>
          </cell>
          <cell r="B837" t="str">
            <v>m</v>
          </cell>
          <cell r="C837">
            <v>1</v>
          </cell>
          <cell r="D837">
            <v>12840</v>
          </cell>
          <cell r="E837">
            <v>1.01E-2</v>
          </cell>
          <cell r="F837">
            <v>12969.68</v>
          </cell>
          <cell r="G837">
            <v>0</v>
          </cell>
        </row>
        <row r="838">
          <cell r="A838" t="str">
            <v>Tuberia novafort 6" 160 mm</v>
          </cell>
          <cell r="B838" t="str">
            <v>m</v>
          </cell>
          <cell r="C838">
            <v>1</v>
          </cell>
          <cell r="D838">
            <v>23322</v>
          </cell>
          <cell r="E838">
            <v>1.01E-2</v>
          </cell>
          <cell r="F838">
            <v>23557.55</v>
          </cell>
          <cell r="G838">
            <v>0</v>
          </cell>
        </row>
        <row r="839">
          <cell r="A839" t="str">
            <v>Tuberia novafort 8" 200 mm</v>
          </cell>
          <cell r="B839" t="str">
            <v>m</v>
          </cell>
          <cell r="C839">
            <v>1</v>
          </cell>
          <cell r="D839">
            <v>34094</v>
          </cell>
          <cell r="E839">
            <v>1.01E-2</v>
          </cell>
          <cell r="F839">
            <v>34438.35</v>
          </cell>
          <cell r="G839">
            <v>0</v>
          </cell>
        </row>
        <row r="840">
          <cell r="A840" t="str">
            <v xml:space="preserve">Tuberia PE AL PE amarilla gas 1216 1/2" </v>
          </cell>
          <cell r="B840" t="str">
            <v>m</v>
          </cell>
          <cell r="C840">
            <v>1</v>
          </cell>
          <cell r="D840">
            <v>2633</v>
          </cell>
          <cell r="E840">
            <v>1.01E-2</v>
          </cell>
          <cell r="F840">
            <v>2659.59</v>
          </cell>
          <cell r="G840">
            <v>0</v>
          </cell>
        </row>
        <row r="841">
          <cell r="A841" t="str">
            <v xml:space="preserve">Tuberia PE AL PE amarilla gas 1418 3/4" </v>
          </cell>
          <cell r="B841" t="str">
            <v>m</v>
          </cell>
          <cell r="C841">
            <v>1</v>
          </cell>
          <cell r="D841">
            <v>3074</v>
          </cell>
          <cell r="E841">
            <v>1.01E-2</v>
          </cell>
          <cell r="F841">
            <v>3105.05</v>
          </cell>
          <cell r="G841">
            <v>0</v>
          </cell>
        </row>
        <row r="842">
          <cell r="A842" t="str">
            <v>Tubo A.N. 1 1/2 plg, 2 mm</v>
          </cell>
          <cell r="B842" t="str">
            <v>m</v>
          </cell>
          <cell r="C842">
            <v>1</v>
          </cell>
          <cell r="D842">
            <v>8667</v>
          </cell>
          <cell r="E842">
            <v>1.01E-2</v>
          </cell>
          <cell r="F842">
            <v>8754.5400000000009</v>
          </cell>
          <cell r="G842">
            <v>0</v>
          </cell>
        </row>
        <row r="843">
          <cell r="A843" t="str">
            <v>Tubo A.N. 1 plg, 2 mm</v>
          </cell>
          <cell r="B843" t="str">
            <v>m</v>
          </cell>
          <cell r="C843">
            <v>1</v>
          </cell>
          <cell r="D843">
            <v>5816</v>
          </cell>
          <cell r="E843">
            <v>1.01E-2</v>
          </cell>
          <cell r="F843">
            <v>5874.74</v>
          </cell>
          <cell r="G843">
            <v>0</v>
          </cell>
        </row>
        <row r="844">
          <cell r="A844" t="str">
            <v>Tubo conduit  PVC 3"</v>
          </cell>
          <cell r="B844" t="str">
            <v>m</v>
          </cell>
          <cell r="C844">
            <v>1</v>
          </cell>
          <cell r="D844">
            <v>8260</v>
          </cell>
          <cell r="E844">
            <v>1.01E-2</v>
          </cell>
          <cell r="F844">
            <v>8343.43</v>
          </cell>
          <cell r="G844">
            <v>0</v>
          </cell>
        </row>
        <row r="845">
          <cell r="A845" t="str">
            <v>Tubo conduit EMT 1"</v>
          </cell>
          <cell r="B845" t="str">
            <v>m</v>
          </cell>
          <cell r="C845">
            <v>1</v>
          </cell>
          <cell r="D845">
            <v>7080</v>
          </cell>
          <cell r="E845">
            <v>1.01E-2</v>
          </cell>
          <cell r="F845">
            <v>7151.51</v>
          </cell>
          <cell r="G845">
            <v>0</v>
          </cell>
        </row>
        <row r="846">
          <cell r="A846" t="str">
            <v>Tubo conduit EMT 1/2"</v>
          </cell>
          <cell r="B846" t="str">
            <v>m</v>
          </cell>
          <cell r="C846">
            <v>1</v>
          </cell>
          <cell r="D846">
            <v>3967</v>
          </cell>
          <cell r="E846">
            <v>1.01E-2</v>
          </cell>
          <cell r="F846">
            <v>4007.07</v>
          </cell>
          <cell r="G846">
            <v>0</v>
          </cell>
        </row>
        <row r="847">
          <cell r="A847" t="str">
            <v>Tubo conduit EMT 1-1/2"</v>
          </cell>
          <cell r="B847" t="str">
            <v>m</v>
          </cell>
          <cell r="C847">
            <v>1</v>
          </cell>
          <cell r="D847">
            <v>13990</v>
          </cell>
          <cell r="E847">
            <v>1.01E-2</v>
          </cell>
          <cell r="F847">
            <v>14131.3</v>
          </cell>
          <cell r="G847">
            <v>0</v>
          </cell>
        </row>
        <row r="848">
          <cell r="A848" t="str">
            <v>Tubo conduit EMT 3/4"</v>
          </cell>
          <cell r="B848" t="str">
            <v>m</v>
          </cell>
          <cell r="C848">
            <v>1</v>
          </cell>
          <cell r="D848">
            <v>5560</v>
          </cell>
          <cell r="E848">
            <v>1.01E-2</v>
          </cell>
          <cell r="F848">
            <v>5616.16</v>
          </cell>
          <cell r="G848">
            <v>0</v>
          </cell>
        </row>
        <row r="849">
          <cell r="A849" t="str">
            <v>Tubo conduit PVC 1"</v>
          </cell>
          <cell r="B849" t="str">
            <v>m</v>
          </cell>
          <cell r="C849">
            <v>1</v>
          </cell>
          <cell r="D849">
            <v>2614</v>
          </cell>
          <cell r="E849">
            <v>1.01E-2</v>
          </cell>
          <cell r="F849">
            <v>2640.4</v>
          </cell>
          <cell r="G849">
            <v>0</v>
          </cell>
        </row>
        <row r="850">
          <cell r="A850" t="str">
            <v>Tubo conduit PVC 1/2"</v>
          </cell>
          <cell r="B850" t="str">
            <v>m</v>
          </cell>
          <cell r="C850">
            <v>1</v>
          </cell>
          <cell r="D850">
            <v>1083.75</v>
          </cell>
          <cell r="E850">
            <v>1.01E-2</v>
          </cell>
          <cell r="F850">
            <v>1094.7</v>
          </cell>
          <cell r="G850">
            <v>0</v>
          </cell>
        </row>
        <row r="851">
          <cell r="A851" t="str">
            <v>Tubo conduit PVC 1-1/2"</v>
          </cell>
          <cell r="B851" t="str">
            <v>m</v>
          </cell>
          <cell r="C851">
            <v>1</v>
          </cell>
          <cell r="D851">
            <v>4980</v>
          </cell>
          <cell r="E851">
            <v>1.01E-2</v>
          </cell>
          <cell r="F851">
            <v>5030.3</v>
          </cell>
          <cell r="G851">
            <v>0</v>
          </cell>
        </row>
        <row r="852">
          <cell r="A852" t="str">
            <v>Tubo conduit PVC 2"</v>
          </cell>
          <cell r="B852" t="str">
            <v>m</v>
          </cell>
          <cell r="C852">
            <v>1</v>
          </cell>
          <cell r="D852">
            <v>5899.5</v>
          </cell>
          <cell r="E852">
            <v>1.01E-2</v>
          </cell>
          <cell r="F852">
            <v>5959.08</v>
          </cell>
          <cell r="G852">
            <v>0</v>
          </cell>
        </row>
        <row r="853">
          <cell r="A853" t="str">
            <v>Tubo conduit PVC 3/4"</v>
          </cell>
          <cell r="B853" t="str">
            <v>m</v>
          </cell>
          <cell r="C853">
            <v>1</v>
          </cell>
          <cell r="D853">
            <v>1900</v>
          </cell>
          <cell r="E853">
            <v>1.01E-2</v>
          </cell>
          <cell r="F853">
            <v>1919.19</v>
          </cell>
          <cell r="G853">
            <v>0</v>
          </cell>
        </row>
        <row r="854">
          <cell r="A854" t="str">
            <v>Tubo conduit PVC 6" corrugado</v>
          </cell>
          <cell r="B854" t="str">
            <v>m</v>
          </cell>
          <cell r="C854">
            <v>1</v>
          </cell>
          <cell r="D854">
            <v>15720</v>
          </cell>
          <cell r="E854">
            <v>1.01E-2</v>
          </cell>
          <cell r="F854">
            <v>15878.77</v>
          </cell>
          <cell r="G854">
            <v>0</v>
          </cell>
        </row>
        <row r="855">
          <cell r="A855" t="str">
            <v>Tubo cuadrado de 1/2 x 1/2 x 0,9</v>
          </cell>
          <cell r="B855" t="str">
            <v>m</v>
          </cell>
          <cell r="C855">
            <v>1</v>
          </cell>
          <cell r="D855">
            <v>1400</v>
          </cell>
          <cell r="E855">
            <v>1.01E-2</v>
          </cell>
          <cell r="F855">
            <v>1414.14</v>
          </cell>
          <cell r="G855">
            <v>0</v>
          </cell>
        </row>
        <row r="856">
          <cell r="A856" t="str">
            <v>Tubo cuadrado de 1-1/2" x 1-1/2" cal. 20</v>
          </cell>
          <cell r="B856" t="str">
            <v>m</v>
          </cell>
          <cell r="C856">
            <v>1</v>
          </cell>
          <cell r="D856">
            <v>4167</v>
          </cell>
          <cell r="E856">
            <v>1.01E-2</v>
          </cell>
          <cell r="F856">
            <v>4209.09</v>
          </cell>
          <cell r="G856">
            <v>0</v>
          </cell>
        </row>
        <row r="857">
          <cell r="A857" t="str">
            <v>Tubo Cuadrado de 3/4" x 3/4" cal. 20</v>
          </cell>
          <cell r="B857" t="str">
            <v>m</v>
          </cell>
          <cell r="C857">
            <v>1</v>
          </cell>
          <cell r="D857">
            <v>1984</v>
          </cell>
          <cell r="E857">
            <v>1.01E-2</v>
          </cell>
          <cell r="F857">
            <v>2004.04</v>
          </cell>
          <cell r="G857">
            <v>0</v>
          </cell>
        </row>
        <row r="858">
          <cell r="A858" t="str">
            <v>Tubo de cobre de 1" tipo L</v>
          </cell>
          <cell r="B858" t="str">
            <v>m</v>
          </cell>
          <cell r="C858">
            <v>1</v>
          </cell>
          <cell r="D858">
            <v>18484</v>
          </cell>
          <cell r="E858">
            <v>1.01E-2</v>
          </cell>
          <cell r="F858">
            <v>18670.689999999999</v>
          </cell>
          <cell r="G858">
            <v>0</v>
          </cell>
        </row>
        <row r="859">
          <cell r="A859" t="str">
            <v>Tubo de cobre de 1/2" tipo L</v>
          </cell>
          <cell r="B859" t="str">
            <v>m</v>
          </cell>
          <cell r="C859">
            <v>1</v>
          </cell>
          <cell r="D859">
            <v>8650</v>
          </cell>
          <cell r="E859">
            <v>1.01E-2</v>
          </cell>
          <cell r="F859">
            <v>8737.3700000000008</v>
          </cell>
          <cell r="G859">
            <v>0</v>
          </cell>
        </row>
        <row r="860">
          <cell r="A860" t="str">
            <v>Tubo de cobre de 3/4" tipo L</v>
          </cell>
          <cell r="B860" t="str">
            <v>m</v>
          </cell>
          <cell r="C860">
            <v>1</v>
          </cell>
          <cell r="D860">
            <v>15000</v>
          </cell>
          <cell r="E860">
            <v>1.01E-2</v>
          </cell>
          <cell r="F860">
            <v>15151.5</v>
          </cell>
          <cell r="G860">
            <v>0</v>
          </cell>
        </row>
        <row r="861">
          <cell r="A861" t="str">
            <v>Tubo drenaje en polietileno 2 1/2"</v>
          </cell>
          <cell r="B861" t="str">
            <v>m</v>
          </cell>
          <cell r="C861">
            <v>1</v>
          </cell>
          <cell r="D861">
            <v>10893</v>
          </cell>
          <cell r="E861">
            <v>1.01E-2</v>
          </cell>
          <cell r="F861">
            <v>11003.02</v>
          </cell>
          <cell r="G861">
            <v>0</v>
          </cell>
        </row>
        <row r="862">
          <cell r="A862" t="str">
            <v>Tubo drenaje en polietileno 4"</v>
          </cell>
          <cell r="B862" t="str">
            <v>m</v>
          </cell>
          <cell r="C862">
            <v>1</v>
          </cell>
          <cell r="D862">
            <v>19238</v>
          </cell>
          <cell r="E862">
            <v>1.01E-2</v>
          </cell>
          <cell r="F862">
            <v>19432.3</v>
          </cell>
          <cell r="G862">
            <v>0</v>
          </cell>
        </row>
        <row r="863">
          <cell r="A863" t="str">
            <v>Tubo drenaje en polietileno 6"</v>
          </cell>
          <cell r="B863" t="str">
            <v>m</v>
          </cell>
          <cell r="C863">
            <v>1</v>
          </cell>
          <cell r="D863">
            <v>45995</v>
          </cell>
          <cell r="E863">
            <v>1.01E-2</v>
          </cell>
          <cell r="F863">
            <v>46459.55</v>
          </cell>
          <cell r="G863">
            <v>0</v>
          </cell>
        </row>
        <row r="864">
          <cell r="A864" t="str">
            <v>Tubo drenaje en polietileno 8"</v>
          </cell>
          <cell r="B864" t="str">
            <v>m</v>
          </cell>
          <cell r="C864">
            <v>1</v>
          </cell>
          <cell r="D864">
            <v>59938</v>
          </cell>
          <cell r="E864">
            <v>1.01E-2</v>
          </cell>
          <cell r="F864">
            <v>60543.37</v>
          </cell>
          <cell r="G864">
            <v>0</v>
          </cell>
        </row>
        <row r="865">
          <cell r="A865" t="str">
            <v>Tubo galvanizado 4"</v>
          </cell>
          <cell r="B865" t="str">
            <v>Un</v>
          </cell>
          <cell r="C865">
            <v>1</v>
          </cell>
          <cell r="D865">
            <v>689500</v>
          </cell>
          <cell r="E865">
            <v>1.01E-2</v>
          </cell>
          <cell r="F865">
            <v>696463.95</v>
          </cell>
          <cell r="G865">
            <v>0</v>
          </cell>
        </row>
        <row r="866">
          <cell r="A866" t="str">
            <v>Tubo Galvanizado de 1 1/2"</v>
          </cell>
          <cell r="B866" t="str">
            <v>m</v>
          </cell>
          <cell r="C866">
            <v>1</v>
          </cell>
          <cell r="D866">
            <v>21449</v>
          </cell>
          <cell r="E866">
            <v>1.01E-2</v>
          </cell>
          <cell r="F866">
            <v>21665.63</v>
          </cell>
          <cell r="G866">
            <v>0</v>
          </cell>
        </row>
        <row r="867">
          <cell r="A867" t="str">
            <v>Tubo Galvanizado de 1 1/4"</v>
          </cell>
          <cell r="B867" t="str">
            <v>m</v>
          </cell>
          <cell r="C867">
            <v>1</v>
          </cell>
          <cell r="D867">
            <v>17969</v>
          </cell>
          <cell r="E867">
            <v>1.01E-2</v>
          </cell>
          <cell r="F867">
            <v>18150.490000000002</v>
          </cell>
          <cell r="G867">
            <v>0</v>
          </cell>
        </row>
        <row r="868">
          <cell r="A868" t="str">
            <v>Tubo Galvanizado de 1"</v>
          </cell>
          <cell r="B868" t="str">
            <v>m</v>
          </cell>
          <cell r="C868">
            <v>1</v>
          </cell>
          <cell r="D868">
            <v>12725</v>
          </cell>
          <cell r="E868">
            <v>1.01E-2</v>
          </cell>
          <cell r="F868">
            <v>12853.52</v>
          </cell>
          <cell r="G868">
            <v>0</v>
          </cell>
        </row>
        <row r="869">
          <cell r="A869" t="str">
            <v>Tubo Galvanizado de 1/2"</v>
          </cell>
          <cell r="B869" t="str">
            <v>m</v>
          </cell>
          <cell r="C869">
            <v>1</v>
          </cell>
          <cell r="D869">
            <v>6344</v>
          </cell>
          <cell r="E869">
            <v>1.01E-2</v>
          </cell>
          <cell r="F869">
            <v>6408.07</v>
          </cell>
          <cell r="G869">
            <v>0</v>
          </cell>
        </row>
        <row r="870">
          <cell r="A870" t="str">
            <v>Tubo Galvanizado de 2 1/2"</v>
          </cell>
          <cell r="B870" t="str">
            <v>m</v>
          </cell>
          <cell r="C870">
            <v>1</v>
          </cell>
          <cell r="D870">
            <v>51354</v>
          </cell>
          <cell r="E870">
            <v>1.01E-2</v>
          </cell>
          <cell r="F870">
            <v>51872.68</v>
          </cell>
          <cell r="G870">
            <v>0</v>
          </cell>
        </row>
        <row r="871">
          <cell r="A871" t="str">
            <v>Tubo Galvanizado de 2"</v>
          </cell>
          <cell r="B871" t="str">
            <v>m</v>
          </cell>
          <cell r="C871">
            <v>1</v>
          </cell>
          <cell r="D871">
            <v>28740</v>
          </cell>
          <cell r="E871">
            <v>1.01E-2</v>
          </cell>
          <cell r="F871">
            <v>29030.27</v>
          </cell>
          <cell r="G871">
            <v>0</v>
          </cell>
        </row>
        <row r="872">
          <cell r="A872" t="str">
            <v>Tubo Galvanizado de 3/4</v>
          </cell>
          <cell r="B872" t="str">
            <v>m</v>
          </cell>
          <cell r="C872">
            <v>1</v>
          </cell>
          <cell r="D872">
            <v>8484</v>
          </cell>
          <cell r="E872">
            <v>1.01E-2</v>
          </cell>
          <cell r="F872">
            <v>8569.69</v>
          </cell>
          <cell r="G872">
            <v>0</v>
          </cell>
        </row>
        <row r="873">
          <cell r="A873" t="str">
            <v>Tubo metalico cuadrado 100 x 500</v>
          </cell>
          <cell r="B873" t="str">
            <v>m</v>
          </cell>
          <cell r="C873">
            <v>1</v>
          </cell>
          <cell r="D873">
            <v>10066</v>
          </cell>
          <cell r="E873">
            <v>1.01E-2</v>
          </cell>
          <cell r="F873">
            <v>10167.67</v>
          </cell>
          <cell r="G873">
            <v>0</v>
          </cell>
        </row>
        <row r="874">
          <cell r="A874" t="str">
            <v>Tubo pres/11 PVC 3/4"</v>
          </cell>
          <cell r="B874" t="str">
            <v>m</v>
          </cell>
          <cell r="C874">
            <v>1</v>
          </cell>
          <cell r="D874">
            <v>2484</v>
          </cell>
          <cell r="E874">
            <v>1.01E-2</v>
          </cell>
          <cell r="F874">
            <v>2509.09</v>
          </cell>
          <cell r="G874">
            <v>0</v>
          </cell>
        </row>
        <row r="875">
          <cell r="A875" t="str">
            <v>Tubo pres/13,5 PVC 1"</v>
          </cell>
          <cell r="B875" t="str">
            <v>m</v>
          </cell>
          <cell r="C875">
            <v>1</v>
          </cell>
          <cell r="D875">
            <v>3650</v>
          </cell>
          <cell r="E875">
            <v>1.01E-2</v>
          </cell>
          <cell r="F875">
            <v>3686.87</v>
          </cell>
          <cell r="G875">
            <v>0</v>
          </cell>
        </row>
        <row r="876">
          <cell r="A876" t="str">
            <v>Tubo pres/21 PVC 1 1/2"</v>
          </cell>
          <cell r="B876" t="str">
            <v>m</v>
          </cell>
          <cell r="C876">
            <v>1</v>
          </cell>
          <cell r="D876">
            <v>5317</v>
          </cell>
          <cell r="E876">
            <v>1.01E-2</v>
          </cell>
          <cell r="F876">
            <v>5370.7</v>
          </cell>
          <cell r="G876">
            <v>0</v>
          </cell>
        </row>
        <row r="877">
          <cell r="A877" t="str">
            <v>Tubo pres/21 PVC 1 1/4</v>
          </cell>
          <cell r="B877" t="str">
            <v>m</v>
          </cell>
          <cell r="C877">
            <v>1</v>
          </cell>
          <cell r="D877">
            <v>4817</v>
          </cell>
          <cell r="E877">
            <v>1.01E-2</v>
          </cell>
          <cell r="F877">
            <v>4865.6499999999996</v>
          </cell>
          <cell r="G877">
            <v>0</v>
          </cell>
        </row>
        <row r="878">
          <cell r="A878" t="str">
            <v>Tubo pres/21 PVC 2"</v>
          </cell>
          <cell r="B878" t="str">
            <v>m</v>
          </cell>
          <cell r="C878">
            <v>1</v>
          </cell>
          <cell r="D878">
            <v>7984</v>
          </cell>
          <cell r="E878">
            <v>1.01E-2</v>
          </cell>
          <cell r="F878">
            <v>8064.64</v>
          </cell>
          <cell r="G878">
            <v>0</v>
          </cell>
        </row>
        <row r="879">
          <cell r="A879" t="str">
            <v>Tubo pres/9 PVC 1/2"</v>
          </cell>
          <cell r="B879" t="str">
            <v>m</v>
          </cell>
          <cell r="C879">
            <v>1</v>
          </cell>
          <cell r="D879">
            <v>1800</v>
          </cell>
          <cell r="E879">
            <v>1.01E-2</v>
          </cell>
          <cell r="F879">
            <v>1818.18</v>
          </cell>
          <cell r="G879">
            <v>0</v>
          </cell>
        </row>
        <row r="880">
          <cell r="A880" t="str">
            <v>Tubo PVCP 3/4"</v>
          </cell>
          <cell r="B880" t="str">
            <v>m</v>
          </cell>
          <cell r="C880">
            <v>1</v>
          </cell>
          <cell r="D880">
            <v>2484</v>
          </cell>
          <cell r="E880">
            <v>1.01E-2</v>
          </cell>
          <cell r="F880">
            <v>2509.09</v>
          </cell>
          <cell r="G880">
            <v>0</v>
          </cell>
        </row>
        <row r="881">
          <cell r="A881" t="str">
            <v>Tubo PVCP 1"</v>
          </cell>
          <cell r="B881" t="str">
            <v>m</v>
          </cell>
          <cell r="C881">
            <v>1</v>
          </cell>
          <cell r="D881">
            <v>3650</v>
          </cell>
          <cell r="E881">
            <v>1.01E-2</v>
          </cell>
          <cell r="F881">
            <v>3686.87</v>
          </cell>
          <cell r="G881">
            <v>0</v>
          </cell>
        </row>
        <row r="882">
          <cell r="A882" t="str">
            <v>Tubo PVCP 1 1/2"</v>
          </cell>
          <cell r="B882" t="str">
            <v>m</v>
          </cell>
          <cell r="C882">
            <v>1</v>
          </cell>
          <cell r="D882">
            <v>5317</v>
          </cell>
          <cell r="E882">
            <v>1.01E-2</v>
          </cell>
          <cell r="F882">
            <v>5370.7</v>
          </cell>
          <cell r="G882">
            <v>0</v>
          </cell>
        </row>
        <row r="883">
          <cell r="A883" t="str">
            <v>Tubo PVCP 1 1/4</v>
          </cell>
          <cell r="B883" t="str">
            <v>m</v>
          </cell>
          <cell r="C883">
            <v>1</v>
          </cell>
          <cell r="D883">
            <v>4817</v>
          </cell>
          <cell r="E883">
            <v>1.01E-2</v>
          </cell>
          <cell r="F883">
            <v>4865.6499999999996</v>
          </cell>
          <cell r="G883">
            <v>0</v>
          </cell>
        </row>
        <row r="884">
          <cell r="A884" t="str">
            <v>Tubo PVCP 2"</v>
          </cell>
          <cell r="B884" t="str">
            <v>m</v>
          </cell>
          <cell r="C884">
            <v>1</v>
          </cell>
          <cell r="D884">
            <v>7984</v>
          </cell>
          <cell r="E884">
            <v>1.01E-2</v>
          </cell>
          <cell r="F884">
            <v>8064.64</v>
          </cell>
          <cell r="G884">
            <v>0</v>
          </cell>
        </row>
        <row r="885">
          <cell r="A885" t="str">
            <v>Tubo PVCP 1/2"</v>
          </cell>
          <cell r="B885" t="str">
            <v>m</v>
          </cell>
          <cell r="C885">
            <v>1</v>
          </cell>
          <cell r="D885">
            <v>1800</v>
          </cell>
          <cell r="E885">
            <v>1.01E-2</v>
          </cell>
          <cell r="F885">
            <v>1818.18</v>
          </cell>
          <cell r="G885">
            <v>0</v>
          </cell>
        </row>
        <row r="886">
          <cell r="A886" t="str">
            <v>Tubo PVC de 2"       Lluvias</v>
          </cell>
          <cell r="B886" t="str">
            <v>m</v>
          </cell>
          <cell r="C886">
            <v>1</v>
          </cell>
          <cell r="D886">
            <v>3984</v>
          </cell>
          <cell r="E886">
            <v>1.01E-2</v>
          </cell>
          <cell r="F886">
            <v>4024.24</v>
          </cell>
          <cell r="G886">
            <v>0</v>
          </cell>
        </row>
        <row r="887">
          <cell r="A887" t="str">
            <v>Tubo PVC de 3"       Lluvias</v>
          </cell>
          <cell r="B887" t="str">
            <v>m</v>
          </cell>
          <cell r="C887">
            <v>1</v>
          </cell>
          <cell r="D887">
            <v>5150</v>
          </cell>
          <cell r="E887">
            <v>1.01E-2</v>
          </cell>
          <cell r="F887">
            <v>5202.0200000000004</v>
          </cell>
          <cell r="G887">
            <v>0</v>
          </cell>
        </row>
        <row r="888">
          <cell r="A888" t="str">
            <v>Tubo PVC de 4"       lluvias</v>
          </cell>
          <cell r="B888" t="str">
            <v>m</v>
          </cell>
          <cell r="C888">
            <v>1</v>
          </cell>
          <cell r="D888">
            <v>9317</v>
          </cell>
          <cell r="E888">
            <v>1.01E-2</v>
          </cell>
          <cell r="F888">
            <v>9411.1</v>
          </cell>
          <cell r="G888">
            <v>0</v>
          </cell>
        </row>
        <row r="889">
          <cell r="A889" t="str">
            <v>Tubo PVCP- RDE 21 2 1/2" UZ</v>
          </cell>
          <cell r="B889" t="str">
            <v>m</v>
          </cell>
          <cell r="C889">
            <v>1</v>
          </cell>
          <cell r="D889">
            <v>11200</v>
          </cell>
          <cell r="E889">
            <v>1.01E-2</v>
          </cell>
          <cell r="F889">
            <v>11313.12</v>
          </cell>
          <cell r="G889">
            <v>0</v>
          </cell>
        </row>
        <row r="890">
          <cell r="A890" t="str">
            <v>Tubo PVCP- RDE 21 2" UZ</v>
          </cell>
          <cell r="B890" t="str">
            <v>m</v>
          </cell>
          <cell r="C890">
            <v>1</v>
          </cell>
          <cell r="D890">
            <v>7413</v>
          </cell>
          <cell r="E890">
            <v>1.01E-2</v>
          </cell>
          <cell r="F890">
            <v>7487.87</v>
          </cell>
          <cell r="G890">
            <v>0</v>
          </cell>
        </row>
        <row r="891">
          <cell r="A891" t="str">
            <v>Tubo PVCP- RDE 21 3" UZ</v>
          </cell>
          <cell r="B891" t="str">
            <v>m</v>
          </cell>
          <cell r="C891">
            <v>1</v>
          </cell>
          <cell r="D891">
            <v>15914</v>
          </cell>
          <cell r="E891">
            <v>1.01E-2</v>
          </cell>
          <cell r="F891">
            <v>16074.73</v>
          </cell>
          <cell r="G891">
            <v>0</v>
          </cell>
        </row>
        <row r="892">
          <cell r="A892" t="str">
            <v>Tubo PVC-S     2"    Sanitaria</v>
          </cell>
          <cell r="B892" t="str">
            <v>m</v>
          </cell>
          <cell r="C892">
            <v>1</v>
          </cell>
          <cell r="D892">
            <v>8500</v>
          </cell>
          <cell r="E892">
            <v>1.01E-2</v>
          </cell>
          <cell r="F892">
            <v>8585.85</v>
          </cell>
          <cell r="G892">
            <v>0</v>
          </cell>
        </row>
        <row r="893">
          <cell r="A893" t="str">
            <v>Tubo PVC-S     3"    Sanitaria</v>
          </cell>
          <cell r="B893" t="str">
            <v>m</v>
          </cell>
          <cell r="C893">
            <v>1</v>
          </cell>
          <cell r="D893">
            <v>13000</v>
          </cell>
          <cell r="E893">
            <v>1.01E-2</v>
          </cell>
          <cell r="F893">
            <v>13131.3</v>
          </cell>
          <cell r="G893">
            <v>0</v>
          </cell>
        </row>
        <row r="894">
          <cell r="A894" t="str">
            <v>Tubo PVC-S     4"    Sanitaria</v>
          </cell>
          <cell r="B894" t="str">
            <v>m</v>
          </cell>
          <cell r="C894">
            <v>1</v>
          </cell>
          <cell r="D894">
            <v>13500</v>
          </cell>
          <cell r="E894">
            <v>1.01E-2</v>
          </cell>
          <cell r="F894">
            <v>13636.35</v>
          </cell>
          <cell r="G894">
            <v>0</v>
          </cell>
        </row>
        <row r="895">
          <cell r="A895" t="str">
            <v>Tubo PVC-S;     6"</v>
          </cell>
          <cell r="B895" t="str">
            <v>m</v>
          </cell>
          <cell r="C895">
            <v>1</v>
          </cell>
          <cell r="D895">
            <v>20317</v>
          </cell>
          <cell r="E895">
            <v>1.01E-2</v>
          </cell>
          <cell r="F895">
            <v>20522.2</v>
          </cell>
          <cell r="G895">
            <v>0</v>
          </cell>
        </row>
        <row r="896">
          <cell r="A896" t="str">
            <v>Tubo PVC-V      1 1/2"</v>
          </cell>
          <cell r="B896" t="str">
            <v>m</v>
          </cell>
          <cell r="C896">
            <v>1</v>
          </cell>
          <cell r="D896">
            <v>2817</v>
          </cell>
          <cell r="E896">
            <v>1.01E-2</v>
          </cell>
          <cell r="F896">
            <v>2845.45</v>
          </cell>
          <cell r="G896">
            <v>0</v>
          </cell>
        </row>
        <row r="897">
          <cell r="A897" t="str">
            <v>Tubo PVC-V      2"</v>
          </cell>
          <cell r="B897" t="str">
            <v>m</v>
          </cell>
          <cell r="C897">
            <v>1</v>
          </cell>
          <cell r="D897">
            <v>3984</v>
          </cell>
          <cell r="E897">
            <v>1.01E-2</v>
          </cell>
          <cell r="F897">
            <v>4024.24</v>
          </cell>
          <cell r="G897">
            <v>0</v>
          </cell>
        </row>
        <row r="898">
          <cell r="A898" t="str">
            <v>Tubo PVC-V     3"</v>
          </cell>
          <cell r="B898" t="str">
            <v>m</v>
          </cell>
          <cell r="C898">
            <v>1</v>
          </cell>
          <cell r="D898">
            <v>5150</v>
          </cell>
          <cell r="E898">
            <v>1.01E-2</v>
          </cell>
          <cell r="F898">
            <v>5202.0200000000004</v>
          </cell>
          <cell r="G898">
            <v>0</v>
          </cell>
        </row>
        <row r="899">
          <cell r="A899" t="str">
            <v>Tubo PVC-V     4"</v>
          </cell>
          <cell r="B899" t="str">
            <v>m</v>
          </cell>
          <cell r="C899">
            <v>1</v>
          </cell>
          <cell r="D899">
            <v>9317</v>
          </cell>
          <cell r="E899">
            <v>1.01E-2</v>
          </cell>
          <cell r="F899">
            <v>9411.1</v>
          </cell>
          <cell r="G899">
            <v>0</v>
          </cell>
        </row>
        <row r="900">
          <cell r="A900" t="str">
            <v>Tuercas de fijación</v>
          </cell>
          <cell r="B900" t="str">
            <v>Un</v>
          </cell>
          <cell r="C900">
            <v>1</v>
          </cell>
          <cell r="D900">
            <v>184</v>
          </cell>
          <cell r="E900">
            <v>1.01E-2</v>
          </cell>
          <cell r="F900">
            <v>185.86</v>
          </cell>
          <cell r="G900">
            <v>0</v>
          </cell>
        </row>
        <row r="901">
          <cell r="A901" t="str">
            <v>Unión bajante rectangular PVC</v>
          </cell>
          <cell r="B901" t="str">
            <v>Un</v>
          </cell>
          <cell r="C901">
            <v>1</v>
          </cell>
          <cell r="D901">
            <v>3589</v>
          </cell>
          <cell r="E901">
            <v>1.01E-2</v>
          </cell>
          <cell r="F901">
            <v>3625.25</v>
          </cell>
          <cell r="G901">
            <v>0</v>
          </cell>
        </row>
        <row r="902">
          <cell r="A902" t="str">
            <v>Unión canal a bajante Amazonas</v>
          </cell>
          <cell r="B902" t="str">
            <v>Un</v>
          </cell>
          <cell r="C902">
            <v>1</v>
          </cell>
          <cell r="D902">
            <v>18662</v>
          </cell>
          <cell r="E902">
            <v>1.01E-2</v>
          </cell>
          <cell r="F902">
            <v>18850.490000000002</v>
          </cell>
          <cell r="G902">
            <v>0</v>
          </cell>
        </row>
        <row r="903">
          <cell r="A903" t="str">
            <v>Unión Canal amazonas</v>
          </cell>
          <cell r="B903" t="str">
            <v>Un</v>
          </cell>
          <cell r="C903">
            <v>1</v>
          </cell>
          <cell r="D903">
            <v>13835</v>
          </cell>
          <cell r="E903">
            <v>1.01E-2</v>
          </cell>
          <cell r="F903">
            <v>13974.73</v>
          </cell>
          <cell r="G903">
            <v>0</v>
          </cell>
        </row>
        <row r="904">
          <cell r="A904" t="str">
            <v>Unión Canal Raingo a Bajante</v>
          </cell>
          <cell r="B904" t="str">
            <v>Un</v>
          </cell>
          <cell r="C904">
            <v>1</v>
          </cell>
          <cell r="D904">
            <v>6194</v>
          </cell>
          <cell r="E904">
            <v>1.01E-2</v>
          </cell>
          <cell r="F904">
            <v>6256.56</v>
          </cell>
          <cell r="G904">
            <v>0</v>
          </cell>
        </row>
        <row r="905">
          <cell r="A905" t="str">
            <v>Unión Canal Raingo Blanca</v>
          </cell>
          <cell r="B905" t="str">
            <v>Un</v>
          </cell>
          <cell r="C905">
            <v>1</v>
          </cell>
          <cell r="D905">
            <v>6194</v>
          </cell>
          <cell r="E905">
            <v>1.01E-2</v>
          </cell>
          <cell r="F905">
            <v>6256.56</v>
          </cell>
          <cell r="G905">
            <v>0</v>
          </cell>
        </row>
        <row r="906">
          <cell r="A906" t="str">
            <v>Unión drenaje en polietileno 2 1/2"</v>
          </cell>
          <cell r="B906" t="str">
            <v>Un</v>
          </cell>
          <cell r="C906">
            <v>1</v>
          </cell>
          <cell r="D906">
            <v>2580</v>
          </cell>
          <cell r="E906">
            <v>1.01E-2</v>
          </cell>
          <cell r="F906">
            <v>2606.06</v>
          </cell>
          <cell r="G906">
            <v>0</v>
          </cell>
        </row>
        <row r="907">
          <cell r="A907" t="str">
            <v>Unión drenaje en polietileno 4"</v>
          </cell>
          <cell r="B907" t="str">
            <v>Un</v>
          </cell>
          <cell r="C907">
            <v>1</v>
          </cell>
          <cell r="D907">
            <v>6143</v>
          </cell>
          <cell r="E907">
            <v>1.01E-2</v>
          </cell>
          <cell r="F907">
            <v>6205.04</v>
          </cell>
          <cell r="G907">
            <v>0</v>
          </cell>
        </row>
        <row r="908">
          <cell r="A908" t="str">
            <v>Unión drenaje en polietileno 6"</v>
          </cell>
          <cell r="B908" t="str">
            <v>Un</v>
          </cell>
          <cell r="C908">
            <v>1</v>
          </cell>
          <cell r="D908">
            <v>8700</v>
          </cell>
          <cell r="E908">
            <v>1.01E-2</v>
          </cell>
          <cell r="F908">
            <v>8787.8700000000008</v>
          </cell>
          <cell r="G908">
            <v>0</v>
          </cell>
        </row>
        <row r="909">
          <cell r="A909" t="str">
            <v>Unión drenaje en polietileno 8"</v>
          </cell>
          <cell r="B909" t="str">
            <v>Un</v>
          </cell>
          <cell r="C909">
            <v>1</v>
          </cell>
          <cell r="D909">
            <v>10440</v>
          </cell>
          <cell r="E909">
            <v>1.01E-2</v>
          </cell>
          <cell r="F909">
            <v>10545.44</v>
          </cell>
          <cell r="G909">
            <v>0</v>
          </cell>
        </row>
        <row r="910">
          <cell r="A910" t="str">
            <v>Unión EMT 1"</v>
          </cell>
          <cell r="B910" t="str">
            <v>Un</v>
          </cell>
          <cell r="C910">
            <v>1</v>
          </cell>
          <cell r="D910">
            <v>1828.5</v>
          </cell>
          <cell r="E910">
            <v>1.01E-2</v>
          </cell>
          <cell r="F910">
            <v>1846.97</v>
          </cell>
          <cell r="G910">
            <v>0</v>
          </cell>
        </row>
        <row r="911">
          <cell r="A911" t="str">
            <v>Unión EMT 1-1/2"</v>
          </cell>
          <cell r="B911" t="str">
            <v>Un</v>
          </cell>
          <cell r="C911">
            <v>1</v>
          </cell>
          <cell r="D911">
            <v>4783</v>
          </cell>
          <cell r="E911">
            <v>1.01E-2</v>
          </cell>
          <cell r="F911">
            <v>4831.3100000000004</v>
          </cell>
          <cell r="G911">
            <v>0</v>
          </cell>
        </row>
        <row r="912">
          <cell r="A912" t="str">
            <v>Unión EMT 3/4"</v>
          </cell>
          <cell r="B912" t="str">
            <v>Un</v>
          </cell>
          <cell r="C912">
            <v>1</v>
          </cell>
          <cell r="D912">
            <v>1259.5</v>
          </cell>
          <cell r="E912">
            <v>1.01E-2</v>
          </cell>
          <cell r="F912">
            <v>1272.22</v>
          </cell>
          <cell r="G912">
            <v>0</v>
          </cell>
        </row>
        <row r="913">
          <cell r="A913" t="str">
            <v>Unión Esquina Exterior Amazonas</v>
          </cell>
          <cell r="B913" t="str">
            <v>Un</v>
          </cell>
          <cell r="C913">
            <v>1</v>
          </cell>
          <cell r="D913">
            <v>23495</v>
          </cell>
          <cell r="E913">
            <v>1.01E-2</v>
          </cell>
          <cell r="F913">
            <v>23732.3</v>
          </cell>
          <cell r="G913">
            <v>0</v>
          </cell>
        </row>
        <row r="914">
          <cell r="A914" t="str">
            <v>Unión Esquina Int o Ext Raingo</v>
          </cell>
          <cell r="B914" t="str">
            <v>Un</v>
          </cell>
          <cell r="C914">
            <v>1</v>
          </cell>
          <cell r="D914">
            <v>8236</v>
          </cell>
          <cell r="E914">
            <v>1.01E-2</v>
          </cell>
          <cell r="F914">
            <v>8319.18</v>
          </cell>
          <cell r="G914">
            <v>0</v>
          </cell>
        </row>
        <row r="915">
          <cell r="A915" t="str">
            <v>Unión Esquina Interior Amazonas</v>
          </cell>
          <cell r="B915" t="str">
            <v>Un</v>
          </cell>
          <cell r="C915">
            <v>1</v>
          </cell>
          <cell r="D915">
            <v>23495</v>
          </cell>
          <cell r="E915">
            <v>1.01E-2</v>
          </cell>
          <cell r="F915">
            <v>23732.3</v>
          </cell>
          <cell r="G915">
            <v>0</v>
          </cell>
        </row>
        <row r="916">
          <cell r="A916" t="str">
            <v>Unión PVC-P 1 1/2"</v>
          </cell>
          <cell r="B916" t="str">
            <v>Un</v>
          </cell>
          <cell r="C916">
            <v>1</v>
          </cell>
          <cell r="D916">
            <v>1500</v>
          </cell>
          <cell r="E916">
            <v>1.01E-2</v>
          </cell>
          <cell r="F916">
            <v>1515.15</v>
          </cell>
          <cell r="G916">
            <v>0</v>
          </cell>
        </row>
        <row r="917">
          <cell r="A917" t="str">
            <v>Unión PVC-P 1 1/4"</v>
          </cell>
          <cell r="B917" t="str">
            <v>Un</v>
          </cell>
          <cell r="C917">
            <v>1</v>
          </cell>
          <cell r="D917">
            <v>1100</v>
          </cell>
          <cell r="E917">
            <v>1.01E-2</v>
          </cell>
          <cell r="F917">
            <v>1111.1099999999999</v>
          </cell>
          <cell r="G917">
            <v>0</v>
          </cell>
        </row>
        <row r="918">
          <cell r="A918" t="str">
            <v>Unión PVC-P 1 plg</v>
          </cell>
          <cell r="B918" t="str">
            <v>Un</v>
          </cell>
          <cell r="C918">
            <v>1</v>
          </cell>
          <cell r="D918">
            <v>700</v>
          </cell>
          <cell r="E918">
            <v>1.01E-2</v>
          </cell>
          <cell r="F918">
            <v>707.07</v>
          </cell>
          <cell r="G918">
            <v>0</v>
          </cell>
        </row>
        <row r="919">
          <cell r="A919" t="str">
            <v>Unión PVC-P 1/2 plg</v>
          </cell>
          <cell r="B919" t="str">
            <v>m</v>
          </cell>
          <cell r="C919">
            <v>1</v>
          </cell>
          <cell r="D919">
            <v>180</v>
          </cell>
          <cell r="E919">
            <v>1.01E-2</v>
          </cell>
          <cell r="F919">
            <v>181.82</v>
          </cell>
          <cell r="G919">
            <v>0</v>
          </cell>
        </row>
        <row r="920">
          <cell r="A920" t="str">
            <v>Unión PVC-P 2 plg</v>
          </cell>
          <cell r="B920" t="str">
            <v>Un</v>
          </cell>
          <cell r="C920">
            <v>1</v>
          </cell>
          <cell r="D920">
            <v>2600</v>
          </cell>
          <cell r="E920">
            <v>1.01E-2</v>
          </cell>
          <cell r="F920">
            <v>2626.26</v>
          </cell>
          <cell r="G920">
            <v>0</v>
          </cell>
        </row>
        <row r="921">
          <cell r="A921" t="str">
            <v>Unión PVC-P 3/4"</v>
          </cell>
          <cell r="B921" t="str">
            <v>Un</v>
          </cell>
          <cell r="C921">
            <v>1</v>
          </cell>
          <cell r="D921">
            <v>400</v>
          </cell>
          <cell r="E921">
            <v>1.01E-2</v>
          </cell>
          <cell r="F921">
            <v>404.04</v>
          </cell>
          <cell r="G921">
            <v>0</v>
          </cell>
        </row>
        <row r="922">
          <cell r="A922" t="str">
            <v>Unión PVC-S 2 plg</v>
          </cell>
          <cell r="B922" t="str">
            <v>Un</v>
          </cell>
          <cell r="C922">
            <v>1</v>
          </cell>
          <cell r="D922">
            <v>1000</v>
          </cell>
          <cell r="E922">
            <v>1.01E-2</v>
          </cell>
          <cell r="F922">
            <v>1010.1</v>
          </cell>
          <cell r="G922">
            <v>0</v>
          </cell>
        </row>
        <row r="923">
          <cell r="A923" t="str">
            <v>Unión PVC-S 3 plg</v>
          </cell>
          <cell r="B923" t="str">
            <v>Un</v>
          </cell>
          <cell r="C923">
            <v>1</v>
          </cell>
          <cell r="D923">
            <v>1500</v>
          </cell>
          <cell r="E923">
            <v>1.01E-2</v>
          </cell>
          <cell r="F923">
            <v>1515.15</v>
          </cell>
          <cell r="G923">
            <v>0</v>
          </cell>
        </row>
        <row r="924">
          <cell r="A924" t="str">
            <v>Unión PVC-S 4 plg</v>
          </cell>
          <cell r="B924" t="str">
            <v>Un</v>
          </cell>
          <cell r="C924">
            <v>1</v>
          </cell>
          <cell r="D924">
            <v>9900</v>
          </cell>
          <cell r="E924">
            <v>1.01E-2</v>
          </cell>
          <cell r="F924">
            <v>9999.99</v>
          </cell>
          <cell r="G924">
            <v>0</v>
          </cell>
        </row>
        <row r="925">
          <cell r="A925" t="str">
            <v>Unión PVC-S;    6"</v>
          </cell>
          <cell r="B925" t="str">
            <v>Un</v>
          </cell>
          <cell r="C925">
            <v>1</v>
          </cell>
          <cell r="D925">
            <v>15400</v>
          </cell>
          <cell r="E925">
            <v>1.01E-2</v>
          </cell>
          <cell r="F925">
            <v>15555.54</v>
          </cell>
          <cell r="G925">
            <v>0</v>
          </cell>
        </row>
        <row r="926">
          <cell r="A926" t="str">
            <v>Unión PVC-V     1 1/2"</v>
          </cell>
          <cell r="B926" t="str">
            <v>Un</v>
          </cell>
          <cell r="C926">
            <v>1</v>
          </cell>
          <cell r="D926">
            <v>900</v>
          </cell>
          <cell r="E926">
            <v>1.01E-2</v>
          </cell>
          <cell r="F926">
            <v>909.09</v>
          </cell>
          <cell r="G926">
            <v>0</v>
          </cell>
        </row>
        <row r="927">
          <cell r="A927" t="str">
            <v>Unión PVC-V     2"</v>
          </cell>
          <cell r="B927" t="str">
            <v>Un</v>
          </cell>
          <cell r="C927">
            <v>1</v>
          </cell>
          <cell r="D927">
            <v>1000</v>
          </cell>
          <cell r="E927">
            <v>1.01E-2</v>
          </cell>
          <cell r="F927">
            <v>1010.1</v>
          </cell>
          <cell r="G927">
            <v>0</v>
          </cell>
        </row>
        <row r="928">
          <cell r="A928" t="str">
            <v>Unión PVC-V    3"</v>
          </cell>
          <cell r="B928" t="str">
            <v>Un</v>
          </cell>
          <cell r="C928">
            <v>1</v>
          </cell>
          <cell r="D928">
            <v>1500</v>
          </cell>
          <cell r="E928">
            <v>1.01E-2</v>
          </cell>
          <cell r="F928">
            <v>1515.15</v>
          </cell>
          <cell r="G928">
            <v>0</v>
          </cell>
        </row>
        <row r="929">
          <cell r="A929" t="str">
            <v>Unión Conduit PVC 1 plg</v>
          </cell>
          <cell r="B929" t="str">
            <v>Un</v>
          </cell>
          <cell r="C929">
            <v>1</v>
          </cell>
          <cell r="D929">
            <v>700</v>
          </cell>
          <cell r="E929">
            <v>1.01E-2</v>
          </cell>
          <cell r="F929">
            <v>707.07</v>
          </cell>
          <cell r="G929">
            <v>0</v>
          </cell>
        </row>
        <row r="930">
          <cell r="A930" t="str">
            <v>Unión Conduit PVC 1/2 plg</v>
          </cell>
          <cell r="B930" t="str">
            <v>m</v>
          </cell>
          <cell r="C930">
            <v>1</v>
          </cell>
          <cell r="D930">
            <v>180</v>
          </cell>
          <cell r="E930">
            <v>1.01E-2</v>
          </cell>
          <cell r="F930">
            <v>181.82</v>
          </cell>
          <cell r="G930">
            <v>0</v>
          </cell>
        </row>
        <row r="931">
          <cell r="A931" t="str">
            <v>Unión Conduit PVC 2 plg</v>
          </cell>
          <cell r="B931" t="str">
            <v>Un</v>
          </cell>
          <cell r="C931">
            <v>1</v>
          </cell>
          <cell r="D931">
            <v>2600</v>
          </cell>
          <cell r="E931">
            <v>1.01E-2</v>
          </cell>
          <cell r="F931">
            <v>2626.26</v>
          </cell>
          <cell r="G931">
            <v>0</v>
          </cell>
        </row>
        <row r="932">
          <cell r="A932" t="str">
            <v>Unión Conduit PVC 3/4"</v>
          </cell>
          <cell r="B932" t="str">
            <v>Un</v>
          </cell>
          <cell r="C932">
            <v>1</v>
          </cell>
          <cell r="D932">
            <v>400</v>
          </cell>
          <cell r="E932">
            <v>1.01E-2</v>
          </cell>
          <cell r="F932">
            <v>404.04</v>
          </cell>
          <cell r="G932">
            <v>0</v>
          </cell>
        </row>
        <row r="933">
          <cell r="A933" t="str">
            <v>Unión Conduit PVC 1 1/2"</v>
          </cell>
          <cell r="B933" t="str">
            <v>Un</v>
          </cell>
          <cell r="C933">
            <v>1</v>
          </cell>
          <cell r="D933">
            <v>900</v>
          </cell>
          <cell r="E933">
            <v>1.01E-2</v>
          </cell>
          <cell r="F933">
            <v>909.09</v>
          </cell>
          <cell r="G933">
            <v>0</v>
          </cell>
        </row>
        <row r="934">
          <cell r="A934" t="str">
            <v>Universal en PVC 1 1/2"</v>
          </cell>
          <cell r="B934" t="str">
            <v>Un</v>
          </cell>
          <cell r="C934">
            <v>1</v>
          </cell>
          <cell r="D934">
            <v>19444</v>
          </cell>
          <cell r="E934">
            <v>1.01E-2</v>
          </cell>
          <cell r="F934">
            <v>19640.38</v>
          </cell>
          <cell r="G934">
            <v>0</v>
          </cell>
        </row>
        <row r="935">
          <cell r="A935" t="str">
            <v>Universal en PVC 1"</v>
          </cell>
          <cell r="B935" t="str">
            <v>Un</v>
          </cell>
          <cell r="C935">
            <v>1</v>
          </cell>
          <cell r="D935">
            <v>6276</v>
          </cell>
          <cell r="E935">
            <v>1.01E-2</v>
          </cell>
          <cell r="F935">
            <v>6339.39</v>
          </cell>
          <cell r="G935">
            <v>0</v>
          </cell>
        </row>
        <row r="936">
          <cell r="A936" t="str">
            <v>Universal en PVC 1/2"</v>
          </cell>
          <cell r="B936" t="str">
            <v>Un</v>
          </cell>
          <cell r="C936">
            <v>1</v>
          </cell>
          <cell r="D936">
            <v>2340</v>
          </cell>
          <cell r="E936">
            <v>1.01E-2</v>
          </cell>
          <cell r="F936">
            <v>2363.63</v>
          </cell>
          <cell r="G936">
            <v>0</v>
          </cell>
        </row>
        <row r="937">
          <cell r="A937" t="str">
            <v>Universal en PVC 3/4"</v>
          </cell>
          <cell r="B937" t="str">
            <v>Un</v>
          </cell>
          <cell r="C937">
            <v>1</v>
          </cell>
          <cell r="D937">
            <v>4150</v>
          </cell>
          <cell r="E937">
            <v>1.01E-2</v>
          </cell>
          <cell r="F937">
            <v>4191.92</v>
          </cell>
          <cell r="G937">
            <v>0</v>
          </cell>
        </row>
        <row r="938">
          <cell r="A938" t="str">
            <v>Valvula - Cheque cortina HICC Helbert   3" ; incluye accesorios</v>
          </cell>
          <cell r="B938" t="str">
            <v>Un</v>
          </cell>
          <cell r="C938">
            <v>1</v>
          </cell>
          <cell r="D938">
            <v>633360</v>
          </cell>
          <cell r="E938">
            <v>1.01E-2</v>
          </cell>
          <cell r="F938">
            <v>639756.93999999994</v>
          </cell>
          <cell r="G938">
            <v>0</v>
          </cell>
        </row>
        <row r="939">
          <cell r="A939" t="str">
            <v>Valvula - Cheque cortina HICC Helbert  1 1/2" ; incluye accesorios</v>
          </cell>
          <cell r="B939" t="str">
            <v>Un</v>
          </cell>
          <cell r="C939">
            <v>1</v>
          </cell>
          <cell r="D939">
            <v>174000</v>
          </cell>
          <cell r="E939">
            <v>1.01E-2</v>
          </cell>
          <cell r="F939">
            <v>175757.4</v>
          </cell>
          <cell r="G939">
            <v>0</v>
          </cell>
        </row>
        <row r="940">
          <cell r="A940" t="str">
            <v>Valvula - Cheque cortina HICC Helbert  1 1/4" ; incluye accesorios</v>
          </cell>
          <cell r="B940" t="str">
            <v>Un</v>
          </cell>
          <cell r="C940">
            <v>1</v>
          </cell>
          <cell r="D940">
            <v>135430</v>
          </cell>
          <cell r="E940">
            <v>1.01E-2</v>
          </cell>
          <cell r="F940">
            <v>136797.84</v>
          </cell>
          <cell r="G940">
            <v>0</v>
          </cell>
        </row>
        <row r="941">
          <cell r="A941" t="str">
            <v>Valvula - Cheque cortina HICC Helbert  2" ; incluye accesorios</v>
          </cell>
          <cell r="B941" t="str">
            <v>Un</v>
          </cell>
          <cell r="C941">
            <v>1</v>
          </cell>
          <cell r="D941">
            <v>272368</v>
          </cell>
          <cell r="E941">
            <v>1.01E-2</v>
          </cell>
          <cell r="F941">
            <v>275118.92</v>
          </cell>
          <cell r="G941">
            <v>0</v>
          </cell>
        </row>
        <row r="942">
          <cell r="A942" t="str">
            <v>Valvula de bola de 1" con bola de bronce y asiento en teflon</v>
          </cell>
          <cell r="B942" t="str">
            <v>Un</v>
          </cell>
          <cell r="C942">
            <v>1</v>
          </cell>
          <cell r="D942">
            <v>28900</v>
          </cell>
          <cell r="E942">
            <v>1.01E-2</v>
          </cell>
          <cell r="F942">
            <v>29191.89</v>
          </cell>
          <cell r="G942">
            <v>0</v>
          </cell>
        </row>
        <row r="943">
          <cell r="A943" t="str">
            <v>Valvula de bola de 1/2" con bola de bronce y asiento en teflon</v>
          </cell>
          <cell r="B943" t="str">
            <v>Un</v>
          </cell>
          <cell r="C943">
            <v>1</v>
          </cell>
          <cell r="D943">
            <v>12900</v>
          </cell>
          <cell r="E943">
            <v>1.01E-2</v>
          </cell>
          <cell r="F943">
            <v>13030.29</v>
          </cell>
          <cell r="G943">
            <v>0</v>
          </cell>
        </row>
        <row r="944">
          <cell r="A944" t="str">
            <v>Valvula de cheque hidro 1 1/2"</v>
          </cell>
          <cell r="B944" t="str">
            <v>Un</v>
          </cell>
          <cell r="C944">
            <v>1</v>
          </cell>
          <cell r="D944">
            <v>99000</v>
          </cell>
          <cell r="E944">
            <v>1.01E-2</v>
          </cell>
          <cell r="F944">
            <v>99999.9</v>
          </cell>
          <cell r="G944">
            <v>0</v>
          </cell>
        </row>
        <row r="945">
          <cell r="A945" t="str">
            <v>Valvula de cheque hidro 2"</v>
          </cell>
          <cell r="B945" t="str">
            <v>Un</v>
          </cell>
          <cell r="C945">
            <v>1</v>
          </cell>
          <cell r="D945">
            <v>188384</v>
          </cell>
          <cell r="E945">
            <v>1.01E-2</v>
          </cell>
          <cell r="F945">
            <v>190286.68</v>
          </cell>
          <cell r="G945">
            <v>0</v>
          </cell>
        </row>
        <row r="946">
          <cell r="A946" t="str">
            <v>Valvula de pie con canastilla plástica 2"</v>
          </cell>
          <cell r="B946" t="str">
            <v>Un</v>
          </cell>
          <cell r="C946">
            <v>1</v>
          </cell>
          <cell r="D946">
            <v>89900</v>
          </cell>
          <cell r="E946">
            <v>1.01E-2</v>
          </cell>
          <cell r="F946">
            <v>90807.99</v>
          </cell>
          <cell r="G946">
            <v>0</v>
          </cell>
        </row>
        <row r="947">
          <cell r="A947" t="str">
            <v>Valvula pozuelo 1-1/2"  cobre</v>
          </cell>
          <cell r="B947" t="str">
            <v>Un</v>
          </cell>
          <cell r="C947">
            <v>1</v>
          </cell>
          <cell r="D947">
            <v>1900</v>
          </cell>
          <cell r="E947">
            <v>1.01E-2</v>
          </cell>
          <cell r="F947">
            <v>1919.19</v>
          </cell>
          <cell r="G947">
            <v>0</v>
          </cell>
        </row>
        <row r="948">
          <cell r="A948" t="str">
            <v>Vara de clavo</v>
          </cell>
          <cell r="B948" t="str">
            <v>m</v>
          </cell>
          <cell r="C948">
            <v>1</v>
          </cell>
          <cell r="D948">
            <v>4200</v>
          </cell>
          <cell r="E948">
            <v>1.01E-2</v>
          </cell>
          <cell r="F948">
            <v>4242.42</v>
          </cell>
          <cell r="G948">
            <v>0</v>
          </cell>
        </row>
        <row r="949">
          <cell r="A949" t="str">
            <v>Varilla captora 60 cms</v>
          </cell>
          <cell r="B949" t="str">
            <v>Un</v>
          </cell>
          <cell r="C949">
            <v>1</v>
          </cell>
          <cell r="D949">
            <v>82120</v>
          </cell>
          <cell r="E949">
            <v>1.01E-2</v>
          </cell>
          <cell r="F949">
            <v>82949.41</v>
          </cell>
          <cell r="G949">
            <v>0</v>
          </cell>
        </row>
        <row r="950">
          <cell r="A950" t="str">
            <v>Varilla coopertweld de 2.40 mts x 5/8"</v>
          </cell>
          <cell r="B950" t="str">
            <v>Un</v>
          </cell>
          <cell r="C950">
            <v>1</v>
          </cell>
          <cell r="D950">
            <v>120000</v>
          </cell>
          <cell r="E950">
            <v>1.01E-2</v>
          </cell>
          <cell r="F950">
            <v>121212</v>
          </cell>
          <cell r="G950">
            <v>0</v>
          </cell>
        </row>
        <row r="951">
          <cell r="A951" t="str">
            <v>Varilla Coper Well 5/8" x 8'</v>
          </cell>
          <cell r="B951" t="str">
            <v>Un</v>
          </cell>
          <cell r="C951">
            <v>1</v>
          </cell>
          <cell r="D951">
            <v>91900</v>
          </cell>
          <cell r="E951">
            <v>1.01E-2</v>
          </cell>
          <cell r="F951">
            <v>92828.19</v>
          </cell>
          <cell r="G951">
            <v>0</v>
          </cell>
        </row>
        <row r="952">
          <cell r="A952" t="str">
            <v>Varilla cuadrada de 1/2"</v>
          </cell>
          <cell r="B952" t="str">
            <v>Kg</v>
          </cell>
          <cell r="C952">
            <v>1</v>
          </cell>
          <cell r="D952">
            <v>1972</v>
          </cell>
          <cell r="E952">
            <v>1.01E-2</v>
          </cell>
          <cell r="F952">
            <v>1991.92</v>
          </cell>
          <cell r="G952">
            <v>0</v>
          </cell>
        </row>
        <row r="953">
          <cell r="A953" t="str">
            <v>Varilla de 5/8"</v>
          </cell>
          <cell r="B953" t="str">
            <v>Kg</v>
          </cell>
          <cell r="C953">
            <v>1</v>
          </cell>
          <cell r="D953">
            <v>1972</v>
          </cell>
          <cell r="E953">
            <v>1.01E-2</v>
          </cell>
          <cell r="F953">
            <v>1991.92</v>
          </cell>
          <cell r="G953">
            <v>0</v>
          </cell>
        </row>
        <row r="954">
          <cell r="A954" t="str">
            <v>Varilla de 9 mm. Cuadrada</v>
          </cell>
          <cell r="B954" t="str">
            <v>Kg</v>
          </cell>
          <cell r="C954">
            <v>1</v>
          </cell>
          <cell r="D954">
            <v>1972</v>
          </cell>
          <cell r="E954">
            <v>1.01E-2</v>
          </cell>
          <cell r="F954">
            <v>1991.92</v>
          </cell>
          <cell r="G954">
            <v>0</v>
          </cell>
        </row>
        <row r="955">
          <cell r="A955" t="str">
            <v>Varilla de cobre captora de 60 cms</v>
          </cell>
          <cell r="B955" t="str">
            <v>Un</v>
          </cell>
          <cell r="C955">
            <v>1</v>
          </cell>
          <cell r="D955">
            <v>109618</v>
          </cell>
          <cell r="E955">
            <v>1.01E-2</v>
          </cell>
          <cell r="F955">
            <v>110725.14</v>
          </cell>
          <cell r="G955">
            <v>0</v>
          </cell>
        </row>
        <row r="956">
          <cell r="A956" t="str">
            <v>Varilla de cobre de 2,44 mts x 5/8"</v>
          </cell>
          <cell r="B956" t="str">
            <v>Un</v>
          </cell>
          <cell r="C956">
            <v>1</v>
          </cell>
          <cell r="D956">
            <v>117645</v>
          </cell>
          <cell r="E956">
            <v>1.01E-2</v>
          </cell>
          <cell r="F956">
            <v>118833.21</v>
          </cell>
          <cell r="G956">
            <v>0</v>
          </cell>
        </row>
        <row r="957">
          <cell r="A957" t="str">
            <v>Varilla lisa de 1/2"</v>
          </cell>
          <cell r="B957" t="str">
            <v>Kg</v>
          </cell>
          <cell r="C957">
            <v>1</v>
          </cell>
          <cell r="D957">
            <v>1972</v>
          </cell>
          <cell r="E957">
            <v>1.01E-2</v>
          </cell>
          <cell r="F957">
            <v>1991.92</v>
          </cell>
          <cell r="G957">
            <v>0</v>
          </cell>
        </row>
        <row r="958">
          <cell r="A958" t="str">
            <v>Ventana corrediza proyec.alum.Cal.18. Negra</v>
          </cell>
          <cell r="B958" t="str">
            <v>m2</v>
          </cell>
          <cell r="C958">
            <v>1</v>
          </cell>
          <cell r="D958">
            <v>120000</v>
          </cell>
          <cell r="E958">
            <v>1.01E-2</v>
          </cell>
          <cell r="F958">
            <v>121212</v>
          </cell>
          <cell r="G958">
            <v>0</v>
          </cell>
        </row>
        <row r="959">
          <cell r="A959" t="str">
            <v>Ventana en Madera Según detalle Arquitectónico</v>
          </cell>
          <cell r="B959" t="str">
            <v>m2</v>
          </cell>
          <cell r="C959">
            <v>1</v>
          </cell>
          <cell r="D959">
            <v>120000</v>
          </cell>
          <cell r="E959">
            <v>1.01E-2</v>
          </cell>
          <cell r="F959">
            <v>121212</v>
          </cell>
          <cell r="G959">
            <v>0</v>
          </cell>
        </row>
        <row r="960">
          <cell r="A960" t="str">
            <v>Vidrio incoloro de 5mm pulido</v>
          </cell>
          <cell r="B960" t="str">
            <v>m2</v>
          </cell>
          <cell r="C960">
            <v>1</v>
          </cell>
          <cell r="D960">
            <v>25924</v>
          </cell>
          <cell r="E960">
            <v>1.01E-2</v>
          </cell>
          <cell r="F960">
            <v>26185.83</v>
          </cell>
          <cell r="G960">
            <v>0</v>
          </cell>
        </row>
        <row r="961">
          <cell r="A961" t="str">
            <v>Vinilo Color Tipo I Tipo VINILEX PINTUCO</v>
          </cell>
          <cell r="B961" t="str">
            <v>gl</v>
          </cell>
          <cell r="C961">
            <v>1</v>
          </cell>
          <cell r="D961">
            <v>46920</v>
          </cell>
          <cell r="E961">
            <v>1.01E-2</v>
          </cell>
          <cell r="F961">
            <v>47393.89</v>
          </cell>
          <cell r="G961">
            <v>0</v>
          </cell>
        </row>
        <row r="962">
          <cell r="A962" t="str">
            <v>Visagra para elemento en aluminio</v>
          </cell>
          <cell r="B962" t="str">
            <v>Un</v>
          </cell>
          <cell r="C962">
            <v>1</v>
          </cell>
          <cell r="D962">
            <v>1400</v>
          </cell>
          <cell r="E962">
            <v>1.01E-2</v>
          </cell>
          <cell r="F962">
            <v>1414.14</v>
          </cell>
          <cell r="G962">
            <v>0</v>
          </cell>
        </row>
        <row r="963">
          <cell r="A963" t="str">
            <v>Wing Aluminio</v>
          </cell>
          <cell r="B963" t="str">
            <v>m</v>
          </cell>
          <cell r="C963">
            <v>1</v>
          </cell>
          <cell r="D963">
            <v>2000</v>
          </cell>
          <cell r="E963">
            <v>1.01E-2</v>
          </cell>
          <cell r="F963">
            <v>2020.2</v>
          </cell>
          <cell r="G963">
            <v>0</v>
          </cell>
        </row>
        <row r="964">
          <cell r="A964" t="str">
            <v>Xipex Admix C-2000</v>
          </cell>
          <cell r="B964" t="str">
            <v>Kg</v>
          </cell>
          <cell r="C964">
            <v>1</v>
          </cell>
          <cell r="D964">
            <v>11200</v>
          </cell>
          <cell r="E964">
            <v>1.01E-2</v>
          </cell>
          <cell r="F964">
            <v>11313.12</v>
          </cell>
          <cell r="G964">
            <v>0</v>
          </cell>
        </row>
        <row r="965">
          <cell r="A965" t="str">
            <v>Xipex concentrado -Gris</v>
          </cell>
          <cell r="B965" t="str">
            <v>Kg</v>
          </cell>
          <cell r="C965">
            <v>1</v>
          </cell>
          <cell r="D965">
            <v>10000</v>
          </cell>
          <cell r="E965">
            <v>1.01E-2</v>
          </cell>
          <cell r="F965">
            <v>10101</v>
          </cell>
          <cell r="G965">
            <v>0</v>
          </cell>
        </row>
        <row r="966">
          <cell r="A966" t="str">
            <v>Yee sencilla PVC-S 2"</v>
          </cell>
          <cell r="B966" t="str">
            <v>Un</v>
          </cell>
          <cell r="C966">
            <v>0</v>
          </cell>
          <cell r="D966">
            <v>2500</v>
          </cell>
          <cell r="E966">
            <v>1.01E-2</v>
          </cell>
          <cell r="F966">
            <v>2525.25</v>
          </cell>
          <cell r="G966">
            <v>0</v>
          </cell>
        </row>
        <row r="967">
          <cell r="A967" t="str">
            <v>Yee sencilla PVC-S 3"</v>
          </cell>
          <cell r="B967" t="str">
            <v>Un</v>
          </cell>
          <cell r="C967">
            <v>0</v>
          </cell>
          <cell r="D967">
            <v>4900</v>
          </cell>
          <cell r="E967">
            <v>1.01E-2</v>
          </cell>
          <cell r="F967">
            <v>4949.49</v>
          </cell>
          <cell r="G967">
            <v>0</v>
          </cell>
        </row>
        <row r="968">
          <cell r="A968" t="str">
            <v>Yee sencilla PVC-S 4"</v>
          </cell>
          <cell r="B968" t="str">
            <v>Un</v>
          </cell>
          <cell r="C968">
            <v>1</v>
          </cell>
          <cell r="D968">
            <v>8900</v>
          </cell>
          <cell r="E968">
            <v>1.01E-2</v>
          </cell>
          <cell r="F968">
            <v>8989.89</v>
          </cell>
          <cell r="G968">
            <v>0</v>
          </cell>
        </row>
        <row r="969">
          <cell r="A969" t="str">
            <v>ZUncho metálico 3/8"</v>
          </cell>
          <cell r="B969" t="str">
            <v>m</v>
          </cell>
          <cell r="C969">
            <v>1</v>
          </cell>
          <cell r="D969">
            <v>4180</v>
          </cell>
          <cell r="E969">
            <v>1.01E-2</v>
          </cell>
          <cell r="F969">
            <v>4222.22</v>
          </cell>
          <cell r="G969">
            <v>0</v>
          </cell>
        </row>
        <row r="970">
          <cell r="A970" t="str">
            <v>Grava canto rodado 1/2</v>
          </cell>
          <cell r="B970" t="str">
            <v>m3</v>
          </cell>
          <cell r="C970">
            <v>1</v>
          </cell>
          <cell r="D970">
            <v>81200</v>
          </cell>
          <cell r="E970">
            <v>1.01E-2</v>
          </cell>
          <cell r="F970">
            <v>82020.12</v>
          </cell>
          <cell r="G970">
            <v>0</v>
          </cell>
        </row>
        <row r="971">
          <cell r="A971" t="str">
            <v xml:space="preserve">Arena fina de playa </v>
          </cell>
          <cell r="B971" t="str">
            <v>m3</v>
          </cell>
          <cell r="C971">
            <v>1</v>
          </cell>
          <cell r="D971">
            <v>23200</v>
          </cell>
          <cell r="E971">
            <v>1.01E-2</v>
          </cell>
          <cell r="F971">
            <v>23434.32</v>
          </cell>
          <cell r="G971">
            <v>0</v>
          </cell>
        </row>
        <row r="972">
          <cell r="A972" t="str">
            <v>Matas ornamentales tipicas de la región</v>
          </cell>
          <cell r="B972" t="str">
            <v>Un</v>
          </cell>
          <cell r="C972">
            <v>1</v>
          </cell>
          <cell r="D972">
            <v>15000</v>
          </cell>
          <cell r="E972">
            <v>1.01E-2</v>
          </cell>
          <cell r="F972">
            <v>15151.5</v>
          </cell>
          <cell r="G972">
            <v>0</v>
          </cell>
        </row>
        <row r="973">
          <cell r="A973" t="str">
            <v>Juegos Infantiles Tipo 3 IDRD</v>
          </cell>
          <cell r="B973" t="str">
            <v>Un</v>
          </cell>
          <cell r="C973">
            <v>1</v>
          </cell>
          <cell r="D973">
            <v>2000000</v>
          </cell>
          <cell r="E973">
            <v>1.01E-2</v>
          </cell>
          <cell r="F973">
            <v>2020200</v>
          </cell>
          <cell r="G973">
            <v>0</v>
          </cell>
        </row>
        <row r="974">
          <cell r="A974" t="str">
            <v>Sika Antisol Blanco</v>
          </cell>
          <cell r="B974" t="str">
            <v>Kg</v>
          </cell>
          <cell r="C974">
            <v>1</v>
          </cell>
          <cell r="D974">
            <v>3538</v>
          </cell>
          <cell r="E974">
            <v>1.01E-2</v>
          </cell>
          <cell r="F974">
            <v>3573.73</v>
          </cell>
          <cell r="G974">
            <v>0</v>
          </cell>
        </row>
        <row r="975">
          <cell r="A975" t="str">
            <v>Loseta prefabricada en concreto A-65</v>
          </cell>
          <cell r="B975" t="str">
            <v>m2</v>
          </cell>
          <cell r="C975">
            <v>1</v>
          </cell>
          <cell r="D975">
            <v>29500</v>
          </cell>
          <cell r="E975">
            <v>1.01E-2</v>
          </cell>
          <cell r="F975">
            <v>29797.95</v>
          </cell>
          <cell r="G975">
            <v>0</v>
          </cell>
        </row>
        <row r="976">
          <cell r="A976" t="str">
            <v>Jaboneras de sobreponer en acero</v>
          </cell>
          <cell r="B976" t="str">
            <v>Un</v>
          </cell>
          <cell r="C976">
            <v>1</v>
          </cell>
          <cell r="D976">
            <v>30000</v>
          </cell>
          <cell r="E976">
            <v>1.01E-2</v>
          </cell>
          <cell r="F976">
            <v>30303</v>
          </cell>
          <cell r="G976">
            <v>0</v>
          </cell>
        </row>
        <row r="977">
          <cell r="A977" t="str">
            <v>Incrustaciones (Jabonera, Portarrollo)</v>
          </cell>
          <cell r="B977" t="str">
            <v>Un</v>
          </cell>
          <cell r="C977">
            <v>1</v>
          </cell>
          <cell r="D977">
            <v>30000</v>
          </cell>
          <cell r="E977">
            <v>1.01E-2</v>
          </cell>
          <cell r="F977">
            <v>30303</v>
          </cell>
          <cell r="G977">
            <v>0</v>
          </cell>
        </row>
        <row r="978">
          <cell r="A978" t="str">
            <v xml:space="preserve">ELECTROBOMBA, CDT=30m, Q=10 L/s, P=7,8 HP. Motor Trifásico. </v>
          </cell>
          <cell r="B978" t="str">
            <v>Un</v>
          </cell>
          <cell r="C978">
            <v>1</v>
          </cell>
          <cell r="D978">
            <v>15000000</v>
          </cell>
          <cell r="E978">
            <v>1.01E-2</v>
          </cell>
          <cell r="F978">
            <v>15151500</v>
          </cell>
          <cell r="G978">
            <v>0</v>
          </cell>
        </row>
        <row r="979">
          <cell r="A979" t="str">
            <v>Tanque Hidroneumático de 500Lts</v>
          </cell>
          <cell r="B979" t="str">
            <v xml:space="preserve">Un </v>
          </cell>
          <cell r="C979">
            <v>1</v>
          </cell>
          <cell r="D979">
            <v>800000</v>
          </cell>
          <cell r="E979">
            <v>1.01E-2</v>
          </cell>
          <cell r="F979">
            <v>808080</v>
          </cell>
          <cell r="G979">
            <v>0</v>
          </cell>
        </row>
        <row r="980">
          <cell r="A980" t="str">
            <v>Brida 4" PVC</v>
          </cell>
          <cell r="B980" t="str">
            <v>Un</v>
          </cell>
          <cell r="C980">
            <v>1</v>
          </cell>
          <cell r="D980">
            <v>33640</v>
          </cell>
          <cell r="E980">
            <v>1.01E-2</v>
          </cell>
          <cell r="F980">
            <v>33979.760000000002</v>
          </cell>
          <cell r="G980">
            <v>0</v>
          </cell>
        </row>
        <row r="981">
          <cell r="A981" t="str">
            <v>Registro cortina HG Red white Roscado 4"</v>
          </cell>
          <cell r="B981" t="str">
            <v>Un</v>
          </cell>
          <cell r="C981">
            <v>1</v>
          </cell>
          <cell r="D981">
            <v>806200</v>
          </cell>
          <cell r="E981">
            <v>1.01E-2</v>
          </cell>
          <cell r="F981">
            <v>814342.62</v>
          </cell>
          <cell r="G981">
            <v>0</v>
          </cell>
        </row>
        <row r="982">
          <cell r="A982" t="str">
            <v>Registro cortina HG Red white Roscado 4"</v>
          </cell>
          <cell r="B982" t="str">
            <v>Un</v>
          </cell>
          <cell r="C982">
            <v>1</v>
          </cell>
          <cell r="D982">
            <v>343360</v>
          </cell>
          <cell r="E982">
            <v>1.01E-2</v>
          </cell>
          <cell r="F982">
            <v>346827.94</v>
          </cell>
          <cell r="G982">
            <v>0</v>
          </cell>
        </row>
        <row r="983">
          <cell r="A983" t="str">
            <v>Presostato Industrial, 4 a 12 Bar, 0,5 a 1,6 Bar G 3/8</v>
          </cell>
          <cell r="B983" t="str">
            <v>Un</v>
          </cell>
          <cell r="C983">
            <v>1</v>
          </cell>
          <cell r="D983">
            <v>236640</v>
          </cell>
          <cell r="E983">
            <v>1.01E-2</v>
          </cell>
          <cell r="F983">
            <v>239030.06</v>
          </cell>
          <cell r="G983">
            <v>0</v>
          </cell>
        </row>
        <row r="984">
          <cell r="A984" t="str">
            <v>Codo radio medio HG 90º 4"</v>
          </cell>
          <cell r="B984" t="str">
            <v>Un</v>
          </cell>
          <cell r="C984">
            <v>1</v>
          </cell>
          <cell r="D984">
            <v>32480</v>
          </cell>
          <cell r="E984">
            <v>1.01E-2</v>
          </cell>
          <cell r="F984">
            <v>32808.050000000003</v>
          </cell>
          <cell r="G984">
            <v>0</v>
          </cell>
        </row>
        <row r="985">
          <cell r="A985" t="str">
            <v>Codo radio medio HG 90º 3"</v>
          </cell>
          <cell r="B985" t="str">
            <v>Un</v>
          </cell>
          <cell r="C985">
            <v>1</v>
          </cell>
          <cell r="D985">
            <v>17864</v>
          </cell>
          <cell r="E985">
            <v>1.01E-2</v>
          </cell>
          <cell r="F985">
            <v>18044.43</v>
          </cell>
          <cell r="G985">
            <v>0</v>
          </cell>
        </row>
        <row r="986">
          <cell r="A986" t="str">
            <v>Codo radio medio HG 90º 1"</v>
          </cell>
          <cell r="B986" t="str">
            <v>Un</v>
          </cell>
          <cell r="C986">
            <v>1</v>
          </cell>
          <cell r="D986">
            <v>1856</v>
          </cell>
          <cell r="E986">
            <v>1.01E-2</v>
          </cell>
          <cell r="F986">
            <v>1874.75</v>
          </cell>
          <cell r="G986">
            <v>0</v>
          </cell>
        </row>
        <row r="987">
          <cell r="A987" t="str">
            <v>Unión Universal HG 1 1/2"</v>
          </cell>
          <cell r="B987" t="str">
            <v>Un</v>
          </cell>
          <cell r="C987">
            <v>1</v>
          </cell>
          <cell r="D987">
            <v>11600</v>
          </cell>
          <cell r="E987">
            <v>1.01E-2</v>
          </cell>
          <cell r="F987">
            <v>11717.16</v>
          </cell>
          <cell r="G987">
            <v>0</v>
          </cell>
        </row>
        <row r="988">
          <cell r="A988" t="str">
            <v>Tee HG 1 1/2"</v>
          </cell>
          <cell r="B988" t="str">
            <v>Un</v>
          </cell>
          <cell r="C988">
            <v>1</v>
          </cell>
          <cell r="D988">
            <v>4756</v>
          </cell>
          <cell r="E988">
            <v>1.01E-2</v>
          </cell>
          <cell r="F988">
            <v>4804.04</v>
          </cell>
          <cell r="G988">
            <v>0</v>
          </cell>
        </row>
        <row r="989">
          <cell r="A989" t="str">
            <v>Tee HG 3"</v>
          </cell>
          <cell r="B989" t="str">
            <v>Un</v>
          </cell>
          <cell r="C989">
            <v>1</v>
          </cell>
          <cell r="D989">
            <v>23200</v>
          </cell>
          <cell r="E989">
            <v>1.01E-2</v>
          </cell>
          <cell r="F989">
            <v>23434.32</v>
          </cell>
          <cell r="G989">
            <v>0</v>
          </cell>
        </row>
        <row r="990">
          <cell r="A990" t="str">
            <v>Valvula de pie con canastilla de bronce 4"</v>
          </cell>
          <cell r="B990" t="str">
            <v>Un</v>
          </cell>
          <cell r="C990">
            <v>1</v>
          </cell>
          <cell r="D990">
            <v>515852</v>
          </cell>
          <cell r="E990">
            <v>1.01E-2</v>
          </cell>
          <cell r="F990">
            <v>521062.11</v>
          </cell>
          <cell r="G990">
            <v>0</v>
          </cell>
        </row>
        <row r="991">
          <cell r="A991" t="str">
            <v>Valvula de pie Hierro FUndido HECD 4"</v>
          </cell>
          <cell r="B991" t="str">
            <v>Un</v>
          </cell>
          <cell r="C991">
            <v>1</v>
          </cell>
          <cell r="D991">
            <v>645772</v>
          </cell>
          <cell r="E991">
            <v>1.01E-2</v>
          </cell>
          <cell r="F991">
            <v>652294.30000000005</v>
          </cell>
          <cell r="G991">
            <v>0</v>
          </cell>
        </row>
        <row r="992">
          <cell r="A992" t="str">
            <v>Valvula de pie Hierro FUndido HECD 4"</v>
          </cell>
          <cell r="B992" t="str">
            <v>Un</v>
          </cell>
          <cell r="C992">
            <v>1</v>
          </cell>
          <cell r="D992">
            <v>839608</v>
          </cell>
          <cell r="E992">
            <v>1.01E-2</v>
          </cell>
          <cell r="F992">
            <v>848088.04</v>
          </cell>
          <cell r="G992">
            <v>0</v>
          </cell>
        </row>
        <row r="993">
          <cell r="A993" t="str">
            <v>Valvula flotador completa con bola Plástica 1 1/2"</v>
          </cell>
          <cell r="B993" t="str">
            <v>Un</v>
          </cell>
          <cell r="C993">
            <v>1</v>
          </cell>
          <cell r="D993">
            <v>142912</v>
          </cell>
          <cell r="E993">
            <v>1.01E-2</v>
          </cell>
          <cell r="F993">
            <v>144355.41</v>
          </cell>
          <cell r="G993">
            <v>0</v>
          </cell>
        </row>
        <row r="994">
          <cell r="A994" t="str">
            <v>Valvula flotador completa con bola en Cobre 1/2"</v>
          </cell>
          <cell r="B994" t="str">
            <v>Un</v>
          </cell>
          <cell r="C994">
            <v>1</v>
          </cell>
          <cell r="D994">
            <v>52664</v>
          </cell>
          <cell r="E994">
            <v>1.01E-2</v>
          </cell>
          <cell r="F994">
            <v>53195.91</v>
          </cell>
          <cell r="G994">
            <v>0</v>
          </cell>
        </row>
        <row r="995">
          <cell r="A995" t="str">
            <v>Valvula flotador completa con bola en Cobre 3/4"</v>
          </cell>
          <cell r="B995" t="str">
            <v>Un</v>
          </cell>
          <cell r="C995">
            <v>1</v>
          </cell>
          <cell r="D995">
            <v>54520</v>
          </cell>
          <cell r="E995">
            <v>1.01E-2</v>
          </cell>
          <cell r="F995">
            <v>55070.65</v>
          </cell>
          <cell r="G995">
            <v>0</v>
          </cell>
        </row>
        <row r="996">
          <cell r="A996" t="str">
            <v>Valvula flotador completa con bola en Cobre 1"</v>
          </cell>
          <cell r="B996" t="str">
            <v>Un</v>
          </cell>
          <cell r="C996">
            <v>1</v>
          </cell>
          <cell r="D996">
            <v>101268</v>
          </cell>
          <cell r="E996">
            <v>1.01E-2</v>
          </cell>
          <cell r="F996">
            <v>102290.81</v>
          </cell>
          <cell r="G996">
            <v>0</v>
          </cell>
        </row>
        <row r="997">
          <cell r="A997" t="str">
            <v>Valvula flotador completa con bola en Cobre 1 1/2"</v>
          </cell>
          <cell r="B997" t="str">
            <v>Un</v>
          </cell>
          <cell r="C997">
            <v>1</v>
          </cell>
          <cell r="D997">
            <v>176088</v>
          </cell>
          <cell r="E997">
            <v>1.01E-2</v>
          </cell>
          <cell r="F997">
            <v>177866.49</v>
          </cell>
          <cell r="G997">
            <v>0</v>
          </cell>
        </row>
        <row r="998">
          <cell r="A998" t="str">
            <v>Valvula flotador completa con bola en Cobre 2"</v>
          </cell>
          <cell r="B998" t="str">
            <v>Un</v>
          </cell>
          <cell r="C998">
            <v>1</v>
          </cell>
          <cell r="D998">
            <v>205668</v>
          </cell>
          <cell r="E998">
            <v>1.01E-2</v>
          </cell>
          <cell r="F998">
            <v>207745.25</v>
          </cell>
          <cell r="G998">
            <v>0</v>
          </cell>
        </row>
        <row r="999">
          <cell r="A999" t="str">
            <v>Valvula flotador completa con bola en Cobre 3"</v>
          </cell>
          <cell r="B999" t="str">
            <v>Un</v>
          </cell>
          <cell r="C999">
            <v>1</v>
          </cell>
          <cell r="D999">
            <v>699132</v>
          </cell>
          <cell r="E999">
            <v>1.01E-2</v>
          </cell>
          <cell r="F999">
            <v>706193.23</v>
          </cell>
          <cell r="G999">
            <v>0</v>
          </cell>
        </row>
        <row r="1000">
          <cell r="A1000" t="str">
            <v>Cheque cortina sello metálico HICC 3"</v>
          </cell>
          <cell r="B1000" t="str">
            <v>Un</v>
          </cell>
          <cell r="C1000">
            <v>1</v>
          </cell>
          <cell r="D1000">
            <v>562484</v>
          </cell>
          <cell r="E1000">
            <v>1.01E-2</v>
          </cell>
          <cell r="F1000">
            <v>568165.09</v>
          </cell>
          <cell r="G1000">
            <v>0</v>
          </cell>
        </row>
        <row r="1001">
          <cell r="A1001" t="str">
            <v>Cheque cortina sello metálico HICC 4"</v>
          </cell>
          <cell r="B1001" t="str">
            <v>Un</v>
          </cell>
          <cell r="C1001">
            <v>1</v>
          </cell>
          <cell r="D1001">
            <v>1070100</v>
          </cell>
          <cell r="E1001">
            <v>1.01E-2</v>
          </cell>
          <cell r="F1001">
            <v>1080908.01</v>
          </cell>
          <cell r="G1001">
            <v>0</v>
          </cell>
        </row>
        <row r="1002">
          <cell r="A1002" t="str">
            <v>Segueta Nicholson</v>
          </cell>
          <cell r="B1002" t="str">
            <v>Un</v>
          </cell>
          <cell r="C1002">
            <v>1</v>
          </cell>
          <cell r="D1002">
            <v>3035</v>
          </cell>
          <cell r="E1002">
            <v>1.01E-2</v>
          </cell>
          <cell r="F1002">
            <v>3065.65</v>
          </cell>
          <cell r="G1002">
            <v>0</v>
          </cell>
        </row>
        <row r="1003">
          <cell r="A1003" t="str">
            <v>Materiales de construcción, incluye todos los materiales necesarios para la adecuada construccion y correcto funcionamiento de la caja de paso 30x30</v>
          </cell>
          <cell r="B1003" t="str">
            <v>Glb</v>
          </cell>
          <cell r="C1003">
            <v>1</v>
          </cell>
          <cell r="D1003">
            <v>65780</v>
          </cell>
          <cell r="E1003">
            <v>1.01E-2</v>
          </cell>
          <cell r="F1003">
            <v>66444.38</v>
          </cell>
          <cell r="G1003">
            <v>0</v>
          </cell>
        </row>
        <row r="1004">
          <cell r="A1004" t="str">
            <v>Tapa</v>
          </cell>
          <cell r="B1004" t="str">
            <v>Un</v>
          </cell>
          <cell r="C1004">
            <v>1</v>
          </cell>
          <cell r="D1004">
            <v>15000</v>
          </cell>
          <cell r="E1004">
            <v>1.01E-2</v>
          </cell>
          <cell r="F1004">
            <v>15151.5</v>
          </cell>
          <cell r="G1004">
            <v>0</v>
          </cell>
        </row>
        <row r="1005">
          <cell r="A1005" t="str">
            <v>Marco</v>
          </cell>
          <cell r="B1005" t="str">
            <v>Un</v>
          </cell>
          <cell r="C1005">
            <v>1</v>
          </cell>
          <cell r="D1005">
            <v>5000</v>
          </cell>
          <cell r="E1005">
            <v>1.01E-2</v>
          </cell>
          <cell r="F1005">
            <v>5050.5</v>
          </cell>
          <cell r="G1005">
            <v>0</v>
          </cell>
        </row>
        <row r="1006">
          <cell r="A1006" t="str">
            <v>Contramarco</v>
          </cell>
          <cell r="B1006" t="str">
            <v>Un</v>
          </cell>
          <cell r="C1006">
            <v>1</v>
          </cell>
          <cell r="D1006">
            <v>5000</v>
          </cell>
          <cell r="E1006">
            <v>1.01E-2</v>
          </cell>
          <cell r="F1006">
            <v>5050.5</v>
          </cell>
          <cell r="G1006">
            <v>0</v>
          </cell>
        </row>
        <row r="1007">
          <cell r="A1007" t="str">
            <v>Lámina Dry Wall GYPLAC ST</v>
          </cell>
          <cell r="B1007" t="str">
            <v>Un</v>
          </cell>
          <cell r="C1007">
            <v>1</v>
          </cell>
          <cell r="D1007">
            <v>35000</v>
          </cell>
          <cell r="E1007">
            <v>1.01E-2</v>
          </cell>
          <cell r="F1007">
            <v>35353.5</v>
          </cell>
          <cell r="G1007" t="str">
            <v>Dry Wall</v>
          </cell>
        </row>
        <row r="1008">
          <cell r="A1008" t="str">
            <v>Canal 4" x 1" Cal 26</v>
          </cell>
          <cell r="B1008" t="str">
            <v>ml</v>
          </cell>
          <cell r="C1008">
            <v>1</v>
          </cell>
          <cell r="D1008">
            <v>6188</v>
          </cell>
          <cell r="E1008">
            <v>1.01E-2</v>
          </cell>
          <cell r="F1008">
            <v>6250.5</v>
          </cell>
          <cell r="G1008" t="str">
            <v>Dry Wall</v>
          </cell>
        </row>
        <row r="1009">
          <cell r="A1009" t="str">
            <v>Omega 2 5/16" x 3/4 cal 26</v>
          </cell>
          <cell r="B1009" t="str">
            <v>ml</v>
          </cell>
          <cell r="C1009">
            <v>1</v>
          </cell>
          <cell r="D1009">
            <v>3300</v>
          </cell>
          <cell r="E1009">
            <v>1.01E-2</v>
          </cell>
          <cell r="F1009">
            <v>3333.33</v>
          </cell>
          <cell r="G1009" t="str">
            <v>Dry Wall</v>
          </cell>
        </row>
        <row r="1010">
          <cell r="A1010" t="str">
            <v xml:space="preserve">Cinta de Papel supercinta 250 </v>
          </cell>
          <cell r="B1010" t="str">
            <v>Un</v>
          </cell>
          <cell r="C1010">
            <v>1</v>
          </cell>
          <cell r="D1010">
            <v>8120</v>
          </cell>
          <cell r="E1010">
            <v>1.01E-2</v>
          </cell>
          <cell r="F1010">
            <v>8202.01</v>
          </cell>
          <cell r="G1010" t="str">
            <v>Dry Wall</v>
          </cell>
        </row>
        <row r="1011">
          <cell r="A1011" t="str">
            <v>Masilla Supermastic 5 Galones</v>
          </cell>
          <cell r="B1011" t="str">
            <v>Un</v>
          </cell>
          <cell r="C1011">
            <v>1</v>
          </cell>
          <cell r="D1011">
            <v>39692</v>
          </cell>
          <cell r="E1011">
            <v>1.01E-2</v>
          </cell>
          <cell r="F1011">
            <v>40092.89</v>
          </cell>
          <cell r="G1011" t="str">
            <v>Dry Wall</v>
          </cell>
        </row>
        <row r="1012">
          <cell r="A1012" t="str">
            <v>Tornillo punta de broca con aletas</v>
          </cell>
          <cell r="B1012" t="str">
            <v>Un</v>
          </cell>
          <cell r="C1012">
            <v>1</v>
          </cell>
          <cell r="D1012">
            <v>122</v>
          </cell>
          <cell r="E1012">
            <v>1.01E-2</v>
          </cell>
          <cell r="F1012">
            <v>123.23</v>
          </cell>
          <cell r="G1012" t="str">
            <v>Dry Wall</v>
          </cell>
        </row>
        <row r="1013">
          <cell r="A1013" t="str">
            <v>Tornillo Estándar 1.5</v>
          </cell>
          <cell r="B1013" t="str">
            <v>Un</v>
          </cell>
          <cell r="C1013">
            <v>1</v>
          </cell>
          <cell r="D1013">
            <v>39</v>
          </cell>
          <cell r="E1013">
            <v>1.01E-2</v>
          </cell>
          <cell r="F1013">
            <v>39.39</v>
          </cell>
          <cell r="G1013" t="str">
            <v>Dry Wall</v>
          </cell>
        </row>
        <row r="1014">
          <cell r="A1014" t="str">
            <v>Gabinete contra incendios tipo 1</v>
          </cell>
          <cell r="B1014" t="str">
            <v>Un</v>
          </cell>
          <cell r="C1014">
            <v>1</v>
          </cell>
          <cell r="D1014">
            <v>800000</v>
          </cell>
          <cell r="E1014">
            <v>1.01E-2</v>
          </cell>
          <cell r="F1014">
            <v>808080</v>
          </cell>
          <cell r="G1014">
            <v>0</v>
          </cell>
        </row>
        <row r="1015">
          <cell r="A1015" t="str">
            <v>Teja metálica</v>
          </cell>
          <cell r="B1015" t="str">
            <v>Un</v>
          </cell>
          <cell r="C1015">
            <v>1</v>
          </cell>
          <cell r="D1015">
            <v>9500</v>
          </cell>
          <cell r="E1015">
            <v>1.01E-2</v>
          </cell>
          <cell r="F1015">
            <v>9595.9500000000007</v>
          </cell>
          <cell r="G1015">
            <v>0</v>
          </cell>
        </row>
        <row r="1016">
          <cell r="A1016" t="str">
            <v>Troquel para Canalea metalica de 10x4</v>
          </cell>
          <cell r="B1016" t="str">
            <v>Un</v>
          </cell>
          <cell r="C1016">
            <v>1</v>
          </cell>
          <cell r="D1016">
            <v>5400</v>
          </cell>
          <cell r="E1016">
            <v>1.01E-2</v>
          </cell>
          <cell r="F1016">
            <v>5454.54</v>
          </cell>
          <cell r="G1016">
            <v>0</v>
          </cell>
        </row>
        <row r="1017">
          <cell r="A1017" t="str">
            <v>Patch panel de 48 puertos</v>
          </cell>
          <cell r="B1017" t="str">
            <v>Un</v>
          </cell>
          <cell r="C1017">
            <v>1</v>
          </cell>
          <cell r="D1017">
            <v>536500</v>
          </cell>
          <cell r="E1017">
            <v>1.01E-2</v>
          </cell>
          <cell r="F1017">
            <v>541918.65</v>
          </cell>
          <cell r="G1017">
            <v>0</v>
          </cell>
        </row>
        <row r="1018">
          <cell r="A1018" t="str">
            <v>Patch panel de 36 puertos</v>
          </cell>
          <cell r="B1018" t="str">
            <v>Un</v>
          </cell>
          <cell r="C1018">
            <v>1</v>
          </cell>
          <cell r="D1018">
            <v>426900</v>
          </cell>
          <cell r="E1018">
            <v>1.01E-2</v>
          </cell>
          <cell r="F1018">
            <v>431211.69</v>
          </cell>
          <cell r="G1018">
            <v>0</v>
          </cell>
        </row>
        <row r="1019">
          <cell r="A1019" t="str">
            <v>Jack lógico categoría 6</v>
          </cell>
          <cell r="B1019" t="str">
            <v>Un</v>
          </cell>
          <cell r="C1019">
            <v>1</v>
          </cell>
          <cell r="D1019">
            <v>15000</v>
          </cell>
          <cell r="E1019">
            <v>1.01E-2</v>
          </cell>
          <cell r="F1019">
            <v>15151.5</v>
          </cell>
          <cell r="G1019">
            <v>0</v>
          </cell>
        </row>
        <row r="1020">
          <cell r="A1020" t="str">
            <v>Jack lógico categoría 6A</v>
          </cell>
          <cell r="B1020" t="str">
            <v>Un</v>
          </cell>
          <cell r="C1020">
            <v>1</v>
          </cell>
          <cell r="D1020">
            <v>30110</v>
          </cell>
          <cell r="E1020">
            <v>1.01E-2</v>
          </cell>
          <cell r="F1020">
            <v>30414.11</v>
          </cell>
          <cell r="G1020">
            <v>0</v>
          </cell>
        </row>
        <row r="1021">
          <cell r="A1021" t="str">
            <v>Cable UTP categoría 6</v>
          </cell>
          <cell r="B1021" t="str">
            <v>Ml</v>
          </cell>
          <cell r="C1021">
            <v>1</v>
          </cell>
          <cell r="D1021">
            <v>1610</v>
          </cell>
          <cell r="E1021">
            <v>1.01E-2</v>
          </cell>
          <cell r="F1021">
            <v>1626.26</v>
          </cell>
          <cell r="G1021">
            <v>0</v>
          </cell>
        </row>
        <row r="1022">
          <cell r="A1022" t="str">
            <v>Cable UTP categoría 6A</v>
          </cell>
          <cell r="B1022" t="str">
            <v>Ml</v>
          </cell>
          <cell r="C1022">
            <v>1</v>
          </cell>
          <cell r="D1022">
            <v>2320</v>
          </cell>
          <cell r="E1022">
            <v>1.01E-2</v>
          </cell>
          <cell r="F1022">
            <v>2343.4299999999998</v>
          </cell>
          <cell r="G1022">
            <v>0</v>
          </cell>
        </row>
        <row r="1023">
          <cell r="A1023" t="str">
            <v>Face plate doble</v>
          </cell>
          <cell r="B1023" t="str">
            <v>Un</v>
          </cell>
          <cell r="C1023">
            <v>1</v>
          </cell>
          <cell r="D1023">
            <v>6890</v>
          </cell>
          <cell r="E1023">
            <v>1.01E-2</v>
          </cell>
          <cell r="F1023">
            <v>6959.59</v>
          </cell>
          <cell r="G1023">
            <v>0</v>
          </cell>
        </row>
        <row r="1024">
          <cell r="A1024" t="str">
            <v>Face plate sencillo</v>
          </cell>
          <cell r="B1024" t="str">
            <v>Un</v>
          </cell>
          <cell r="C1024">
            <v>1</v>
          </cell>
          <cell r="D1024">
            <v>6890</v>
          </cell>
          <cell r="E1024">
            <v>1.01E-2</v>
          </cell>
          <cell r="F1024">
            <v>6959.59</v>
          </cell>
          <cell r="G1024">
            <v>0</v>
          </cell>
        </row>
        <row r="1025">
          <cell r="A1025" t="str">
            <v>Rack abierto de 60 centímetros</v>
          </cell>
          <cell r="B1025" t="str">
            <v>Un</v>
          </cell>
          <cell r="C1025">
            <v>1</v>
          </cell>
          <cell r="D1025">
            <v>356400</v>
          </cell>
          <cell r="E1025">
            <v>1.01E-2</v>
          </cell>
          <cell r="F1025">
            <v>359999.64</v>
          </cell>
          <cell r="G1025">
            <v>0</v>
          </cell>
        </row>
        <row r="1026">
          <cell r="A1026" t="str">
            <v>Patch cord 3 metros categoría 6</v>
          </cell>
          <cell r="B1026" t="str">
            <v>Un</v>
          </cell>
          <cell r="C1026">
            <v>1</v>
          </cell>
          <cell r="D1026">
            <v>7500</v>
          </cell>
          <cell r="E1026">
            <v>1.01E-2</v>
          </cell>
          <cell r="F1026">
            <v>7575.75</v>
          </cell>
          <cell r="G1026">
            <v>0</v>
          </cell>
        </row>
        <row r="1027">
          <cell r="A1027" t="str">
            <v>Patch cord 3 metros categoría 6A</v>
          </cell>
          <cell r="B1027" t="str">
            <v>Un</v>
          </cell>
          <cell r="C1027">
            <v>1</v>
          </cell>
          <cell r="D1027">
            <v>7500</v>
          </cell>
          <cell r="E1027">
            <v>1.01E-2</v>
          </cell>
          <cell r="F1027">
            <v>7575.75</v>
          </cell>
          <cell r="G1027">
            <v>0</v>
          </cell>
        </row>
        <row r="1028">
          <cell r="A1028" t="str">
            <v>Patch cord 1.50 metros categoría 6</v>
          </cell>
          <cell r="B1028" t="str">
            <v>Un</v>
          </cell>
          <cell r="C1028">
            <v>1</v>
          </cell>
          <cell r="D1028">
            <v>18330</v>
          </cell>
          <cell r="E1028">
            <v>1.01E-2</v>
          </cell>
          <cell r="F1028">
            <v>18515.13</v>
          </cell>
          <cell r="G1028">
            <v>0</v>
          </cell>
        </row>
        <row r="1029">
          <cell r="A1029" t="str">
            <v>Patch cord 1.50 metros categoría 6A</v>
          </cell>
          <cell r="B1029" t="str">
            <v>Un</v>
          </cell>
          <cell r="C1029">
            <v>1</v>
          </cell>
          <cell r="D1029">
            <v>23300</v>
          </cell>
          <cell r="E1029">
            <v>1.01E-2</v>
          </cell>
          <cell r="F1029">
            <v>23535.33</v>
          </cell>
          <cell r="G1029">
            <v>0</v>
          </cell>
        </row>
        <row r="1030">
          <cell r="A1030" t="str">
            <v>Certificación punto lógico categoría 6</v>
          </cell>
          <cell r="B1030" t="str">
            <v>Un</v>
          </cell>
          <cell r="C1030">
            <v>1</v>
          </cell>
          <cell r="D1030">
            <v>6530</v>
          </cell>
          <cell r="E1030">
            <v>1.01E-2</v>
          </cell>
          <cell r="F1030">
            <v>6595.95</v>
          </cell>
          <cell r="G1030">
            <v>0</v>
          </cell>
        </row>
        <row r="1031">
          <cell r="A1031" t="str">
            <v>Certificación punto lógico categoría 6A</v>
          </cell>
          <cell r="B1031" t="str">
            <v>Un</v>
          </cell>
          <cell r="C1031">
            <v>1</v>
          </cell>
          <cell r="D1031">
            <v>8200</v>
          </cell>
          <cell r="E1031">
            <v>1.01E-2</v>
          </cell>
          <cell r="F1031">
            <v>8282.82</v>
          </cell>
          <cell r="G1031">
            <v>0</v>
          </cell>
        </row>
        <row r="1032">
          <cell r="A1032" t="str">
            <v>Lampara Fluorescente Tipo Bala</v>
          </cell>
          <cell r="B1032" t="str">
            <v>Un</v>
          </cell>
          <cell r="C1032">
            <v>1</v>
          </cell>
          <cell r="D1032">
            <v>35000</v>
          </cell>
          <cell r="E1032">
            <v>1.01E-2</v>
          </cell>
          <cell r="F1032">
            <v>35353.5</v>
          </cell>
          <cell r="G1032">
            <v>0</v>
          </cell>
        </row>
        <row r="1033">
          <cell r="A1033">
            <v>0</v>
          </cell>
          <cell r="B1033">
            <v>0</v>
          </cell>
          <cell r="C1033">
            <v>0</v>
          </cell>
          <cell r="D1033">
            <v>0</v>
          </cell>
          <cell r="E1033">
            <v>1.01E-2</v>
          </cell>
          <cell r="F1033">
            <v>0</v>
          </cell>
          <cell r="G1033">
            <v>0</v>
          </cell>
        </row>
        <row r="1034">
          <cell r="A1034" t="str">
            <v>Tanque Septico Colempaques 40000Lts</v>
          </cell>
          <cell r="B1034" t="str">
            <v>Un</v>
          </cell>
          <cell r="C1034">
            <v>1</v>
          </cell>
          <cell r="D1034">
            <v>4500000</v>
          </cell>
          <cell r="E1034">
            <v>1.01E-2</v>
          </cell>
          <cell r="F1034">
            <v>4545450</v>
          </cell>
          <cell r="G1034">
            <v>0</v>
          </cell>
        </row>
        <row r="1035">
          <cell r="A1035" t="str">
            <v>Cubierta en FC Plus</v>
          </cell>
          <cell r="B1035" t="str">
            <v>Un</v>
          </cell>
          <cell r="C1035">
            <v>1</v>
          </cell>
          <cell r="D1035">
            <v>40000</v>
          </cell>
          <cell r="E1035">
            <v>1.01E-2</v>
          </cell>
          <cell r="F1035">
            <v>40404</v>
          </cell>
          <cell r="G1035">
            <v>0</v>
          </cell>
        </row>
        <row r="1036">
          <cell r="A1036">
            <v>0</v>
          </cell>
          <cell r="B1036">
            <v>0</v>
          </cell>
          <cell r="C1036">
            <v>0</v>
          </cell>
          <cell r="D1036">
            <v>0</v>
          </cell>
          <cell r="E1036">
            <v>1.01E-2</v>
          </cell>
          <cell r="F1036">
            <v>0</v>
          </cell>
          <cell r="G1036">
            <v>0</v>
          </cell>
        </row>
        <row r="1037">
          <cell r="A1037" t="str">
            <v>electricos paipa</v>
          </cell>
          <cell r="B1037">
            <v>0</v>
          </cell>
          <cell r="C1037">
            <v>0</v>
          </cell>
          <cell r="D1037">
            <v>0</v>
          </cell>
          <cell r="E1037">
            <v>1.01E-2</v>
          </cell>
          <cell r="F1037">
            <v>0</v>
          </cell>
          <cell r="G1037">
            <v>0</v>
          </cell>
        </row>
        <row r="1038">
          <cell r="A1038">
            <v>0</v>
          </cell>
          <cell r="B1038">
            <v>0</v>
          </cell>
          <cell r="C1038">
            <v>0</v>
          </cell>
          <cell r="D1038">
            <v>0</v>
          </cell>
          <cell r="E1038">
            <v>1.01E-2</v>
          </cell>
          <cell r="F1038">
            <v>0</v>
          </cell>
          <cell r="G1038">
            <v>0</v>
          </cell>
        </row>
        <row r="1039">
          <cell r="A1039" t="str">
            <v>TUBERIA PVC 1/2" p</v>
          </cell>
          <cell r="B1039" t="str">
            <v>ML</v>
          </cell>
          <cell r="C1039">
            <v>0</v>
          </cell>
          <cell r="D1039">
            <v>900</v>
          </cell>
          <cell r="E1039">
            <v>1.01E-2</v>
          </cell>
          <cell r="F1039">
            <v>909.09</v>
          </cell>
          <cell r="G1039">
            <v>0</v>
          </cell>
        </row>
        <row r="1040">
          <cell r="A1040" t="str">
            <v>ADAPTADOR TERMINAL PVC 1/2" p</v>
          </cell>
          <cell r="B1040" t="str">
            <v>UN</v>
          </cell>
          <cell r="C1040">
            <v>0</v>
          </cell>
          <cell r="D1040">
            <v>200</v>
          </cell>
          <cell r="E1040">
            <v>1.01E-2</v>
          </cell>
          <cell r="F1040">
            <v>202.02</v>
          </cell>
          <cell r="G1040">
            <v>0</v>
          </cell>
        </row>
        <row r="1041">
          <cell r="A1041" t="str">
            <v xml:space="preserve">TUBERIA PVC Ø 3/4" p </v>
          </cell>
          <cell r="B1041" t="str">
            <v>ML</v>
          </cell>
          <cell r="C1041">
            <v>0</v>
          </cell>
          <cell r="D1041">
            <v>1200</v>
          </cell>
          <cell r="E1041">
            <v>1.01E-2</v>
          </cell>
          <cell r="F1041">
            <v>1212.1199999999999</v>
          </cell>
          <cell r="G1041">
            <v>0</v>
          </cell>
        </row>
        <row r="1042">
          <cell r="A1042" t="str">
            <v>ADAPTADOR TERMINAL PVC Ø 3/4" p</v>
          </cell>
          <cell r="B1042" t="str">
            <v>UN</v>
          </cell>
          <cell r="C1042">
            <v>0</v>
          </cell>
          <cell r="D1042">
            <v>250</v>
          </cell>
          <cell r="E1042">
            <v>1.01E-2</v>
          </cell>
          <cell r="F1042">
            <v>252.53</v>
          </cell>
          <cell r="G1042">
            <v>0</v>
          </cell>
        </row>
        <row r="1043">
          <cell r="A1043" t="str">
            <v>CAJA PVC 5800  p</v>
          </cell>
          <cell r="B1043" t="str">
            <v>UN</v>
          </cell>
          <cell r="C1043">
            <v>0</v>
          </cell>
          <cell r="D1043">
            <v>1200</v>
          </cell>
          <cell r="E1043">
            <v>1.01E-2</v>
          </cell>
          <cell r="F1043">
            <v>1212.1199999999999</v>
          </cell>
          <cell r="G1043">
            <v>0</v>
          </cell>
        </row>
        <row r="1044">
          <cell r="A1044" t="str">
            <v>CAJA PVC 10*10 D.F.  P</v>
          </cell>
          <cell r="B1044" t="str">
            <v>UN</v>
          </cell>
          <cell r="C1044">
            <v>0</v>
          </cell>
          <cell r="D1044">
            <v>2200</v>
          </cell>
          <cell r="E1044">
            <v>1.01E-2</v>
          </cell>
          <cell r="F1044">
            <v>2222.2199999999998</v>
          </cell>
          <cell r="G1044">
            <v>0</v>
          </cell>
        </row>
        <row r="1045">
          <cell r="A1045" t="str">
            <v>CABLE 3X12 COBRE THHN  p</v>
          </cell>
          <cell r="B1045" t="str">
            <v>ML</v>
          </cell>
          <cell r="C1045">
            <v>0</v>
          </cell>
          <cell r="D1045">
            <v>4200</v>
          </cell>
          <cell r="E1045">
            <v>1.01E-2</v>
          </cell>
          <cell r="F1045">
            <v>4242.42</v>
          </cell>
          <cell r="G1045">
            <v>0</v>
          </cell>
        </row>
        <row r="1046">
          <cell r="A1046" t="str">
            <v>TOMA DOBLE MONOFASICA p</v>
          </cell>
          <cell r="B1046" t="str">
            <v>UN</v>
          </cell>
          <cell r="C1046">
            <v>0</v>
          </cell>
          <cell r="D1046">
            <v>5900</v>
          </cell>
          <cell r="E1046">
            <v>1.01E-2</v>
          </cell>
          <cell r="F1046">
            <v>5959.59</v>
          </cell>
          <cell r="G1046">
            <v>0</v>
          </cell>
        </row>
        <row r="1047">
          <cell r="A1047" t="str">
            <v>CONECTORES p</v>
          </cell>
          <cell r="B1047" t="str">
            <v>UN</v>
          </cell>
          <cell r="C1047">
            <v>0</v>
          </cell>
          <cell r="D1047">
            <v>610</v>
          </cell>
          <cell r="E1047">
            <v>1.01E-2</v>
          </cell>
          <cell r="F1047">
            <v>616.16</v>
          </cell>
          <cell r="G1047">
            <v>0</v>
          </cell>
        </row>
        <row r="1048">
          <cell r="A1048" t="str">
            <v>MARQUILLAS p</v>
          </cell>
          <cell r="B1048" t="str">
            <v>UN</v>
          </cell>
          <cell r="C1048">
            <v>0</v>
          </cell>
          <cell r="D1048">
            <v>750</v>
          </cell>
          <cell r="E1048">
            <v>1.01E-2</v>
          </cell>
          <cell r="F1048">
            <v>757.58</v>
          </cell>
          <cell r="G1048">
            <v>0</v>
          </cell>
        </row>
        <row r="1049">
          <cell r="A1049" t="str">
            <v>TOMA DOBLE MONOFASICA REGULADA GH p</v>
          </cell>
          <cell r="B1049" t="str">
            <v>UN</v>
          </cell>
          <cell r="C1049">
            <v>0</v>
          </cell>
          <cell r="D1049">
            <v>13600</v>
          </cell>
          <cell r="E1049">
            <v>1.01E-2</v>
          </cell>
          <cell r="F1049">
            <v>13737.36</v>
          </cell>
          <cell r="G1049">
            <v>0</v>
          </cell>
        </row>
        <row r="1050">
          <cell r="A1050" t="str">
            <v>TOMA DOBLE MONOFASICA GFCI p</v>
          </cell>
          <cell r="B1050" t="str">
            <v>UN</v>
          </cell>
          <cell r="C1050">
            <v>0</v>
          </cell>
          <cell r="D1050">
            <v>39600</v>
          </cell>
          <cell r="E1050">
            <v>1.01E-2</v>
          </cell>
          <cell r="F1050">
            <v>39999.96</v>
          </cell>
          <cell r="G1050">
            <v>0</v>
          </cell>
        </row>
        <row r="1051">
          <cell r="A1051" t="str">
            <v>TUBERIA EMT 1/2" p</v>
          </cell>
          <cell r="B1051" t="str">
            <v>ML</v>
          </cell>
          <cell r="C1051">
            <v>0</v>
          </cell>
          <cell r="D1051">
            <v>4000</v>
          </cell>
          <cell r="E1051">
            <v>1.01E-2</v>
          </cell>
          <cell r="F1051">
            <v>4040.4</v>
          </cell>
          <cell r="G1051">
            <v>0</v>
          </cell>
        </row>
        <row r="1052">
          <cell r="A1052" t="str">
            <v>ADAPTADOR TEMINAL EMT 1/2" p</v>
          </cell>
          <cell r="B1052" t="str">
            <v>UN</v>
          </cell>
          <cell r="C1052">
            <v>0</v>
          </cell>
          <cell r="D1052">
            <v>1000</v>
          </cell>
          <cell r="E1052">
            <v>1.01E-2</v>
          </cell>
          <cell r="F1052">
            <v>1010.1</v>
          </cell>
          <cell r="G1052">
            <v>0</v>
          </cell>
        </row>
        <row r="1053">
          <cell r="A1053" t="str">
            <v>UNION TERMINAL EMT 1/2"  p</v>
          </cell>
          <cell r="B1053" t="str">
            <v>UN</v>
          </cell>
          <cell r="C1053">
            <v>0</v>
          </cell>
          <cell r="D1053">
            <v>1000</v>
          </cell>
          <cell r="E1053">
            <v>1.01E-2</v>
          </cell>
          <cell r="F1053">
            <v>1010.1</v>
          </cell>
          <cell r="G1053">
            <v>0</v>
          </cell>
        </row>
        <row r="1054">
          <cell r="A1054" t="str">
            <v>TUBERIA EMT Ø 3/4"  p</v>
          </cell>
          <cell r="B1054" t="str">
            <v>ML</v>
          </cell>
          <cell r="C1054">
            <v>0</v>
          </cell>
          <cell r="D1054">
            <v>5500</v>
          </cell>
          <cell r="E1054">
            <v>1.01E-2</v>
          </cell>
          <cell r="F1054">
            <v>5555.55</v>
          </cell>
          <cell r="G1054">
            <v>0</v>
          </cell>
        </row>
        <row r="1055">
          <cell r="A1055" t="str">
            <v>ADAPTADOR TERMINAL EMT Ø 3/4" p</v>
          </cell>
          <cell r="B1055" t="str">
            <v>UN</v>
          </cell>
          <cell r="C1055">
            <v>0</v>
          </cell>
          <cell r="D1055">
            <v>2000</v>
          </cell>
          <cell r="E1055">
            <v>1.01E-2</v>
          </cell>
          <cell r="F1055">
            <v>2020.2</v>
          </cell>
          <cell r="G1055">
            <v>0</v>
          </cell>
        </row>
        <row r="1056">
          <cell r="A1056" t="str">
            <v>UNION TERMINAL EMT 3/4" p</v>
          </cell>
          <cell r="B1056" t="str">
            <v>UN</v>
          </cell>
          <cell r="C1056">
            <v>0</v>
          </cell>
          <cell r="D1056">
            <v>2000</v>
          </cell>
          <cell r="E1056">
            <v>1.01E-2</v>
          </cell>
          <cell r="F1056">
            <v>2020.2</v>
          </cell>
          <cell r="G1056">
            <v>0</v>
          </cell>
        </row>
        <row r="1057">
          <cell r="A1057" t="str">
            <v>INTERRUPTOR SENCILLO  p</v>
          </cell>
          <cell r="B1057" t="str">
            <v>UN</v>
          </cell>
          <cell r="C1057">
            <v>0</v>
          </cell>
          <cell r="D1057">
            <v>6500</v>
          </cell>
          <cell r="E1057">
            <v>1.01E-2</v>
          </cell>
          <cell r="F1057">
            <v>6565.65</v>
          </cell>
          <cell r="G1057">
            <v>0</v>
          </cell>
        </row>
        <row r="1058">
          <cell r="A1058" t="str">
            <v>INTERRUPTOR DOBLE p</v>
          </cell>
          <cell r="B1058" t="str">
            <v>UN</v>
          </cell>
          <cell r="C1058">
            <v>0</v>
          </cell>
          <cell r="D1058">
            <v>8500</v>
          </cell>
          <cell r="E1058">
            <v>1.01E-2</v>
          </cell>
          <cell r="F1058">
            <v>8585.85</v>
          </cell>
          <cell r="G1058">
            <v>0</v>
          </cell>
        </row>
        <row r="1059">
          <cell r="A1059" t="str">
            <v>INTERRUPTOR TRIPLE p</v>
          </cell>
          <cell r="B1059" t="str">
            <v>UN</v>
          </cell>
          <cell r="C1059">
            <v>0</v>
          </cell>
          <cell r="D1059">
            <v>12300</v>
          </cell>
          <cell r="E1059">
            <v>1.01E-2</v>
          </cell>
          <cell r="F1059">
            <v>12424.23</v>
          </cell>
          <cell r="G1059">
            <v>0</v>
          </cell>
        </row>
        <row r="1060">
          <cell r="A1060" t="str">
            <v>CINTA AISLANTE p</v>
          </cell>
          <cell r="B1060" t="str">
            <v>UN</v>
          </cell>
          <cell r="C1060">
            <v>0</v>
          </cell>
          <cell r="D1060">
            <v>8500</v>
          </cell>
          <cell r="E1060">
            <v>1.01E-2</v>
          </cell>
          <cell r="F1060">
            <v>8585.85</v>
          </cell>
          <cell r="G1060">
            <v>0</v>
          </cell>
        </row>
        <row r="1061">
          <cell r="A1061" t="str">
            <v>TABLERO NORMAL : GABINETE METALICO AUTOSOPORTADO FABRICADO LAMINA COLD ROLLED CALIBRE 16 , CON LAS SIGUIENTES DIMENSIONES 90 X 80 X 40 mm (ALTO, ANCHO Y PROFUNDO). ACABADO EN PINTURA ELECTROSTATICA, INCLUYE: 1 TOTALIZADOR BREAKER REGULABLE INDUSTRIAL DE 3</v>
          </cell>
          <cell r="B1061" t="str">
            <v>UN</v>
          </cell>
          <cell r="C1061">
            <v>0</v>
          </cell>
          <cell r="D1061">
            <v>5306000</v>
          </cell>
          <cell r="E1061">
            <v>1.01E-2</v>
          </cell>
          <cell r="F1061">
            <v>5359590.5999999996</v>
          </cell>
          <cell r="G1061">
            <v>0</v>
          </cell>
        </row>
        <row r="1062">
          <cell r="A1062" t="str">
            <v>TABLERO GENERAL REGULADO : GABINETE METALICO AUTOSOPORTADO FABRICADO LAMINA COLD ROLLED CALIBRE 16 , CON LAS SIGUIENTES DIMENSIONES 60 X 60 X 40 mm (ALTO, ANCHO Y PROFUNDO). ACABADO EN PINTURA ELECTROSTATICA, INCLUYE: 1 TOTALIZADOR BREAKER DE 1X40A 3 DE 1</v>
          </cell>
          <cell r="B1062" t="str">
            <v>UN</v>
          </cell>
          <cell r="C1062">
            <v>0</v>
          </cell>
          <cell r="D1062">
            <v>1706000</v>
          </cell>
          <cell r="E1062">
            <v>1.01E-2</v>
          </cell>
          <cell r="F1062">
            <v>1723230.6</v>
          </cell>
          <cell r="G1062">
            <v>0</v>
          </cell>
        </row>
        <row r="1063">
          <cell r="A1063" t="str">
            <v>SUMINISTRO E INSTALACIÓN DE TABLERO DE BAJA TENSIÓN MONOFÁSICO DE 6 CIRCUITOS CON PUERTA,CON BARRAJE PARA 225 A, TENSIÓN DE TRABAJO 120V,6 HILOS:1 FASES+BARRA DE NEUTROS+BARRA DE TIERRA INSTALADAS,IINCLUYE ( ACCESORIOS PARA INSTALACIÓN ,MANO DE OBRA ,ETC)</v>
          </cell>
          <cell r="B1063" t="str">
            <v>UN</v>
          </cell>
          <cell r="C1063">
            <v>0</v>
          </cell>
          <cell r="D1063">
            <v>78300</v>
          </cell>
          <cell r="E1063">
            <v>1.01E-2</v>
          </cell>
          <cell r="F1063">
            <v>79090.83</v>
          </cell>
          <cell r="G1063">
            <v>0</v>
          </cell>
        </row>
        <row r="1064">
          <cell r="A1064" t="str">
            <v>CABLE COBRE THHN/THWN # 10   P</v>
          </cell>
          <cell r="B1064" t="str">
            <v>ML</v>
          </cell>
          <cell r="C1064">
            <v>0</v>
          </cell>
          <cell r="D1064">
            <v>1900</v>
          </cell>
          <cell r="E1064">
            <v>1.01E-2</v>
          </cell>
          <cell r="F1064">
            <v>1919.19</v>
          </cell>
          <cell r="G1064">
            <v>0</v>
          </cell>
        </row>
        <row r="1065">
          <cell r="A1065" t="str">
            <v>CABLE COBRE # 10T  P</v>
          </cell>
          <cell r="B1065" t="str">
            <v>ML</v>
          </cell>
          <cell r="C1065">
            <v>0</v>
          </cell>
          <cell r="D1065">
            <v>1900</v>
          </cell>
          <cell r="E1065">
            <v>1.01E-2</v>
          </cell>
          <cell r="F1065">
            <v>1919.19</v>
          </cell>
          <cell r="G1065">
            <v>0</v>
          </cell>
        </row>
        <row r="1066">
          <cell r="A1066" t="str">
            <v>ACCESORIOS  P</v>
          </cell>
          <cell r="B1066" t="str">
            <v>GL</v>
          </cell>
          <cell r="C1066">
            <v>0</v>
          </cell>
          <cell r="D1066">
            <v>705</v>
          </cell>
          <cell r="E1066">
            <v>1.01E-2</v>
          </cell>
          <cell r="F1066">
            <v>712.12</v>
          </cell>
          <cell r="G1066">
            <v>0</v>
          </cell>
        </row>
        <row r="1067">
          <cell r="A1067" t="str">
            <v>CABLE COBRE THHN/THWN # 2  P</v>
          </cell>
          <cell r="B1067" t="str">
            <v>ML</v>
          </cell>
          <cell r="C1067">
            <v>0</v>
          </cell>
          <cell r="D1067">
            <v>10672</v>
          </cell>
          <cell r="E1067">
            <v>1.01E-2</v>
          </cell>
          <cell r="F1067">
            <v>10779.79</v>
          </cell>
          <cell r="G1067">
            <v>0</v>
          </cell>
        </row>
        <row r="1068">
          <cell r="A1068" t="str">
            <v>CABLE COBRE THHN/THWN # 4P</v>
          </cell>
          <cell r="B1068" t="str">
            <v>ML</v>
          </cell>
          <cell r="C1068">
            <v>0</v>
          </cell>
          <cell r="D1068">
            <v>6850</v>
          </cell>
          <cell r="E1068">
            <v>1.01E-2</v>
          </cell>
          <cell r="F1068">
            <v>6919.19</v>
          </cell>
          <cell r="G1068">
            <v>0</v>
          </cell>
        </row>
        <row r="1069">
          <cell r="A1069" t="str">
            <v>CABLE COBRE # 6T  P</v>
          </cell>
          <cell r="B1069" t="str">
            <v>ML</v>
          </cell>
          <cell r="C1069">
            <v>0</v>
          </cell>
          <cell r="D1069">
            <v>4400</v>
          </cell>
          <cell r="E1069">
            <v>1.01E-2</v>
          </cell>
          <cell r="F1069">
            <v>4444.4399999999996</v>
          </cell>
          <cell r="G1069">
            <v>0</v>
          </cell>
        </row>
        <row r="1070">
          <cell r="A1070" t="str">
            <v>CABLE COBRE THHN/THWN # 6  P</v>
          </cell>
          <cell r="B1070" t="str">
            <v>ML</v>
          </cell>
          <cell r="C1070">
            <v>0</v>
          </cell>
          <cell r="D1070">
            <v>4410</v>
          </cell>
          <cell r="E1070">
            <v>1.01E-2</v>
          </cell>
          <cell r="F1070">
            <v>4454.54</v>
          </cell>
          <cell r="G1070">
            <v>0</v>
          </cell>
        </row>
        <row r="1071">
          <cell r="A1071" t="str">
            <v>CABLE COBRE THHN/THWN # 8 P</v>
          </cell>
          <cell r="B1071" t="str">
            <v>ML</v>
          </cell>
          <cell r="C1071">
            <v>0</v>
          </cell>
          <cell r="D1071">
            <v>2900</v>
          </cell>
          <cell r="E1071">
            <v>1.01E-2</v>
          </cell>
          <cell r="F1071">
            <v>2929.29</v>
          </cell>
          <cell r="G1071">
            <v>0</v>
          </cell>
        </row>
        <row r="1072">
          <cell r="A1072" t="str">
            <v xml:space="preserve">TUBERIA PVC Ø 1,1/4" </v>
          </cell>
          <cell r="B1072" t="str">
            <v>ML</v>
          </cell>
          <cell r="C1072">
            <v>0</v>
          </cell>
          <cell r="D1072">
            <v>3100</v>
          </cell>
          <cell r="E1072">
            <v>1.01E-2</v>
          </cell>
          <cell r="F1072">
            <v>3131.31</v>
          </cell>
          <cell r="G1072">
            <v>0</v>
          </cell>
        </row>
        <row r="1073">
          <cell r="A1073" t="str">
            <v>ACCESORIOS Y FIJACION</v>
          </cell>
          <cell r="B1073" t="str">
            <v>UN</v>
          </cell>
          <cell r="C1073">
            <v>0</v>
          </cell>
          <cell r="D1073">
            <v>320</v>
          </cell>
          <cell r="E1073">
            <v>1.01E-2</v>
          </cell>
          <cell r="F1073">
            <v>323.23</v>
          </cell>
          <cell r="G1073">
            <v>0</v>
          </cell>
        </row>
        <row r="1074">
          <cell r="A1074" t="str">
            <v>TUBERIA PVC Ø 1"</v>
          </cell>
          <cell r="B1074" t="str">
            <v>ML</v>
          </cell>
          <cell r="C1074">
            <v>0</v>
          </cell>
          <cell r="D1074">
            <v>2100</v>
          </cell>
          <cell r="E1074">
            <v>1.01E-2</v>
          </cell>
          <cell r="F1074">
            <v>2121.21</v>
          </cell>
          <cell r="G1074">
            <v>0</v>
          </cell>
        </row>
        <row r="1075">
          <cell r="A1075" t="str">
            <v>TUBERIA PVC Ø 2"</v>
          </cell>
          <cell r="B1075" t="str">
            <v>ML</v>
          </cell>
          <cell r="C1075">
            <v>0</v>
          </cell>
          <cell r="D1075">
            <v>5100</v>
          </cell>
          <cell r="E1075">
            <v>1.01E-2</v>
          </cell>
          <cell r="F1075">
            <v>5151.51</v>
          </cell>
          <cell r="G1075">
            <v>0</v>
          </cell>
        </row>
        <row r="1076">
          <cell r="A1076" t="str">
            <v>cajas de paso de 20x20x15</v>
          </cell>
          <cell r="B1076" t="str">
            <v>UN</v>
          </cell>
          <cell r="C1076">
            <v>0</v>
          </cell>
          <cell r="D1076">
            <v>46300</v>
          </cell>
          <cell r="E1076">
            <v>1.01E-2</v>
          </cell>
          <cell r="F1076">
            <v>46767.63</v>
          </cell>
          <cell r="G1076">
            <v>0</v>
          </cell>
        </row>
        <row r="1077">
          <cell r="A1077" t="str">
            <v>cajas de paso de 30x30x15</v>
          </cell>
          <cell r="B1077" t="str">
            <v>UN</v>
          </cell>
          <cell r="C1077">
            <v>0</v>
          </cell>
          <cell r="D1077">
            <v>52300</v>
          </cell>
          <cell r="E1077">
            <v>1.01E-2</v>
          </cell>
          <cell r="F1077">
            <v>52828.23</v>
          </cell>
          <cell r="G1077">
            <v>0</v>
          </cell>
        </row>
        <row r="1078">
          <cell r="A1078" t="str">
            <v xml:space="preserve">luminaria 60x60 para incrustar en cielo raso, con rejilla difusora aluminio semiespecular de 16 celdas, 4 tubos T8 de 17W y balasto electronico. Incluye cableado, toma y clavija de desconexion para limpieza y mantenimiento. </v>
          </cell>
          <cell r="B1078" t="str">
            <v>UN</v>
          </cell>
          <cell r="C1078">
            <v>0</v>
          </cell>
          <cell r="D1078">
            <v>135900</v>
          </cell>
          <cell r="E1078">
            <v>1.01E-2</v>
          </cell>
          <cell r="F1078">
            <v>137272.59</v>
          </cell>
          <cell r="G1078">
            <v>0</v>
          </cell>
        </row>
        <row r="1079">
          <cell r="A1079" t="str">
            <v>Luminaria tipo mini bala de 11W opalizada.</v>
          </cell>
          <cell r="B1079" t="str">
            <v>UN</v>
          </cell>
          <cell r="C1079">
            <v>0</v>
          </cell>
          <cell r="D1079">
            <v>129300</v>
          </cell>
          <cell r="E1079">
            <v>1.01E-2</v>
          </cell>
          <cell r="F1079">
            <v>130605.93</v>
          </cell>
          <cell r="G1079">
            <v>0</v>
          </cell>
        </row>
        <row r="1080">
          <cell r="A1080" t="str">
            <v>Lamparas de emergencia.</v>
          </cell>
          <cell r="B1080" t="str">
            <v>UN</v>
          </cell>
          <cell r="C1080">
            <v>0</v>
          </cell>
          <cell r="D1080">
            <v>159300</v>
          </cell>
          <cell r="E1080">
            <v>1.01E-2</v>
          </cell>
          <cell r="F1080">
            <v>160908.93</v>
          </cell>
          <cell r="G1080">
            <v>0</v>
          </cell>
        </row>
        <row r="1081">
          <cell r="A1081" t="str">
            <v>reflector 250w MH</v>
          </cell>
          <cell r="B1081" t="str">
            <v>UN</v>
          </cell>
          <cell r="C1081">
            <v>0</v>
          </cell>
          <cell r="D1081">
            <v>506000</v>
          </cell>
          <cell r="E1081">
            <v>1.01E-2</v>
          </cell>
          <cell r="F1081">
            <v>511110.6</v>
          </cell>
          <cell r="G1081">
            <v>0</v>
          </cell>
        </row>
        <row r="1082">
          <cell r="A1082" t="str">
            <v>reflector 150w SODIO</v>
          </cell>
          <cell r="B1082" t="str">
            <v>UN</v>
          </cell>
          <cell r="C1082">
            <v>0</v>
          </cell>
          <cell r="D1082">
            <v>496300</v>
          </cell>
          <cell r="E1082">
            <v>1.01E-2</v>
          </cell>
          <cell r="F1082">
            <v>501312.63</v>
          </cell>
          <cell r="G1082">
            <v>0</v>
          </cell>
        </row>
        <row r="1083">
          <cell r="A1083" t="str">
            <v>Excavacion Instalacion electrica</v>
          </cell>
          <cell r="B1083" t="str">
            <v>M3</v>
          </cell>
          <cell r="C1083">
            <v>0</v>
          </cell>
          <cell r="D1083">
            <v>18600</v>
          </cell>
          <cell r="E1083">
            <v>1.01E-2</v>
          </cell>
          <cell r="F1083">
            <v>18787.86</v>
          </cell>
          <cell r="G1083">
            <v>0</v>
          </cell>
        </row>
        <row r="1084">
          <cell r="A1084" t="str">
            <v>Base en recebo compacto Instalacion electrica</v>
          </cell>
          <cell r="B1084" t="str">
            <v>M3</v>
          </cell>
          <cell r="C1084">
            <v>0</v>
          </cell>
          <cell r="D1084">
            <v>24200</v>
          </cell>
          <cell r="E1084">
            <v>1.01E-2</v>
          </cell>
          <cell r="F1084">
            <v>24444.42</v>
          </cell>
          <cell r="G1084">
            <v>0</v>
          </cell>
        </row>
        <row r="1085">
          <cell r="A1085" t="str">
            <v>Base en concreto Instalacion electrica</v>
          </cell>
          <cell r="B1085" t="str">
            <v>M3</v>
          </cell>
          <cell r="C1085">
            <v>0</v>
          </cell>
          <cell r="D1085">
            <v>293000</v>
          </cell>
          <cell r="E1085">
            <v>1.01E-2</v>
          </cell>
          <cell r="F1085">
            <v>295959.3</v>
          </cell>
          <cell r="G1085">
            <v>0</v>
          </cell>
        </row>
        <row r="1086">
          <cell r="A1086" t="str">
            <v xml:space="preserve">Muro en ladrillo recocido Instalacion electrica </v>
          </cell>
          <cell r="B1086" t="str">
            <v>M2</v>
          </cell>
          <cell r="C1086">
            <v>0</v>
          </cell>
          <cell r="D1086">
            <v>29000</v>
          </cell>
          <cell r="E1086">
            <v>1.01E-2</v>
          </cell>
          <cell r="F1086">
            <v>29292.9</v>
          </cell>
          <cell r="G1086">
            <v>0</v>
          </cell>
        </row>
        <row r="1087">
          <cell r="A1087" t="str">
            <v>Viga marco en concreto Instalacion electrica</v>
          </cell>
          <cell r="B1087" t="str">
            <v>M3</v>
          </cell>
          <cell r="C1087">
            <v>0</v>
          </cell>
          <cell r="D1087">
            <v>312000</v>
          </cell>
          <cell r="E1087">
            <v>1.01E-2</v>
          </cell>
          <cell r="F1087">
            <v>315151.2</v>
          </cell>
          <cell r="G1087">
            <v>0</v>
          </cell>
        </row>
        <row r="1088">
          <cell r="A1088" t="str">
            <v>Pañete muro Instalacion electrica</v>
          </cell>
          <cell r="B1088" t="str">
            <v>M2</v>
          </cell>
          <cell r="C1088">
            <v>0</v>
          </cell>
          <cell r="D1088">
            <v>9600</v>
          </cell>
          <cell r="E1088">
            <v>1.01E-2</v>
          </cell>
          <cell r="F1088">
            <v>9696.9599999999991</v>
          </cell>
          <cell r="G1088">
            <v>0</v>
          </cell>
        </row>
        <row r="1089">
          <cell r="A1089" t="str">
            <v xml:space="preserve">Marco y tapas Instalacion electrica </v>
          </cell>
          <cell r="B1089" t="str">
            <v>UN</v>
          </cell>
          <cell r="C1089">
            <v>0</v>
          </cell>
          <cell r="D1089">
            <v>531000</v>
          </cell>
          <cell r="E1089">
            <v>1.01E-2</v>
          </cell>
          <cell r="F1089">
            <v>536363.1</v>
          </cell>
          <cell r="G1089">
            <v>0</v>
          </cell>
        </row>
        <row r="1090">
          <cell r="A1090" t="str">
            <v>Madera para formaleta Instalacion electrica</v>
          </cell>
          <cell r="B1090" t="str">
            <v>GL</v>
          </cell>
          <cell r="C1090">
            <v>0</v>
          </cell>
          <cell r="D1090">
            <v>38500</v>
          </cell>
          <cell r="E1090">
            <v>1.01E-2</v>
          </cell>
          <cell r="F1090">
            <v>38888.85</v>
          </cell>
          <cell r="G1090">
            <v>0</v>
          </cell>
        </row>
        <row r="1091">
          <cell r="A1091" t="str">
            <v>Retiro sobrantes Instalacion electrica</v>
          </cell>
          <cell r="B1091" t="str">
            <v>M3</v>
          </cell>
          <cell r="C1091">
            <v>0</v>
          </cell>
          <cell r="D1091">
            <v>10500</v>
          </cell>
          <cell r="E1091">
            <v>1.01E-2</v>
          </cell>
          <cell r="F1091">
            <v>10606.05</v>
          </cell>
          <cell r="G1091">
            <v>0</v>
          </cell>
        </row>
        <row r="1092">
          <cell r="A1092" t="str">
            <v>INSPECTORÍA ELÉCTRICA Y OBTENCIÓN DE CERTIFICACIÓN RETIE</v>
          </cell>
          <cell r="B1092" t="str">
            <v>GLB</v>
          </cell>
          <cell r="C1092">
            <v>0</v>
          </cell>
          <cell r="D1092">
            <v>1203000</v>
          </cell>
          <cell r="E1092">
            <v>1.01E-2</v>
          </cell>
          <cell r="F1092">
            <v>1215150.3</v>
          </cell>
          <cell r="G1092">
            <v>0</v>
          </cell>
        </row>
        <row r="1093">
          <cell r="A1093" t="str">
            <v>CAJA CON MEDIDOR CONEXIÓN DIRECTA SEGÚN NORMA EBSA</v>
          </cell>
          <cell r="B1093" t="str">
            <v>GLB</v>
          </cell>
          <cell r="C1093">
            <v>0</v>
          </cell>
          <cell r="D1093">
            <v>501000</v>
          </cell>
          <cell r="E1093">
            <v>1.01E-2</v>
          </cell>
          <cell r="F1093">
            <v>506060.1</v>
          </cell>
          <cell r="G1093">
            <v>0</v>
          </cell>
        </row>
        <row r="1094">
          <cell r="A1094" t="str">
            <v>INSPECTORÍA ELÉCTRICA Y OBTENCIÓN DE CERTIFICACION RETILAP</v>
          </cell>
          <cell r="B1094" t="str">
            <v>GLB</v>
          </cell>
          <cell r="C1094">
            <v>0</v>
          </cell>
          <cell r="D1094">
            <v>1203000</v>
          </cell>
          <cell r="E1094">
            <v>1.01E-2</v>
          </cell>
          <cell r="F1094">
            <v>1215150.3</v>
          </cell>
          <cell r="G1094">
            <v>0</v>
          </cell>
        </row>
        <row r="1095">
          <cell r="A1095" t="str">
            <v>TRAMITOLOGIA ANTE EMPRESA DE ENERGIA PARA LA CONEXIÓN DEFINITIVA</v>
          </cell>
          <cell r="B1095" t="str">
            <v>GLB</v>
          </cell>
          <cell r="C1095">
            <v>0</v>
          </cell>
          <cell r="D1095">
            <v>503000</v>
          </cell>
          <cell r="E1095">
            <v>1.01E-2</v>
          </cell>
          <cell r="F1095">
            <v>508080.3</v>
          </cell>
          <cell r="G1095">
            <v>0</v>
          </cell>
        </row>
        <row r="1096">
          <cell r="A1096" t="str">
            <v>CABLE COBRE # 2/0T PP</v>
          </cell>
          <cell r="B1096" t="str">
            <v>ML</v>
          </cell>
          <cell r="C1096">
            <v>0</v>
          </cell>
          <cell r="D1096">
            <v>21700</v>
          </cell>
          <cell r="E1096">
            <v>1.01E-2</v>
          </cell>
          <cell r="F1096">
            <v>21919.17</v>
          </cell>
          <cell r="G1096">
            <v>0</v>
          </cell>
        </row>
        <row r="1097">
          <cell r="A1097" t="str">
            <v>ACCESORIOS  PP</v>
          </cell>
          <cell r="B1097" t="str">
            <v>UN</v>
          </cell>
          <cell r="C1097">
            <v>0</v>
          </cell>
          <cell r="D1097">
            <v>890</v>
          </cell>
          <cell r="E1097">
            <v>1.01E-2</v>
          </cell>
          <cell r="F1097">
            <v>898.99</v>
          </cell>
          <cell r="G1097">
            <v>0</v>
          </cell>
        </row>
        <row r="1098">
          <cell r="A1098" t="str">
            <v>SOLDADURA CAD WELD</v>
          </cell>
          <cell r="B1098" t="str">
            <v>UN</v>
          </cell>
          <cell r="C1098">
            <v>0</v>
          </cell>
          <cell r="D1098">
            <v>19500</v>
          </cell>
          <cell r="E1098">
            <v>1.01E-2</v>
          </cell>
          <cell r="F1098">
            <v>19696.95</v>
          </cell>
          <cell r="G1098">
            <v>0</v>
          </cell>
        </row>
        <row r="1099">
          <cell r="A1099" t="str">
            <v>Excavacion Instalacion electrica 2</v>
          </cell>
          <cell r="B1099" t="str">
            <v>M3</v>
          </cell>
          <cell r="C1099">
            <v>0</v>
          </cell>
          <cell r="D1099">
            <v>7800</v>
          </cell>
          <cell r="E1099">
            <v>1.01E-2</v>
          </cell>
          <cell r="F1099">
            <v>7878.78</v>
          </cell>
          <cell r="G1099">
            <v>0</v>
          </cell>
        </row>
        <row r="1100">
          <cell r="A1100" t="str">
            <v>Muro en ladrillo recocido Instalacion electrica 2</v>
          </cell>
          <cell r="B1100" t="str">
            <v>M2</v>
          </cell>
          <cell r="C1100">
            <v>0</v>
          </cell>
          <cell r="D1100">
            <v>15800</v>
          </cell>
          <cell r="E1100">
            <v>1.01E-2</v>
          </cell>
          <cell r="F1100">
            <v>15959.58</v>
          </cell>
          <cell r="G1100">
            <v>0</v>
          </cell>
        </row>
        <row r="1101">
          <cell r="A1101" t="str">
            <v>Pañete muro Instalacion electrica 2</v>
          </cell>
          <cell r="B1101" t="str">
            <v>M2</v>
          </cell>
          <cell r="C1101">
            <v>0</v>
          </cell>
          <cell r="D1101">
            <v>6800</v>
          </cell>
          <cell r="E1101">
            <v>1.01E-2</v>
          </cell>
          <cell r="F1101">
            <v>6868.68</v>
          </cell>
          <cell r="G1101">
            <v>0</v>
          </cell>
        </row>
        <row r="1102">
          <cell r="A1102" t="str">
            <v>Marco y tapas Instalacion electrica 2</v>
          </cell>
          <cell r="B1102" t="str">
            <v>UN</v>
          </cell>
          <cell r="C1102">
            <v>0</v>
          </cell>
          <cell r="D1102">
            <v>85000</v>
          </cell>
          <cell r="E1102">
            <v>1.01E-2</v>
          </cell>
          <cell r="F1102">
            <v>85858.5</v>
          </cell>
          <cell r="G1102">
            <v>0</v>
          </cell>
        </row>
        <row r="1103">
          <cell r="A1103" t="str">
            <v>VARILLAS DE COBRE PURO DE ×5/8" X 8'(2.44 MTS). .</v>
          </cell>
          <cell r="B1103" t="str">
            <v>UN</v>
          </cell>
          <cell r="C1103">
            <v>0</v>
          </cell>
          <cell r="D1103">
            <v>128000</v>
          </cell>
          <cell r="E1103">
            <v>1.01E-2</v>
          </cell>
          <cell r="F1103">
            <v>129292.8</v>
          </cell>
          <cell r="G1103">
            <v>0</v>
          </cell>
        </row>
        <row r="1104">
          <cell r="A1104">
            <v>0</v>
          </cell>
          <cell r="B1104">
            <v>0</v>
          </cell>
          <cell r="C1104">
            <v>0</v>
          </cell>
          <cell r="D1104">
            <v>0</v>
          </cell>
          <cell r="E1104">
            <v>1.01E-2</v>
          </cell>
          <cell r="F1104">
            <v>0</v>
          </cell>
          <cell r="G1104">
            <v>0</v>
          </cell>
        </row>
        <row r="1105">
          <cell r="A1105">
            <v>0</v>
          </cell>
          <cell r="B1105">
            <v>0</v>
          </cell>
          <cell r="C1105">
            <v>0</v>
          </cell>
          <cell r="D1105">
            <v>0</v>
          </cell>
          <cell r="E1105">
            <v>1.01E-2</v>
          </cell>
          <cell r="F1105">
            <v>0</v>
          </cell>
          <cell r="G1105">
            <v>0</v>
          </cell>
        </row>
        <row r="1106">
          <cell r="A1106" t="str">
            <v>CAJA GALVANIZADA 2400 + SUPLEMENTO</v>
          </cell>
          <cell r="B1106" t="str">
            <v>UN</v>
          </cell>
          <cell r="C1106">
            <v>0</v>
          </cell>
          <cell r="D1106">
            <v>2100</v>
          </cell>
          <cell r="E1106">
            <v>1.01E-2</v>
          </cell>
          <cell r="F1106">
            <v>2121.21</v>
          </cell>
          <cell r="G1106">
            <v>0</v>
          </cell>
        </row>
        <row r="1107">
          <cell r="A1107" t="str">
            <v>FACE PALTE DE 2 PTOS MARFIL</v>
          </cell>
          <cell r="B1107" t="str">
            <v>UN</v>
          </cell>
          <cell r="C1107">
            <v>0</v>
          </cell>
          <cell r="D1107">
            <v>1500</v>
          </cell>
          <cell r="E1107">
            <v>1.01E-2</v>
          </cell>
          <cell r="F1107">
            <v>1515.15</v>
          </cell>
          <cell r="G1107">
            <v>0</v>
          </cell>
        </row>
        <row r="1108">
          <cell r="A1108" t="str">
            <v>MODULO RJ45 CAT 6A</v>
          </cell>
          <cell r="B1108" t="str">
            <v>UN</v>
          </cell>
          <cell r="C1108">
            <v>0</v>
          </cell>
          <cell r="D1108">
            <v>29000</v>
          </cell>
          <cell r="E1108">
            <v>1.01E-2</v>
          </cell>
          <cell r="F1108">
            <v>29292.9</v>
          </cell>
          <cell r="G1108">
            <v>0</v>
          </cell>
        </row>
        <row r="1109">
          <cell r="A1109" t="str">
            <v>CERTIFICACION CAT 6A</v>
          </cell>
          <cell r="B1109" t="str">
            <v>UN</v>
          </cell>
          <cell r="C1109">
            <v>0</v>
          </cell>
          <cell r="D1109">
            <v>4500</v>
          </cell>
          <cell r="E1109">
            <v>1.01E-2</v>
          </cell>
          <cell r="F1109">
            <v>4545.45</v>
          </cell>
          <cell r="G1109">
            <v>0</v>
          </cell>
        </row>
        <row r="1110">
          <cell r="A1110" t="str">
            <v>MARQUILLAS   2</v>
          </cell>
          <cell r="B1110" t="str">
            <v>GL</v>
          </cell>
          <cell r="C1110">
            <v>0</v>
          </cell>
          <cell r="D1110">
            <v>1960</v>
          </cell>
          <cell r="E1110">
            <v>1.01E-2</v>
          </cell>
          <cell r="F1110">
            <v>1979.8</v>
          </cell>
          <cell r="G1110">
            <v>0</v>
          </cell>
        </row>
        <row r="1111">
          <cell r="A1111" t="str">
            <v>CABLE UTP CATEGORIA 6A  PP</v>
          </cell>
          <cell r="B1111" t="str">
            <v>ML</v>
          </cell>
          <cell r="C1111">
            <v>0</v>
          </cell>
          <cell r="D1111">
            <v>3680</v>
          </cell>
          <cell r="E1111">
            <v>1.01E-2</v>
          </cell>
          <cell r="F1111">
            <v>3717.17</v>
          </cell>
          <cell r="G1111">
            <v>0</v>
          </cell>
        </row>
        <row r="1112">
          <cell r="A1112" t="str">
            <v>ACCESORIOS Y MARQUILLADO  PP</v>
          </cell>
          <cell r="B1112" t="str">
            <v>UN</v>
          </cell>
          <cell r="C1112">
            <v>0</v>
          </cell>
          <cell r="D1112">
            <v>802</v>
          </cell>
          <cell r="E1112">
            <v>1.01E-2</v>
          </cell>
          <cell r="F1112">
            <v>810.1</v>
          </cell>
          <cell r="G1112">
            <v>0</v>
          </cell>
        </row>
        <row r="1113">
          <cell r="A1113" t="str">
            <v>Gabinete cerrado de Comunicaciones (rack cerrado) para datos y comunicaciones. Incluye gabinete con puertas delantera y trasera y tapas laterales desmontables, 2 ventiladores, 2 multitoma con 2 salidas dobles tierra aislada y supresor de picos. Incluye or</v>
          </cell>
          <cell r="B1113" t="str">
            <v>GL</v>
          </cell>
          <cell r="C1113">
            <v>0</v>
          </cell>
          <cell r="D1113">
            <v>897000</v>
          </cell>
          <cell r="E1113">
            <v>1.01E-2</v>
          </cell>
          <cell r="F1113">
            <v>906059.7</v>
          </cell>
          <cell r="G1113">
            <v>0</v>
          </cell>
        </row>
        <row r="1114">
          <cell r="A1114" t="str">
            <v>PATCH CORD CAT. 6A  PP</v>
          </cell>
          <cell r="B1114" t="str">
            <v>UN</v>
          </cell>
          <cell r="C1114">
            <v>0</v>
          </cell>
          <cell r="D1114">
            <v>36900</v>
          </cell>
          <cell r="E1114">
            <v>1.01E-2</v>
          </cell>
          <cell r="F1114">
            <v>37272.69</v>
          </cell>
          <cell r="G1114">
            <v>0</v>
          </cell>
        </row>
        <row r="1115">
          <cell r="A1115" t="str">
            <v>MARQUILLAS Y CERTIFICACION</v>
          </cell>
          <cell r="B1115" t="str">
            <v>GL</v>
          </cell>
          <cell r="C1115">
            <v>0</v>
          </cell>
          <cell r="D1115">
            <v>3900</v>
          </cell>
          <cell r="E1115">
            <v>1.01E-2</v>
          </cell>
          <cell r="F1115">
            <v>3939.39</v>
          </cell>
          <cell r="G1115">
            <v>0</v>
          </cell>
        </row>
        <row r="1116">
          <cell r="A1116" t="str">
            <v>PATCH CORD CAT. 6A 10 PIES</v>
          </cell>
          <cell r="B1116" t="str">
            <v>UN</v>
          </cell>
          <cell r="C1116">
            <v>0</v>
          </cell>
          <cell r="D1116">
            <v>42300</v>
          </cell>
          <cell r="E1116">
            <v>1.01E-2</v>
          </cell>
          <cell r="F1116">
            <v>42727.23</v>
          </cell>
          <cell r="G1116">
            <v>0</v>
          </cell>
        </row>
        <row r="1117">
          <cell r="A1117" t="str">
            <v xml:space="preserve">PATCH PANEL DE 24 PUERTOS CAT 6A </v>
          </cell>
          <cell r="B1117" t="str">
            <v>UN</v>
          </cell>
          <cell r="C1117">
            <v>0</v>
          </cell>
          <cell r="D1117">
            <v>795000</v>
          </cell>
          <cell r="E1117">
            <v>1.01E-2</v>
          </cell>
          <cell r="F1117">
            <v>803029.5</v>
          </cell>
          <cell r="G1117">
            <v>0</v>
          </cell>
        </row>
        <row r="1118">
          <cell r="A1118" t="str">
            <v>MARQUILLAS  3</v>
          </cell>
          <cell r="B1118" t="str">
            <v>GL</v>
          </cell>
          <cell r="C1118">
            <v>0</v>
          </cell>
          <cell r="D1118">
            <v>19300</v>
          </cell>
          <cell r="E1118">
            <v>1.01E-2</v>
          </cell>
          <cell r="F1118">
            <v>19494.93</v>
          </cell>
          <cell r="G1118">
            <v>0</v>
          </cell>
        </row>
        <row r="1119">
          <cell r="A1119" t="str">
            <v>SWITCH DE 24 PUERTOS</v>
          </cell>
          <cell r="B1119" t="str">
            <v>UN</v>
          </cell>
          <cell r="C1119">
            <v>0</v>
          </cell>
          <cell r="D1119">
            <v>3306000</v>
          </cell>
          <cell r="E1119">
            <v>1.01E-2</v>
          </cell>
          <cell r="F1119">
            <v>3339390.6</v>
          </cell>
          <cell r="G1119">
            <v>0</v>
          </cell>
        </row>
        <row r="1120">
          <cell r="A1120" t="str">
            <v>ACCESORIOS 3</v>
          </cell>
          <cell r="B1120" t="str">
            <v>GL</v>
          </cell>
          <cell r="C1120">
            <v>0</v>
          </cell>
          <cell r="D1120">
            <v>196000</v>
          </cell>
          <cell r="E1120">
            <v>1.01E-2</v>
          </cell>
          <cell r="F1120">
            <v>197979.6</v>
          </cell>
          <cell r="G1120">
            <v>0</v>
          </cell>
        </row>
        <row r="1121">
          <cell r="A1121" t="str">
            <v xml:space="preserve">UPS 5 KVA </v>
          </cell>
          <cell r="B1121" t="str">
            <v>UN</v>
          </cell>
          <cell r="C1121">
            <v>0</v>
          </cell>
          <cell r="D1121">
            <v>4963000</v>
          </cell>
          <cell r="E1121">
            <v>1.01E-2</v>
          </cell>
          <cell r="F1121">
            <v>5013126.3</v>
          </cell>
          <cell r="G1121">
            <v>0</v>
          </cell>
        </row>
        <row r="1122">
          <cell r="A1122" t="str">
            <v>ACCESORIOS UPS</v>
          </cell>
          <cell r="B1122" t="str">
            <v>GL</v>
          </cell>
          <cell r="C1122">
            <v>0</v>
          </cell>
          <cell r="D1122">
            <v>63000</v>
          </cell>
          <cell r="E1122">
            <v>1.01E-2</v>
          </cell>
          <cell r="F1122">
            <v>63636.3</v>
          </cell>
          <cell r="G1122">
            <v>0</v>
          </cell>
        </row>
        <row r="1123">
          <cell r="A1123" t="str">
            <v>CAJA GALVANIZADA 5800</v>
          </cell>
          <cell r="B1123" t="str">
            <v>UN</v>
          </cell>
          <cell r="C1123">
            <v>0</v>
          </cell>
          <cell r="D1123">
            <v>1200</v>
          </cell>
          <cell r="E1123">
            <v>1.01E-2</v>
          </cell>
          <cell r="F1123">
            <v>1212.1199999999999</v>
          </cell>
          <cell r="G1123">
            <v>0</v>
          </cell>
        </row>
        <row r="1124">
          <cell r="A1124">
            <v>0</v>
          </cell>
          <cell r="B1124">
            <v>0</v>
          </cell>
          <cell r="C1124">
            <v>0</v>
          </cell>
          <cell r="D1124">
            <v>0</v>
          </cell>
          <cell r="E1124">
            <v>1.01E-2</v>
          </cell>
          <cell r="F1124">
            <v>0</v>
          </cell>
          <cell r="G1124">
            <v>0</v>
          </cell>
        </row>
        <row r="1125">
          <cell r="A1125" t="str">
            <v>PUERTA EN LAMINA 8 X 4 PERSIANA</v>
          </cell>
          <cell r="B1125" t="str">
            <v>M2</v>
          </cell>
          <cell r="C1125">
            <v>0</v>
          </cell>
          <cell r="D1125">
            <v>250000</v>
          </cell>
          <cell r="E1125">
            <v>1.01E-2</v>
          </cell>
          <cell r="F1125">
            <v>252525</v>
          </cell>
          <cell r="G1125">
            <v>0</v>
          </cell>
        </row>
        <row r="1126">
          <cell r="A1126" t="str">
            <v>PUERTA EN LAMINA 8 X 4 LAMINA ACANALADA</v>
          </cell>
          <cell r="B1126" t="str">
            <v>M2</v>
          </cell>
          <cell r="C1126">
            <v>0</v>
          </cell>
          <cell r="D1126">
            <v>92000</v>
          </cell>
          <cell r="E1126">
            <v>1.01E-2</v>
          </cell>
          <cell r="F1126">
            <v>92929.2</v>
          </cell>
          <cell r="G1126">
            <v>0</v>
          </cell>
        </row>
        <row r="1127">
          <cell r="A1127" t="str">
            <v>VENTANA LAMINA PERSIANA</v>
          </cell>
          <cell r="B1127" t="str">
            <v>M2</v>
          </cell>
          <cell r="C1127">
            <v>0</v>
          </cell>
          <cell r="D1127">
            <v>130000</v>
          </cell>
          <cell r="E1127">
            <v>1.01E-2</v>
          </cell>
          <cell r="F1127">
            <v>131313</v>
          </cell>
          <cell r="G1127">
            <v>0</v>
          </cell>
        </row>
        <row r="1128">
          <cell r="A1128">
            <v>0</v>
          </cell>
          <cell r="B1128">
            <v>0</v>
          </cell>
          <cell r="C1128">
            <v>0</v>
          </cell>
          <cell r="D1128">
            <v>0</v>
          </cell>
          <cell r="E1128">
            <v>1.01E-2</v>
          </cell>
          <cell r="F1128">
            <v>0</v>
          </cell>
          <cell r="G1128">
            <v>0</v>
          </cell>
        </row>
        <row r="1129">
          <cell r="A1129" t="str">
            <v>ASCENSOR SCHINDLER ANDINO, A TODO COSTO: INCLUYE CUARTO DE MAQUINAS, MANO DE OBRA, INSTALACION</v>
          </cell>
          <cell r="B1129" t="str">
            <v>UN</v>
          </cell>
          <cell r="C1129">
            <v>0</v>
          </cell>
          <cell r="D1129">
            <v>95000000</v>
          </cell>
          <cell r="E1129">
            <v>1.01E-2</v>
          </cell>
          <cell r="F1129">
            <v>95959500</v>
          </cell>
          <cell r="G1129">
            <v>0</v>
          </cell>
        </row>
        <row r="1130">
          <cell r="A1130">
            <v>0</v>
          </cell>
          <cell r="B1130">
            <v>0</v>
          </cell>
          <cell r="C1130">
            <v>0</v>
          </cell>
          <cell r="D1130">
            <v>0</v>
          </cell>
          <cell r="E1130">
            <v>1.01E-2</v>
          </cell>
          <cell r="F1130">
            <v>0</v>
          </cell>
          <cell r="G1130">
            <v>0</v>
          </cell>
        </row>
        <row r="1131">
          <cell r="A1131" t="str">
            <v>METALDECK</v>
          </cell>
          <cell r="B1131" t="str">
            <v>M2</v>
          </cell>
          <cell r="C1131">
            <v>0</v>
          </cell>
          <cell r="D1131">
            <v>27130.17</v>
          </cell>
          <cell r="E1131">
            <v>1.01E-2</v>
          </cell>
          <cell r="F1131">
            <v>27404.18</v>
          </cell>
          <cell r="G1131">
            <v>0</v>
          </cell>
        </row>
        <row r="1132">
          <cell r="A1132" t="str">
            <v>MALLA DE CERRAMIENTO EN PERFIL 5X4, LAMINA PERFORADA Y MALLA ESLABONADA</v>
          </cell>
          <cell r="B1132" t="str">
            <v>M2</v>
          </cell>
          <cell r="C1132">
            <v>0</v>
          </cell>
          <cell r="D1132">
            <v>180000</v>
          </cell>
          <cell r="E1132">
            <v>1.01E-2</v>
          </cell>
          <cell r="F1132">
            <v>181818</v>
          </cell>
          <cell r="G1132">
            <v>0</v>
          </cell>
        </row>
        <row r="1133">
          <cell r="A1133" t="str">
            <v>Teja FC Plus Blanca e=2.5 mm</v>
          </cell>
          <cell r="B1133" t="str">
            <v>m2</v>
          </cell>
          <cell r="C1133">
            <v>1</v>
          </cell>
          <cell r="D1133">
            <v>45000</v>
          </cell>
          <cell r="E1133">
            <v>0</v>
          </cell>
          <cell r="F1133">
            <v>45000</v>
          </cell>
          <cell r="G1133">
            <v>0</v>
          </cell>
        </row>
        <row r="1134">
          <cell r="A1134">
            <v>0</v>
          </cell>
          <cell r="B1134">
            <v>0</v>
          </cell>
          <cell r="C1134">
            <v>0</v>
          </cell>
          <cell r="D1134">
            <v>0</v>
          </cell>
          <cell r="E1134">
            <v>1.01E-2</v>
          </cell>
          <cell r="F1134">
            <v>0</v>
          </cell>
          <cell r="G1134">
            <v>0</v>
          </cell>
        </row>
        <row r="1135">
          <cell r="A1135" t="str">
            <v>TELERRUPTOR 2P-220V 2X16A</v>
          </cell>
          <cell r="B1135" t="str">
            <v>UN</v>
          </cell>
          <cell r="C1135">
            <v>0</v>
          </cell>
          <cell r="D1135">
            <v>255000</v>
          </cell>
          <cell r="E1135">
            <v>1.01E-2</v>
          </cell>
          <cell r="F1135">
            <v>257575.5</v>
          </cell>
          <cell r="G1135">
            <v>0</v>
          </cell>
        </row>
        <row r="1136">
          <cell r="A1136">
            <v>0</v>
          </cell>
          <cell r="B1136">
            <v>0</v>
          </cell>
          <cell r="C1136">
            <v>0</v>
          </cell>
          <cell r="D1136">
            <v>0</v>
          </cell>
          <cell r="E1136">
            <v>1.01E-2</v>
          </cell>
          <cell r="F1136">
            <v>0</v>
          </cell>
          <cell r="G1136">
            <v>0</v>
          </cell>
        </row>
        <row r="1137">
          <cell r="A1137" t="str">
            <v>Platina 4" x 3/8"</v>
          </cell>
          <cell r="B1137" t="str">
            <v>ML</v>
          </cell>
          <cell r="C1137">
            <v>0</v>
          </cell>
          <cell r="D1137">
            <v>10833</v>
          </cell>
          <cell r="E1137">
            <v>1.01E-2</v>
          </cell>
          <cell r="F1137">
            <v>10942.41</v>
          </cell>
          <cell r="G1137">
            <v>0</v>
          </cell>
        </row>
        <row r="1138">
          <cell r="A1138" t="str">
            <v>Platina 2" x 3/16"</v>
          </cell>
          <cell r="B1138" t="str">
            <v>ML</v>
          </cell>
          <cell r="C1138">
            <v>0</v>
          </cell>
          <cell r="D1138">
            <v>7750</v>
          </cell>
          <cell r="E1138">
            <v>1.01E-2</v>
          </cell>
          <cell r="F1138">
            <v>7828.28</v>
          </cell>
          <cell r="G1138">
            <v>0</v>
          </cell>
        </row>
        <row r="1139">
          <cell r="A1139" t="str">
            <v>Platina 4" x 1/4"</v>
          </cell>
          <cell r="B1139" t="str">
            <v>ML</v>
          </cell>
          <cell r="C1139">
            <v>0</v>
          </cell>
          <cell r="D1139">
            <v>10666</v>
          </cell>
          <cell r="E1139">
            <v>1.01E-2</v>
          </cell>
          <cell r="F1139">
            <v>10773.73</v>
          </cell>
          <cell r="G1139">
            <v>0</v>
          </cell>
        </row>
        <row r="1140">
          <cell r="A1140" t="str">
            <v>Platina 2" x 1/4"</v>
          </cell>
          <cell r="B1140" t="str">
            <v>ML</v>
          </cell>
          <cell r="C1140">
            <v>0</v>
          </cell>
          <cell r="D1140">
            <v>10310</v>
          </cell>
          <cell r="E1140">
            <v>1.01E-2</v>
          </cell>
          <cell r="F1140">
            <v>10414.129999999999</v>
          </cell>
          <cell r="G1140">
            <v>0</v>
          </cell>
        </row>
        <row r="1141">
          <cell r="A1141">
            <v>0</v>
          </cell>
          <cell r="B1141" t="str">
            <v>ML</v>
          </cell>
          <cell r="C1141">
            <v>0</v>
          </cell>
          <cell r="D1141">
            <v>0</v>
          </cell>
          <cell r="E1141">
            <v>1.01E-2</v>
          </cell>
          <cell r="F1141">
            <v>0</v>
          </cell>
          <cell r="G1141">
            <v>0</v>
          </cell>
        </row>
        <row r="1142">
          <cell r="A1142" t="str">
            <v>Griferia Lavamanos ref. tipo Dalia, de GRIVAL</v>
          </cell>
          <cell r="B1142" t="str">
            <v>UN</v>
          </cell>
          <cell r="C1142">
            <v>0</v>
          </cell>
          <cell r="D1142">
            <v>25900</v>
          </cell>
          <cell r="E1142">
            <v>1.01E-2</v>
          </cell>
          <cell r="F1142">
            <v>26161.59</v>
          </cell>
          <cell r="G1142">
            <v>0</v>
          </cell>
        </row>
        <row r="1143">
          <cell r="A1143" t="str">
            <v>Ducha Sencilla tipo Piscis de GRIVAL</v>
          </cell>
          <cell r="B1143" t="str">
            <v>UN</v>
          </cell>
          <cell r="C1143">
            <v>0</v>
          </cell>
          <cell r="D1143">
            <v>27900</v>
          </cell>
          <cell r="E1143">
            <v>1.01E-2</v>
          </cell>
          <cell r="F1143">
            <v>28181.79</v>
          </cell>
          <cell r="G1143">
            <v>0</v>
          </cell>
        </row>
        <row r="1144">
          <cell r="A1144" t="str">
            <v>CERRADURA YALE 987 SOBREPONER</v>
          </cell>
          <cell r="B1144" t="str">
            <v>UN</v>
          </cell>
          <cell r="C1144">
            <v>0</v>
          </cell>
          <cell r="D1144">
            <v>72900</v>
          </cell>
          <cell r="E1144">
            <v>1.01E-2</v>
          </cell>
          <cell r="F1144">
            <v>73636.289999999994</v>
          </cell>
          <cell r="G1144">
            <v>0</v>
          </cell>
        </row>
        <row r="1145">
          <cell r="A1145">
            <v>0</v>
          </cell>
          <cell r="B1145" t="str">
            <v>UN</v>
          </cell>
          <cell r="C1145">
            <v>0</v>
          </cell>
          <cell r="D1145">
            <v>0</v>
          </cell>
          <cell r="E1145">
            <v>1.01E-2</v>
          </cell>
          <cell r="F1145">
            <v>0</v>
          </cell>
          <cell r="G1145">
            <v>0</v>
          </cell>
        </row>
        <row r="1146">
          <cell r="A1146" t="str">
            <v>DIVISION SANITARIA EN ACERO INOXIDABLE (INCLUYE ESTRUCTURA INTERNA ANCLAJE, TORNILLERIA, PUERTAS Y ACCESORIOS NECESARIOS PARA LA INSTALACION Y PUESTA EN FUNCIONAMIENTO</v>
          </cell>
          <cell r="B1146" t="str">
            <v>M2</v>
          </cell>
          <cell r="C1146">
            <v>0</v>
          </cell>
          <cell r="D1146">
            <v>320000</v>
          </cell>
          <cell r="E1146">
            <v>1.01E-2</v>
          </cell>
          <cell r="F1146">
            <v>323232</v>
          </cell>
          <cell r="G1146">
            <v>0</v>
          </cell>
        </row>
        <row r="1147">
          <cell r="A1147">
            <v>0</v>
          </cell>
          <cell r="B1147">
            <v>0</v>
          </cell>
          <cell r="C1147">
            <v>0</v>
          </cell>
          <cell r="D1147">
            <v>0</v>
          </cell>
          <cell r="E1147">
            <v>1.01E-2</v>
          </cell>
          <cell r="F1147">
            <v>0</v>
          </cell>
          <cell r="G1147">
            <v>0</v>
          </cell>
        </row>
        <row r="1148">
          <cell r="A1148" t="str">
            <v>COMBO SANITARIO DE FLUXOMETRO, TAZA TREVI, GRIFERIA GRIVAL</v>
          </cell>
          <cell r="B1148" t="str">
            <v>UN</v>
          </cell>
          <cell r="C1148">
            <v>0</v>
          </cell>
          <cell r="D1148">
            <v>360000</v>
          </cell>
          <cell r="E1148">
            <v>1.01E-2</v>
          </cell>
          <cell r="F1148">
            <v>363636</v>
          </cell>
          <cell r="G1148">
            <v>0</v>
          </cell>
        </row>
        <row r="1149">
          <cell r="A1149">
            <v>0</v>
          </cell>
          <cell r="B1149">
            <v>0</v>
          </cell>
          <cell r="C1149">
            <v>0</v>
          </cell>
          <cell r="D1149">
            <v>0</v>
          </cell>
          <cell r="E1149">
            <v>1.01E-2</v>
          </cell>
          <cell r="F1149">
            <v>0</v>
          </cell>
          <cell r="G1149">
            <v>0</v>
          </cell>
        </row>
        <row r="1150">
          <cell r="A1150" t="str">
            <v>BALDOSIN DE DUROPISO BLANCO CORONA TIPO COMERCIAL 33,8 X 33,8</v>
          </cell>
          <cell r="B1150" t="str">
            <v>M2</v>
          </cell>
          <cell r="C1150">
            <v>0</v>
          </cell>
          <cell r="D1150">
            <v>26900</v>
          </cell>
          <cell r="E1150">
            <v>1.01E-2</v>
          </cell>
          <cell r="F1150">
            <v>27171.69</v>
          </cell>
          <cell r="G1150">
            <v>0</v>
          </cell>
        </row>
        <row r="1151">
          <cell r="A1151">
            <v>0</v>
          </cell>
          <cell r="B1151">
            <v>0</v>
          </cell>
          <cell r="C1151">
            <v>0</v>
          </cell>
          <cell r="D1151">
            <v>0</v>
          </cell>
          <cell r="E1151">
            <v>1.01E-2</v>
          </cell>
          <cell r="F1151">
            <v>0</v>
          </cell>
          <cell r="G1151">
            <v>0</v>
          </cell>
        </row>
        <row r="1152">
          <cell r="A1152" t="str">
            <v>HIDROSELLO NOVAFORT 110MM</v>
          </cell>
          <cell r="B1152" t="str">
            <v>UN</v>
          </cell>
          <cell r="C1152">
            <v>0</v>
          </cell>
          <cell r="D1152">
            <v>1800</v>
          </cell>
          <cell r="E1152">
            <v>1.01E-2</v>
          </cell>
          <cell r="F1152">
            <v>1818.18</v>
          </cell>
          <cell r="G1152">
            <v>0</v>
          </cell>
        </row>
        <row r="1153">
          <cell r="A1153" t="str">
            <v>HIDROSELLO NOVAFORT 160MM</v>
          </cell>
          <cell r="B1153" t="str">
            <v>UN</v>
          </cell>
          <cell r="C1153">
            <v>0</v>
          </cell>
          <cell r="D1153">
            <v>3200</v>
          </cell>
          <cell r="E1153">
            <v>1.01E-2</v>
          </cell>
          <cell r="F1153">
            <v>3232.32</v>
          </cell>
          <cell r="G1153">
            <v>0</v>
          </cell>
        </row>
        <row r="1154">
          <cell r="A1154" t="str">
            <v>HIDROSELLO NOVAFORT 200MM</v>
          </cell>
          <cell r="B1154" t="str">
            <v>UN</v>
          </cell>
          <cell r="C1154">
            <v>0</v>
          </cell>
          <cell r="D1154">
            <v>5271</v>
          </cell>
          <cell r="E1154">
            <v>1.01E-2</v>
          </cell>
          <cell r="F1154">
            <v>5324.24</v>
          </cell>
          <cell r="G1154">
            <v>0</v>
          </cell>
        </row>
        <row r="1155">
          <cell r="A1155" t="str">
            <v>ADHESIVO NOVAFORT</v>
          </cell>
          <cell r="B1155" t="str">
            <v>GLN</v>
          </cell>
          <cell r="C1155">
            <v>0</v>
          </cell>
          <cell r="D1155">
            <v>39442</v>
          </cell>
          <cell r="E1155">
            <v>1.01E-2</v>
          </cell>
          <cell r="F1155">
            <v>39840.36</v>
          </cell>
          <cell r="G1155">
            <v>0</v>
          </cell>
        </row>
        <row r="1156">
          <cell r="A1156" t="str">
            <v>ACONDICION SUPERF NOVAFORT</v>
          </cell>
          <cell r="B1156" t="str">
            <v>GLN</v>
          </cell>
          <cell r="C1156">
            <v>0</v>
          </cell>
          <cell r="D1156">
            <v>78682</v>
          </cell>
          <cell r="E1156">
            <v>1.01E-2</v>
          </cell>
          <cell r="F1156">
            <v>79476.69</v>
          </cell>
          <cell r="G1156">
            <v>0</v>
          </cell>
        </row>
        <row r="1157">
          <cell r="A1157">
            <v>0</v>
          </cell>
          <cell r="B1157">
            <v>0</v>
          </cell>
          <cell r="C1157">
            <v>0</v>
          </cell>
          <cell r="D1157">
            <v>0</v>
          </cell>
          <cell r="E1157">
            <v>1.01E-2</v>
          </cell>
          <cell r="F1157">
            <v>0</v>
          </cell>
          <cell r="G1157">
            <v>0</v>
          </cell>
        </row>
        <row r="1158">
          <cell r="A1158" t="str">
            <v>Tanque septico colempaques 4.000 lts</v>
          </cell>
          <cell r="B1158" t="str">
            <v>UN</v>
          </cell>
          <cell r="C1158">
            <v>0</v>
          </cell>
          <cell r="D1158">
            <v>2260000</v>
          </cell>
          <cell r="E1158">
            <v>1.01E-2</v>
          </cell>
          <cell r="F1158">
            <v>2282826</v>
          </cell>
          <cell r="G1158">
            <v>0</v>
          </cell>
        </row>
        <row r="1159">
          <cell r="A1159" t="str">
            <v>Tanque septico colempaques 2.000 lts</v>
          </cell>
          <cell r="B1159" t="str">
            <v>UN</v>
          </cell>
          <cell r="C1159">
            <v>0</v>
          </cell>
          <cell r="D1159">
            <v>993900</v>
          </cell>
          <cell r="E1159">
            <v>1.01E-2</v>
          </cell>
          <cell r="F1159">
            <v>1003938.39</v>
          </cell>
          <cell r="G1159">
            <v>0</v>
          </cell>
        </row>
        <row r="1160">
          <cell r="A1160" t="str">
            <v>Filtro Anaerobico 2000 Lts</v>
          </cell>
          <cell r="B1160" t="str">
            <v>UN</v>
          </cell>
          <cell r="C1160">
            <v>0</v>
          </cell>
          <cell r="D1160">
            <v>980200</v>
          </cell>
          <cell r="E1160">
            <v>1.01E-2</v>
          </cell>
          <cell r="F1160">
            <v>990100.02</v>
          </cell>
          <cell r="G1160">
            <v>0</v>
          </cell>
        </row>
        <row r="1161">
          <cell r="A1161">
            <v>0</v>
          </cell>
          <cell r="B1161">
            <v>0</v>
          </cell>
          <cell r="C1161">
            <v>0</v>
          </cell>
          <cell r="D1161">
            <v>0</v>
          </cell>
          <cell r="E1161">
            <v>1.01E-2</v>
          </cell>
          <cell r="F1161">
            <v>0</v>
          </cell>
          <cell r="G1161">
            <v>0</v>
          </cell>
        </row>
        <row r="1162">
          <cell r="A1162" t="str">
            <v>BOQUILLA BLANCA</v>
          </cell>
          <cell r="B1162" t="str">
            <v>KG</v>
          </cell>
          <cell r="C1162">
            <v>0</v>
          </cell>
          <cell r="D1162">
            <v>3500</v>
          </cell>
          <cell r="E1162">
            <v>1.01E-2</v>
          </cell>
          <cell r="F1162">
            <v>3535.35</v>
          </cell>
          <cell r="G1162">
            <v>0</v>
          </cell>
        </row>
        <row r="1163">
          <cell r="A1163">
            <v>0</v>
          </cell>
          <cell r="B1163">
            <v>0</v>
          </cell>
          <cell r="C1163">
            <v>0</v>
          </cell>
          <cell r="D1163">
            <v>0</v>
          </cell>
          <cell r="E1163">
            <v>1.01E-2</v>
          </cell>
          <cell r="F1163">
            <v>0</v>
          </cell>
          <cell r="G1163">
            <v>0</v>
          </cell>
        </row>
        <row r="1164">
          <cell r="A1164" t="str">
            <v>LAMINA COLD ROLLED CAL 18 ACANALADA</v>
          </cell>
          <cell r="B1164" t="str">
            <v>UN</v>
          </cell>
          <cell r="C1164">
            <v>0</v>
          </cell>
          <cell r="D1164">
            <v>92000</v>
          </cell>
          <cell r="E1164">
            <v>1.01E-2</v>
          </cell>
          <cell r="F1164">
            <v>92929.2</v>
          </cell>
          <cell r="G1164">
            <v>0</v>
          </cell>
        </row>
        <row r="1165">
          <cell r="A1165" t="str">
            <v>PERFIL RECTANGULAR 8X4 cm</v>
          </cell>
          <cell r="B1165" t="str">
            <v>UN</v>
          </cell>
          <cell r="C1165">
            <v>0</v>
          </cell>
          <cell r="D1165">
            <v>45000</v>
          </cell>
          <cell r="E1165">
            <v>1.01E-2</v>
          </cell>
          <cell r="F1165">
            <v>45454.5</v>
          </cell>
          <cell r="G1165">
            <v>0</v>
          </cell>
        </row>
        <row r="1166">
          <cell r="A1166" t="str">
            <v>BISAGRA ALUMINIO EXT 3"</v>
          </cell>
          <cell r="B1166" t="str">
            <v>UN</v>
          </cell>
          <cell r="C1166">
            <v>0</v>
          </cell>
          <cell r="D1166">
            <v>3100</v>
          </cell>
          <cell r="E1166">
            <v>1.01E-2</v>
          </cell>
          <cell r="F1166">
            <v>3131.31</v>
          </cell>
          <cell r="G1166">
            <v>0</v>
          </cell>
        </row>
        <row r="1167">
          <cell r="A1167">
            <v>0</v>
          </cell>
          <cell r="B1167">
            <v>0</v>
          </cell>
          <cell r="C1167">
            <v>0</v>
          </cell>
          <cell r="D1167">
            <v>0</v>
          </cell>
          <cell r="E1167">
            <v>1.01E-2</v>
          </cell>
          <cell r="F1167">
            <v>0</v>
          </cell>
          <cell r="G1167">
            <v>0</v>
          </cell>
        </row>
        <row r="1168">
          <cell r="A1168">
            <v>0</v>
          </cell>
          <cell r="B1168">
            <v>0</v>
          </cell>
          <cell r="C1168">
            <v>0</v>
          </cell>
          <cell r="D1168">
            <v>0</v>
          </cell>
          <cell r="E1168">
            <v>1.01E-2</v>
          </cell>
          <cell r="F1168">
            <v>0</v>
          </cell>
          <cell r="G1168">
            <v>0</v>
          </cell>
        </row>
        <row r="1169">
          <cell r="A1169">
            <v>0</v>
          </cell>
          <cell r="B1169">
            <v>0</v>
          </cell>
          <cell r="C1169">
            <v>0</v>
          </cell>
          <cell r="D1169">
            <v>0</v>
          </cell>
          <cell r="E1169">
            <v>1.01E-2</v>
          </cell>
          <cell r="F1169">
            <v>0</v>
          </cell>
          <cell r="G1169">
            <v>0</v>
          </cell>
        </row>
        <row r="1170">
          <cell r="A1170">
            <v>0</v>
          </cell>
          <cell r="B1170">
            <v>0</v>
          </cell>
          <cell r="C1170">
            <v>0</v>
          </cell>
          <cell r="D1170">
            <v>0</v>
          </cell>
          <cell r="E1170">
            <v>1.01E-2</v>
          </cell>
          <cell r="F1170">
            <v>0</v>
          </cell>
          <cell r="G1170">
            <v>0</v>
          </cell>
        </row>
        <row r="1171">
          <cell r="A1171">
            <v>0</v>
          </cell>
          <cell r="B1171">
            <v>0</v>
          </cell>
          <cell r="C1171">
            <v>0</v>
          </cell>
          <cell r="D1171">
            <v>0</v>
          </cell>
          <cell r="E1171">
            <v>1.01E-2</v>
          </cell>
          <cell r="F1171">
            <v>0</v>
          </cell>
          <cell r="G1171">
            <v>0</v>
          </cell>
        </row>
        <row r="1172">
          <cell r="A1172">
            <v>0</v>
          </cell>
          <cell r="B1172">
            <v>0</v>
          </cell>
          <cell r="C1172">
            <v>0</v>
          </cell>
          <cell r="D1172">
            <v>0</v>
          </cell>
          <cell r="E1172">
            <v>1.01E-2</v>
          </cell>
          <cell r="F1172">
            <v>0</v>
          </cell>
          <cell r="G1172">
            <v>0</v>
          </cell>
        </row>
        <row r="1173">
          <cell r="A1173">
            <v>0</v>
          </cell>
          <cell r="B1173">
            <v>0</v>
          </cell>
          <cell r="C1173">
            <v>0</v>
          </cell>
          <cell r="D1173">
            <v>0</v>
          </cell>
          <cell r="E1173">
            <v>1.01E-2</v>
          </cell>
          <cell r="F1173">
            <v>0</v>
          </cell>
          <cell r="G1173">
            <v>0</v>
          </cell>
        </row>
        <row r="1174">
          <cell r="A1174">
            <v>0</v>
          </cell>
          <cell r="B1174">
            <v>0</v>
          </cell>
          <cell r="C1174">
            <v>0</v>
          </cell>
          <cell r="D1174">
            <v>0</v>
          </cell>
          <cell r="E1174">
            <v>1.01E-2</v>
          </cell>
          <cell r="F1174">
            <v>0</v>
          </cell>
          <cell r="G1174">
            <v>0</v>
          </cell>
        </row>
        <row r="1175">
          <cell r="A1175">
            <v>0</v>
          </cell>
          <cell r="B1175">
            <v>0</v>
          </cell>
          <cell r="C1175">
            <v>0</v>
          </cell>
          <cell r="D1175">
            <v>0</v>
          </cell>
          <cell r="E1175">
            <v>1.01E-2</v>
          </cell>
          <cell r="F1175">
            <v>0</v>
          </cell>
          <cell r="G1175">
            <v>0</v>
          </cell>
        </row>
        <row r="1176">
          <cell r="A1176">
            <v>0</v>
          </cell>
          <cell r="B1176">
            <v>0</v>
          </cell>
          <cell r="C1176">
            <v>0</v>
          </cell>
          <cell r="D1176">
            <v>0</v>
          </cell>
          <cell r="E1176">
            <v>1.01E-2</v>
          </cell>
          <cell r="F1176">
            <v>0</v>
          </cell>
          <cell r="G1176">
            <v>0</v>
          </cell>
        </row>
        <row r="1177">
          <cell r="A1177">
            <v>0</v>
          </cell>
          <cell r="B1177">
            <v>0</v>
          </cell>
          <cell r="C1177">
            <v>0</v>
          </cell>
          <cell r="D1177">
            <v>0</v>
          </cell>
          <cell r="E1177">
            <v>1.01E-2</v>
          </cell>
          <cell r="F1177">
            <v>0</v>
          </cell>
          <cell r="G1177">
            <v>0</v>
          </cell>
        </row>
        <row r="1178">
          <cell r="A1178">
            <v>0</v>
          </cell>
          <cell r="B1178">
            <v>0</v>
          </cell>
          <cell r="C1178">
            <v>0</v>
          </cell>
          <cell r="D1178">
            <v>0</v>
          </cell>
          <cell r="E1178">
            <v>1.01E-2</v>
          </cell>
          <cell r="F1178">
            <v>0</v>
          </cell>
          <cell r="G1178">
            <v>0</v>
          </cell>
        </row>
        <row r="1179">
          <cell r="A1179">
            <v>0</v>
          </cell>
          <cell r="B1179">
            <v>0</v>
          </cell>
          <cell r="C1179">
            <v>0</v>
          </cell>
          <cell r="D1179">
            <v>0</v>
          </cell>
          <cell r="E1179">
            <v>1.01E-2</v>
          </cell>
          <cell r="F1179">
            <v>0</v>
          </cell>
          <cell r="G1179">
            <v>0</v>
          </cell>
        </row>
        <row r="1180">
          <cell r="A1180">
            <v>0</v>
          </cell>
          <cell r="B1180">
            <v>0</v>
          </cell>
          <cell r="C1180">
            <v>0</v>
          </cell>
          <cell r="D1180">
            <v>0</v>
          </cell>
          <cell r="E1180">
            <v>1.01E-2</v>
          </cell>
          <cell r="F1180">
            <v>0</v>
          </cell>
          <cell r="G1180">
            <v>0</v>
          </cell>
        </row>
        <row r="1181">
          <cell r="A1181">
            <v>0</v>
          </cell>
          <cell r="B1181">
            <v>0</v>
          </cell>
          <cell r="C1181">
            <v>0</v>
          </cell>
          <cell r="D1181">
            <v>0</v>
          </cell>
          <cell r="E1181">
            <v>1.01E-2</v>
          </cell>
          <cell r="F1181">
            <v>0</v>
          </cell>
          <cell r="G1181">
            <v>0</v>
          </cell>
        </row>
        <row r="1182">
          <cell r="A1182">
            <v>0</v>
          </cell>
          <cell r="B1182">
            <v>0</v>
          </cell>
          <cell r="C1182">
            <v>0</v>
          </cell>
          <cell r="D1182">
            <v>0</v>
          </cell>
          <cell r="E1182">
            <v>1.01E-2</v>
          </cell>
          <cell r="F1182">
            <v>0</v>
          </cell>
          <cell r="G1182">
            <v>0</v>
          </cell>
        </row>
        <row r="1183">
          <cell r="A1183">
            <v>0</v>
          </cell>
          <cell r="B1183">
            <v>0</v>
          </cell>
          <cell r="C1183">
            <v>0</v>
          </cell>
          <cell r="D1183">
            <v>0</v>
          </cell>
          <cell r="E1183">
            <v>1.01E-2</v>
          </cell>
          <cell r="F1183">
            <v>0</v>
          </cell>
          <cell r="G1183">
            <v>0</v>
          </cell>
        </row>
        <row r="1184">
          <cell r="A1184">
            <v>0</v>
          </cell>
          <cell r="B1184">
            <v>0</v>
          </cell>
          <cell r="C1184">
            <v>0</v>
          </cell>
          <cell r="D1184">
            <v>0</v>
          </cell>
          <cell r="E1184">
            <v>1.01E-2</v>
          </cell>
          <cell r="F1184">
            <v>0</v>
          </cell>
          <cell r="G1184">
            <v>0</v>
          </cell>
        </row>
        <row r="1185">
          <cell r="A1185">
            <v>0</v>
          </cell>
          <cell r="B1185">
            <v>0</v>
          </cell>
          <cell r="C1185">
            <v>0</v>
          </cell>
          <cell r="D1185">
            <v>0</v>
          </cell>
          <cell r="E1185">
            <v>1.01E-2</v>
          </cell>
          <cell r="F1185">
            <v>0</v>
          </cell>
          <cell r="G1185">
            <v>0</v>
          </cell>
        </row>
        <row r="1186">
          <cell r="A1186">
            <v>0</v>
          </cell>
          <cell r="B1186">
            <v>0</v>
          </cell>
          <cell r="C1186">
            <v>0</v>
          </cell>
          <cell r="D1186">
            <v>0</v>
          </cell>
          <cell r="E1186">
            <v>1.01E-2</v>
          </cell>
          <cell r="F1186">
            <v>0</v>
          </cell>
          <cell r="G1186">
            <v>0</v>
          </cell>
        </row>
        <row r="1187">
          <cell r="A1187">
            <v>0</v>
          </cell>
          <cell r="B1187">
            <v>0</v>
          </cell>
          <cell r="C1187">
            <v>0</v>
          </cell>
          <cell r="D1187">
            <v>0</v>
          </cell>
          <cell r="E1187">
            <v>1.01E-2</v>
          </cell>
          <cell r="F1187">
            <v>0</v>
          </cell>
          <cell r="G1187">
            <v>0</v>
          </cell>
        </row>
        <row r="1188">
          <cell r="A1188">
            <v>0</v>
          </cell>
          <cell r="B1188">
            <v>0</v>
          </cell>
          <cell r="C1188">
            <v>0</v>
          </cell>
          <cell r="D1188">
            <v>0</v>
          </cell>
          <cell r="E1188">
            <v>1.01E-2</v>
          </cell>
          <cell r="F1188">
            <v>0</v>
          </cell>
          <cell r="G1188">
            <v>0</v>
          </cell>
        </row>
        <row r="1189">
          <cell r="A1189">
            <v>0</v>
          </cell>
          <cell r="B1189">
            <v>0</v>
          </cell>
          <cell r="C1189">
            <v>0</v>
          </cell>
          <cell r="D1189">
            <v>0</v>
          </cell>
          <cell r="E1189">
            <v>1.01E-2</v>
          </cell>
          <cell r="F1189">
            <v>0</v>
          </cell>
          <cell r="G1189">
            <v>0</v>
          </cell>
        </row>
        <row r="1190">
          <cell r="A1190">
            <v>0</v>
          </cell>
          <cell r="B1190">
            <v>0</v>
          </cell>
          <cell r="C1190">
            <v>0</v>
          </cell>
          <cell r="D1190">
            <v>0</v>
          </cell>
          <cell r="E1190">
            <v>1.01E-2</v>
          </cell>
          <cell r="F1190">
            <v>0</v>
          </cell>
          <cell r="G1190">
            <v>0</v>
          </cell>
        </row>
        <row r="1191">
          <cell r="A1191">
            <v>0</v>
          </cell>
          <cell r="B1191">
            <v>0</v>
          </cell>
          <cell r="C1191">
            <v>0</v>
          </cell>
          <cell r="D1191">
            <v>0</v>
          </cell>
          <cell r="E1191">
            <v>1.01E-2</v>
          </cell>
          <cell r="F1191">
            <v>0</v>
          </cell>
          <cell r="G1191">
            <v>0</v>
          </cell>
        </row>
        <row r="1192">
          <cell r="A1192">
            <v>0</v>
          </cell>
          <cell r="B1192">
            <v>0</v>
          </cell>
          <cell r="C1192">
            <v>0</v>
          </cell>
          <cell r="D1192">
            <v>0</v>
          </cell>
          <cell r="E1192">
            <v>1.01E-2</v>
          </cell>
          <cell r="F1192">
            <v>0</v>
          </cell>
          <cell r="G1192">
            <v>0</v>
          </cell>
        </row>
      </sheetData>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2"/>
      <sheetName val="INDICE"/>
      <sheetName val="Materiales"/>
      <sheetName val="Equipo"/>
      <sheetName val="Otros"/>
      <sheetName val="Densidades"/>
      <sheetName val="200.1"/>
      <sheetName val="200.2"/>
      <sheetName val="201.7"/>
      <sheetName val="201.8"/>
      <sheetName val="201.9"/>
      <sheetName val="201.10"/>
      <sheetName val="201.11"/>
      <sheetName val="201.12"/>
      <sheetName val="201.14 (2)"/>
      <sheetName val="201.15"/>
      <sheetName val="201.16"/>
      <sheetName val="201.21"/>
      <sheetName val="210.1.1"/>
      <sheetName val="210.1.2"/>
      <sheetName val="210.2.1"/>
      <sheetName val="210.2.2"/>
      <sheetName val="210.2.3"/>
      <sheetName val="210.2.4"/>
      <sheetName val="211.1"/>
      <sheetName val="220.1"/>
      <sheetName val="221.1"/>
      <sheetName val="221.2"/>
      <sheetName val="230.1"/>
      <sheetName val="230.2"/>
      <sheetName val="231.1"/>
      <sheetName val="232.1"/>
      <sheetName val="310.1"/>
      <sheetName val="311.1"/>
      <sheetName val="320.1"/>
      <sheetName val="320.2"/>
      <sheetName val="330.1"/>
      <sheetName val="330.2"/>
      <sheetName val="340.1"/>
      <sheetName val="340.2"/>
      <sheetName val="341.1"/>
      <sheetName val="341.2"/>
      <sheetName val="342.1"/>
      <sheetName val="410.1"/>
      <sheetName val="410.2"/>
      <sheetName val="411.1"/>
      <sheetName val="411.2"/>
      <sheetName val="411.3"/>
      <sheetName val="414.1"/>
      <sheetName val="414.2"/>
      <sheetName val="414.3"/>
      <sheetName val="414.4"/>
      <sheetName val="414,5"/>
      <sheetName val="415.1"/>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COMPRADA"/>
      <sheetName val="440.2"/>
      <sheetName val="440.2COMPRADA"/>
      <sheetName val="440.3"/>
      <sheetName val="440.3COMPRADA"/>
      <sheetName val="440.4"/>
      <sheetName val="441.1"/>
      <sheetName val="441.1COMPRADA"/>
      <sheetName val="441.2"/>
      <sheetName val="441.2COMPRADA"/>
      <sheetName val="441.3"/>
      <sheetName val="441.3COMPRADA"/>
      <sheetName val="441.4"/>
      <sheetName val="450.1"/>
      <sheetName val="450.1P COMPRADA"/>
      <sheetName val="450.2"/>
      <sheetName val="450.2comprada"/>
      <sheetName val="450.3"/>
      <sheetName val="450.3 COMPRADA"/>
      <sheetName val="450.4"/>
      <sheetName val="450.5"/>
      <sheetName val="450.6"/>
      <sheetName val="450.7"/>
      <sheetName val="450.8"/>
      <sheetName val="450.9"/>
      <sheetName val="451.1"/>
      <sheetName val="451.1 (2)"/>
      <sheetName val="451.1 COMPRADA"/>
      <sheetName val="451.2"/>
      <sheetName val="451.2 COMPRADA"/>
      <sheetName val="451.3"/>
      <sheetName val="451.3 COMPRADA "/>
      <sheetName val="451.4"/>
      <sheetName val="452.1"/>
      <sheetName val="452.1COMPRADA"/>
      <sheetName val="452.2"/>
      <sheetName val="452.2COMPRADA "/>
      <sheetName val="452.3"/>
      <sheetName val="452.3COMPRADA"/>
      <sheetName val="452.4"/>
      <sheetName val="452.4COMPRADA"/>
      <sheetName val="453,1"/>
      <sheetName val="460,1"/>
      <sheetName val="461.1"/>
      <sheetName val="461.2"/>
      <sheetName val="462.1"/>
      <sheetName val="462.2"/>
      <sheetName val="464,1"/>
      <sheetName val="464,2"/>
      <sheetName val="464,3"/>
      <sheetName val="464,4"/>
      <sheetName val="465,1"/>
      <sheetName val="466,1"/>
      <sheetName val="466,2"/>
      <sheetName val="680.2 "/>
      <sheetName val="680.3"/>
      <sheetName val="681"/>
      <sheetName val="682 "/>
      <sheetName val="690"/>
      <sheetName val="700.1 "/>
      <sheetName val="700.2 "/>
      <sheetName val="700.3"/>
      <sheetName val="700.4"/>
      <sheetName val="701"/>
      <sheetName val="710.1 "/>
      <sheetName val="710.2 "/>
      <sheetName val="710.3 "/>
      <sheetName val="710.4 "/>
      <sheetName val="710.5"/>
      <sheetName val="720.1"/>
      <sheetName val="500.1"/>
      <sheetName val="501.1"/>
      <sheetName val="510.1"/>
      <sheetName val="600.1"/>
      <sheetName val="600.2"/>
      <sheetName val="600.3"/>
      <sheetName val="600.4"/>
      <sheetName val="600.5"/>
      <sheetName val="610.1"/>
      <sheetName val="610.2"/>
      <sheetName val="620.1"/>
      <sheetName val="620.2"/>
      <sheetName val="620.3"/>
      <sheetName val="621.1"/>
      <sheetName val="621.1P7"/>
      <sheetName val="621.2"/>
      <sheetName val="621.3"/>
      <sheetName val="621.4"/>
      <sheetName val="621.5"/>
      <sheetName val="621.6"/>
      <sheetName val="622.1"/>
      <sheetName val="622.2"/>
      <sheetName val="622.3"/>
      <sheetName val="622.4"/>
      <sheetName val="622.5"/>
      <sheetName val="623.1"/>
      <sheetName val="623.2"/>
      <sheetName val="630.1"/>
      <sheetName val="630.2"/>
      <sheetName val="630.3"/>
      <sheetName val="630.5"/>
      <sheetName val="630.6"/>
      <sheetName val="630.6p"/>
      <sheetName val="630.7"/>
      <sheetName val="631.1"/>
      <sheetName val="632.1"/>
      <sheetName val="640.1"/>
      <sheetName val="640.2"/>
      <sheetName val="641.1"/>
      <sheetName val="641.2"/>
      <sheetName val="642.1"/>
      <sheetName val="642.2 JUNTA JEENE"/>
      <sheetName val="650.1"/>
      <sheetName val="650.2"/>
      <sheetName val="650.3 "/>
      <sheetName val="650.4 "/>
      <sheetName val="660.1"/>
      <sheetName val="660.2 "/>
      <sheetName val="660.3 "/>
      <sheetName val="661 TIPO 1"/>
      <sheetName val="661 TIPO2 "/>
      <sheetName val="661 OTRO "/>
      <sheetName val="662.1 "/>
      <sheetName val="662.2"/>
      <sheetName val="670.1"/>
      <sheetName val="670.2 "/>
      <sheetName val="671.1"/>
      <sheetName val="671.2 "/>
      <sheetName val="672.1"/>
      <sheetName val="673.1 "/>
      <sheetName val="673.2 "/>
      <sheetName val="673.2p"/>
      <sheetName val="673.3"/>
      <sheetName val="674.1"/>
      <sheetName val="674.2"/>
      <sheetName val="680.1 "/>
      <sheetName val="730.1"/>
      <sheetName val="730.2"/>
      <sheetName val="730.3"/>
      <sheetName val="731.1 "/>
      <sheetName val="740.1"/>
      <sheetName val="741.1P1 "/>
      <sheetName val="741.1P2"/>
      <sheetName val="741.1P3"/>
      <sheetName val="800.1"/>
      <sheetName val="800.2"/>
      <sheetName val="800.3"/>
      <sheetName val="800.4"/>
      <sheetName val="801.1"/>
      <sheetName val="801.2"/>
      <sheetName val="801.3"/>
      <sheetName val="801.4"/>
      <sheetName val="801.5"/>
      <sheetName val="801.6"/>
      <sheetName val="801.7"/>
      <sheetName val="810.1"/>
      <sheetName val="810.2"/>
      <sheetName val="810.3"/>
      <sheetName val="811.1 P1"/>
      <sheetName val="811.1 P2"/>
      <sheetName val="811.1P3"/>
      <sheetName val="811.1P4"/>
      <sheetName val="811.1P5"/>
      <sheetName val="811.1P6"/>
      <sheetName val="811.1P7"/>
      <sheetName val="811.1P8"/>
      <sheetName val="811.1P9"/>
      <sheetName val="811.1P10"/>
      <sheetName val="811.1P11"/>
      <sheetName val="811.1P12"/>
      <sheetName val="811.1P13"/>
      <sheetName val="811.1P14"/>
      <sheetName val="811.1P15"/>
      <sheetName val="812.1"/>
      <sheetName val="900.1"/>
      <sheetName val="900.2"/>
      <sheetName val="900.3"/>
      <sheetName val="Hoja1"/>
    </sheetNames>
    <sheetDataSet>
      <sheetData sheetId="0" refreshError="1"/>
      <sheetData sheetId="1" refreshError="1">
        <row r="1">
          <cell r="A1" t="str">
            <v>ITEM</v>
          </cell>
          <cell r="B1" t="str">
            <v>DESCRIPCION</v>
          </cell>
          <cell r="C1" t="str">
            <v xml:space="preserve">UNIDAD </v>
          </cell>
          <cell r="D1" t="str">
            <v>COSTO TOTAL</v>
          </cell>
          <cell r="G1" t="str">
            <v>CUBS</v>
          </cell>
        </row>
        <row r="2">
          <cell r="A2" t="str">
            <v>200.1</v>
          </cell>
          <cell r="B2" t="str">
            <v xml:space="preserve">DESMONTE Y LIMPIEZA EN BOSQUE           </v>
          </cell>
          <cell r="C2" t="str">
            <v>Ha</v>
          </cell>
          <cell r="D2">
            <v>2512248</v>
          </cell>
          <cell r="E2">
            <v>1</v>
          </cell>
          <cell r="F2">
            <v>1</v>
          </cell>
          <cell r="G2" t="str">
            <v>3.6.1.2.1</v>
          </cell>
        </row>
        <row r="3">
          <cell r="A3" t="str">
            <v>200.2</v>
          </cell>
          <cell r="B3" t="str">
            <v xml:space="preserve">DESMONTE Y LIMPIEZA EN ZONAS NO BOSCOSAS           </v>
          </cell>
          <cell r="C3" t="str">
            <v>Ha</v>
          </cell>
          <cell r="D3">
            <v>950061.52597402583</v>
          </cell>
          <cell r="F3">
            <v>1</v>
          </cell>
          <cell r="G3" t="str">
            <v>3.6.1.2.3</v>
          </cell>
        </row>
        <row r="4">
          <cell r="A4" t="str">
            <v>201.7</v>
          </cell>
          <cell r="B4" t="str">
            <v xml:space="preserve">DEMOLICION DE ESTRUCTURAS.             </v>
          </cell>
          <cell r="C4" t="str">
            <v>M3</v>
          </cell>
          <cell r="D4">
            <v>97845</v>
          </cell>
          <cell r="F4">
            <v>1</v>
          </cell>
          <cell r="G4" t="str">
            <v xml:space="preserve">3.6.1.3.13  </v>
          </cell>
        </row>
        <row r="5">
          <cell r="A5" t="str">
            <v>201.8</v>
          </cell>
          <cell r="B5" t="str">
            <v>DEMOLICION DE PAVIMENTOS RIGIDOS</v>
          </cell>
          <cell r="C5" t="str">
            <v>M2</v>
          </cell>
          <cell r="D5">
            <v>26099</v>
          </cell>
          <cell r="F5">
            <v>1</v>
          </cell>
          <cell r="G5" t="str">
            <v>3.6.1.3.15</v>
          </cell>
        </row>
        <row r="6">
          <cell r="A6" t="str">
            <v>201.9</v>
          </cell>
          <cell r="B6" t="str">
            <v xml:space="preserve">DEMOLICION DE PISOS Y ANDENES DE CONCRETO.             </v>
          </cell>
          <cell r="C6" t="str">
            <v>M2</v>
          </cell>
          <cell r="D6">
            <v>19159</v>
          </cell>
          <cell r="F6">
            <v>1</v>
          </cell>
          <cell r="G6" t="str">
            <v>3.6.1.3.33</v>
          </cell>
        </row>
        <row r="7">
          <cell r="A7" t="str">
            <v>201.10</v>
          </cell>
          <cell r="B7" t="str">
            <v xml:space="preserve">DEMOLICION DE BORDILLOS DE CONCRETO      </v>
          </cell>
          <cell r="C7" t="str">
            <v>ML</v>
          </cell>
          <cell r="D7">
            <v>15722</v>
          </cell>
          <cell r="F7">
            <v>1</v>
          </cell>
          <cell r="G7" t="str">
            <v>3.6.1.3.35</v>
          </cell>
        </row>
        <row r="8">
          <cell r="A8" t="str">
            <v>201.11</v>
          </cell>
          <cell r="B8" t="str">
            <v xml:space="preserve">DESMONTAJE Y TRASLADO DE ESTRUCTURAS METALICAS.            </v>
          </cell>
          <cell r="C8" t="str">
            <v>Kg</v>
          </cell>
          <cell r="D8">
            <v>1218</v>
          </cell>
          <cell r="F8">
            <v>1</v>
          </cell>
          <cell r="G8" t="str">
            <v>3.6.1.3</v>
          </cell>
        </row>
        <row r="9">
          <cell r="A9" t="str">
            <v>201.12</v>
          </cell>
          <cell r="B9" t="str">
            <v xml:space="preserve">REMOCION DE ESPECIES VEGETALES           </v>
          </cell>
          <cell r="C9" t="str">
            <v>UN</v>
          </cell>
          <cell r="D9">
            <v>148653</v>
          </cell>
          <cell r="F9">
            <v>1</v>
          </cell>
          <cell r="G9" t="str">
            <v>3.6.1.3.47</v>
          </cell>
        </row>
        <row r="10">
          <cell r="A10" t="str">
            <v>201.15</v>
          </cell>
          <cell r="B10" t="str">
            <v>REMOCION DE ALCANTARILLAS</v>
          </cell>
          <cell r="C10" t="str">
            <v>ML</v>
          </cell>
          <cell r="D10">
            <v>65945</v>
          </cell>
          <cell r="F10">
            <v>1</v>
          </cell>
          <cell r="G10" t="str">
            <v>3.6.1.3</v>
          </cell>
        </row>
        <row r="11">
          <cell r="A11" t="str">
            <v>201.16</v>
          </cell>
          <cell r="B11" t="str">
            <v xml:space="preserve">REMOCION DE CERCAS DE ALAMBRE            </v>
          </cell>
          <cell r="C11" t="str">
            <v>ML</v>
          </cell>
          <cell r="D11">
            <v>3175</v>
          </cell>
          <cell r="F11">
            <v>1</v>
          </cell>
          <cell r="G11" t="str">
            <v>3.6.1.3</v>
          </cell>
        </row>
        <row r="12">
          <cell r="A12" t="str">
            <v>201.21</v>
          </cell>
          <cell r="B12" t="str">
            <v>REMOCION DE DEFENSAS METALICAS</v>
          </cell>
          <cell r="C12" t="str">
            <v>ML</v>
          </cell>
          <cell r="D12">
            <v>8238</v>
          </cell>
          <cell r="F12">
            <v>1</v>
          </cell>
          <cell r="G12" t="str">
            <v>3.6.1.3</v>
          </cell>
        </row>
        <row r="13">
          <cell r="A13" t="str">
            <v>210.1.1</v>
          </cell>
          <cell r="B13" t="str">
            <v>EXCAVACIÓN SIN CLASIFICAR DE LA EXPLANACIÓN Y CANALES</v>
          </cell>
          <cell r="C13" t="str">
            <v>M3</v>
          </cell>
          <cell r="D13">
            <v>11606</v>
          </cell>
          <cell r="F13">
            <v>1</v>
          </cell>
          <cell r="G13" t="str">
            <v xml:space="preserve">3.6.2.1.1 </v>
          </cell>
        </row>
        <row r="14">
          <cell r="A14" t="str">
            <v>210.1.2</v>
          </cell>
          <cell r="B14" t="str">
            <v>EXCAVACIÓN SIN CLASIFICAR DE PRESTAMOS</v>
          </cell>
          <cell r="C14" t="str">
            <v>M3</v>
          </cell>
          <cell r="D14">
            <v>6120</v>
          </cell>
          <cell r="F14">
            <v>1</v>
          </cell>
          <cell r="G14" t="str">
            <v>3.6.2.1.3 </v>
          </cell>
        </row>
        <row r="15">
          <cell r="A15" t="str">
            <v>210.2.1</v>
          </cell>
          <cell r="B15" t="str">
            <v>EXCAVACION EN ROCA DE LA EXPLANACION Y CANALES</v>
          </cell>
          <cell r="C15" t="str">
            <v>M3</v>
          </cell>
          <cell r="D15">
            <v>33225</v>
          </cell>
          <cell r="F15">
            <v>1</v>
          </cell>
          <cell r="G15" t="str">
            <v>3.6.2.1.3</v>
          </cell>
        </row>
        <row r="16">
          <cell r="A16" t="str">
            <v>210.2.2</v>
          </cell>
          <cell r="B16" t="str">
            <v>EXCAVACION EN MATERIAL COMUN DE LA EXPLANACION Y CANALES</v>
          </cell>
          <cell r="C16" t="str">
            <v>M3</v>
          </cell>
          <cell r="D16">
            <v>5392</v>
          </cell>
          <cell r="F16">
            <v>1</v>
          </cell>
          <cell r="G16" t="str">
            <v>3.6.2.1.5</v>
          </cell>
        </row>
        <row r="17">
          <cell r="A17" t="str">
            <v>210.2.3</v>
          </cell>
          <cell r="B17" t="str">
            <v>EXCAVACION EN ROCA DE PRESTAMOS</v>
          </cell>
          <cell r="C17" t="str">
            <v>M3</v>
          </cell>
          <cell r="D17">
            <v>17643</v>
          </cell>
          <cell r="F17">
            <v>1</v>
          </cell>
          <cell r="G17" t="str">
            <v>3.6.2.1.5</v>
          </cell>
        </row>
        <row r="18">
          <cell r="A18" t="str">
            <v>210.2.4</v>
          </cell>
          <cell r="B18" t="str">
            <v xml:space="preserve">EXCAVACION EN MATERIAL COMUN DE PRESTAMOS         </v>
          </cell>
          <cell r="C18" t="str">
            <v>M3</v>
          </cell>
          <cell r="D18">
            <v>3945</v>
          </cell>
          <cell r="F18">
            <v>1</v>
          </cell>
          <cell r="G18" t="str">
            <v>3.6.2.1.5</v>
          </cell>
        </row>
        <row r="19">
          <cell r="A19" t="str">
            <v>211.1</v>
          </cell>
          <cell r="B19" t="str">
            <v>REMOCION DE DERRUMBES</v>
          </cell>
          <cell r="C19" t="str">
            <v>M3</v>
          </cell>
          <cell r="D19">
            <v>5397</v>
          </cell>
          <cell r="F19">
            <v>1</v>
          </cell>
          <cell r="G19" t="str">
            <v xml:space="preserve">3.6.2.2.1  </v>
          </cell>
        </row>
        <row r="20">
          <cell r="A20" t="str">
            <v>220.1</v>
          </cell>
          <cell r="B20" t="str">
            <v>TERRAPLENES</v>
          </cell>
          <cell r="C20" t="str">
            <v>M3</v>
          </cell>
          <cell r="D20">
            <v>10653</v>
          </cell>
          <cell r="F20">
            <v>1</v>
          </cell>
          <cell r="G20" t="str">
            <v>3.6.2.3.1</v>
          </cell>
        </row>
        <row r="21">
          <cell r="A21" t="str">
            <v>221.1</v>
          </cell>
          <cell r="B21" t="str">
            <v>PEDRAPLÉN COMPACTO</v>
          </cell>
          <cell r="C21" t="str">
            <v>M3</v>
          </cell>
          <cell r="D21">
            <v>11290</v>
          </cell>
          <cell r="F21">
            <v>1</v>
          </cell>
          <cell r="G21" t="str">
            <v>3.6.2.4.2</v>
          </cell>
        </row>
        <row r="22">
          <cell r="A22" t="str">
            <v>221.2</v>
          </cell>
          <cell r="B22" t="str">
            <v>PEDRAPLÉN SUELTO</v>
          </cell>
          <cell r="C22" t="str">
            <v>M3</v>
          </cell>
          <cell r="D22">
            <v>8032</v>
          </cell>
          <cell r="F22">
            <v>1</v>
          </cell>
          <cell r="G22" t="str">
            <v>3.6.2.4.1</v>
          </cell>
        </row>
        <row r="23">
          <cell r="A23" t="str">
            <v>230.1</v>
          </cell>
          <cell r="B23" t="str">
            <v xml:space="preserve">MEJORAMIENTO DE LA SUBRASANTE INVOLUCRANDO EL SUELO EXISTENTE.          </v>
          </cell>
          <cell r="C23" t="str">
            <v>M2</v>
          </cell>
          <cell r="D23">
            <v>937</v>
          </cell>
          <cell r="F23">
            <v>1</v>
          </cell>
          <cell r="G23" t="str">
            <v>3.6.2.5.1</v>
          </cell>
        </row>
        <row r="24">
          <cell r="A24" t="str">
            <v>230.2</v>
          </cell>
          <cell r="B24" t="str">
            <v xml:space="preserve">MEJORAMIENTO DE LA SUBRASANTE EMPLEANDO UNICAMENTE MATERIAL ADICIONADO.             </v>
          </cell>
          <cell r="C24" t="str">
            <v>M3</v>
          </cell>
          <cell r="D24">
            <v>6124</v>
          </cell>
          <cell r="F24">
            <v>1</v>
          </cell>
          <cell r="G24" t="str">
            <v>3.6.2.5.2</v>
          </cell>
        </row>
        <row r="25">
          <cell r="A25" t="str">
            <v>231.1</v>
          </cell>
          <cell r="B25" t="str">
            <v>GEOTEXTIL PARA SEPARACION DE SUELOS DE SUBRASANTE Y CAPAS GRANULARES</v>
          </cell>
          <cell r="C25" t="str">
            <v>M2</v>
          </cell>
          <cell r="D25">
            <v>8153</v>
          </cell>
          <cell r="F25">
            <v>1</v>
          </cell>
          <cell r="G25" t="str">
            <v>3.6.8.2 </v>
          </cell>
        </row>
        <row r="26">
          <cell r="A26" t="str">
            <v>232.1</v>
          </cell>
          <cell r="B26" t="str">
            <v xml:space="preserve">GEOTEXTIL PARA ESTABILIZACION DE SUELOS DE SUBRASANTE Y CAPAS GRANULARES           </v>
          </cell>
          <cell r="C26" t="str">
            <v>M2</v>
          </cell>
          <cell r="D26">
            <v>8153</v>
          </cell>
          <cell r="F26">
            <v>1</v>
          </cell>
          <cell r="G26" t="str">
            <v>3.6.8.2 </v>
          </cell>
        </row>
        <row r="27">
          <cell r="A27" t="str">
            <v>310.1</v>
          </cell>
          <cell r="B27" t="str">
            <v xml:space="preserve">CONFORMACION DE LA CALZADA EXISTENTE           </v>
          </cell>
          <cell r="C27" t="str">
            <v>M2</v>
          </cell>
          <cell r="D27">
            <v>866</v>
          </cell>
          <cell r="F27">
            <v>1</v>
          </cell>
          <cell r="G27" t="str">
            <v>3.6.3.1.1</v>
          </cell>
        </row>
        <row r="28">
          <cell r="A28" t="str">
            <v>311.1</v>
          </cell>
          <cell r="B28" t="str">
            <v xml:space="preserve">AFIRMADO             </v>
          </cell>
          <cell r="C28" t="str">
            <v>M3</v>
          </cell>
          <cell r="D28">
            <v>47968</v>
          </cell>
          <cell r="F28">
            <v>1</v>
          </cell>
          <cell r="G28" t="str">
            <v>3.6.3.2.1</v>
          </cell>
        </row>
        <row r="29">
          <cell r="A29" t="str">
            <v>320.1</v>
          </cell>
          <cell r="B29" t="str">
            <v>SUBBASE GRANULAR</v>
          </cell>
          <cell r="C29" t="str">
            <v>M3</v>
          </cell>
          <cell r="D29">
            <v>62515</v>
          </cell>
          <cell r="F29">
            <v>1</v>
          </cell>
          <cell r="G29" t="str">
            <v>3.6.3.4.4</v>
          </cell>
        </row>
        <row r="30">
          <cell r="A30" t="str">
            <v>320.2</v>
          </cell>
          <cell r="B30" t="str">
            <v>SUBBASE GRANULAR PARA BACHEO</v>
          </cell>
          <cell r="C30" t="str">
            <v>M3</v>
          </cell>
          <cell r="D30">
            <v>103869</v>
          </cell>
          <cell r="F30">
            <v>1</v>
          </cell>
          <cell r="G30" t="str">
            <v>3.6.3.4.4</v>
          </cell>
        </row>
        <row r="31">
          <cell r="A31" t="str">
            <v>330.1</v>
          </cell>
          <cell r="B31" t="str">
            <v>BASE GRANULAR</v>
          </cell>
          <cell r="C31" t="str">
            <v>M³</v>
          </cell>
          <cell r="D31">
            <v>69583</v>
          </cell>
          <cell r="F31">
            <v>1</v>
          </cell>
          <cell r="G31" t="str">
            <v>3.6.3.6.2</v>
          </cell>
        </row>
        <row r="32">
          <cell r="A32" t="str">
            <v>330.2</v>
          </cell>
          <cell r="B32" t="str">
            <v>BASE GRANULAR PARA BACHEO</v>
          </cell>
          <cell r="C32" t="str">
            <v>M³</v>
          </cell>
          <cell r="D32">
            <v>155759</v>
          </cell>
          <cell r="F32">
            <v>1</v>
          </cell>
          <cell r="G32" t="str">
            <v>3.6.3.6.3</v>
          </cell>
        </row>
        <row r="33">
          <cell r="A33" t="str">
            <v>340.1</v>
          </cell>
          <cell r="B33" t="str">
            <v>BASE ESTABILIZADA CON EMULSIÓN ASFÁLTICA BEE-1</v>
          </cell>
          <cell r="C33" t="str">
            <v>M³</v>
          </cell>
          <cell r="D33">
            <v>74503</v>
          </cell>
          <cell r="F33">
            <v>1</v>
          </cell>
          <cell r="G33" t="str">
            <v>3.6.3.7.1</v>
          </cell>
        </row>
        <row r="34">
          <cell r="A34" t="str">
            <v>340.2</v>
          </cell>
          <cell r="B34" t="str">
            <v>BASE ESTABILIZADA CON EMULSIÓN ASFÁLTICA BEE-2</v>
          </cell>
          <cell r="C34" t="str">
            <v>M³</v>
          </cell>
          <cell r="D34">
            <v>77436</v>
          </cell>
          <cell r="F34">
            <v>1</v>
          </cell>
          <cell r="G34" t="str">
            <v>3.6.3.7.3</v>
          </cell>
        </row>
        <row r="35">
          <cell r="A35" t="str">
            <v>341.1</v>
          </cell>
          <cell r="B35" t="str">
            <v>BASE ESTABILIZADA CON CEMENTO PORTLAND</v>
          </cell>
          <cell r="C35" t="str">
            <v>M³</v>
          </cell>
          <cell r="D35">
            <v>66206</v>
          </cell>
          <cell r="F35">
            <v>1</v>
          </cell>
          <cell r="G35" t="str">
            <v>3.6.3.7</v>
          </cell>
        </row>
        <row r="36">
          <cell r="A36" t="str">
            <v>341.2</v>
          </cell>
          <cell r="B36" t="str">
            <v>CEMENTO PORTLAND</v>
          </cell>
          <cell r="C36" t="str">
            <v>KG</v>
          </cell>
          <cell r="D36">
            <v>614</v>
          </cell>
          <cell r="F36">
            <v>1</v>
          </cell>
          <cell r="G36" t="str">
            <v>3.6.3.7</v>
          </cell>
        </row>
        <row r="37">
          <cell r="A37" t="str">
            <v>342.1</v>
          </cell>
          <cell r="B37" t="str">
            <v>BASE DE CONCRETO HIDRÁULICO</v>
          </cell>
          <cell r="C37" t="str">
            <v>M³</v>
          </cell>
          <cell r="D37">
            <v>634841</v>
          </cell>
          <cell r="F37">
            <v>1</v>
          </cell>
          <cell r="G37" t="str">
            <v>3.6.3.7</v>
          </cell>
        </row>
        <row r="38">
          <cell r="A38" t="str">
            <v>410.1</v>
          </cell>
          <cell r="B38" t="str">
            <v>CEMENTO ASFÁLTICO DE PENETRACIÓN 60-70</v>
          </cell>
          <cell r="C38" t="str">
            <v>KG</v>
          </cell>
          <cell r="D38">
            <v>1394</v>
          </cell>
          <cell r="F38">
            <v>1</v>
          </cell>
          <cell r="G38" t="str">
            <v>3.6.4.1.1</v>
          </cell>
        </row>
        <row r="39">
          <cell r="A39" t="str">
            <v>410.2</v>
          </cell>
          <cell r="B39" t="str">
            <v>CEMENTO ASFÁLTICO DE PENETRACIÓN 80-100</v>
          </cell>
          <cell r="C39" t="str">
            <v>KG</v>
          </cell>
          <cell r="D39">
            <v>1331</v>
          </cell>
          <cell r="F39">
            <v>1</v>
          </cell>
          <cell r="G39" t="str">
            <v>3.6.4.1.2</v>
          </cell>
        </row>
        <row r="40">
          <cell r="A40" t="str">
            <v>411.1</v>
          </cell>
          <cell r="B40" t="str">
            <v>EMULSIÓN ASFÁLTICA DE ROTURA MEDIA CRM</v>
          </cell>
          <cell r="C40" t="str">
            <v>LT</v>
          </cell>
          <cell r="D40">
            <v>1903</v>
          </cell>
          <cell r="F40">
            <v>1</v>
          </cell>
          <cell r="G40" t="str">
            <v>3.6.4.2.1</v>
          </cell>
        </row>
        <row r="41">
          <cell r="A41" t="str">
            <v>411.2</v>
          </cell>
          <cell r="B41" t="str">
            <v>EMULSIÓN ASFÁLTICA DE ROTURA LENTA CRL-1</v>
          </cell>
          <cell r="C41" t="str">
            <v>LT</v>
          </cell>
          <cell r="D41">
            <v>1686</v>
          </cell>
          <cell r="F41">
            <v>1</v>
          </cell>
          <cell r="G41" t="str">
            <v>3.6.4.2.2</v>
          </cell>
        </row>
        <row r="42">
          <cell r="A42" t="str">
            <v>411.3</v>
          </cell>
          <cell r="B42" t="str">
            <v>EMULSIÓN ASFÁLTICA DE ROTURA LENTA CRL-1H</v>
          </cell>
          <cell r="C42" t="str">
            <v>LT</v>
          </cell>
          <cell r="D42">
            <v>1594</v>
          </cell>
          <cell r="F42">
            <v>1</v>
          </cell>
          <cell r="G42" t="str">
            <v>3.6.4.2.3</v>
          </cell>
        </row>
        <row r="43">
          <cell r="A43" t="str">
            <v>414.1</v>
          </cell>
          <cell r="B43" t="str">
            <v>CEMENTO ASFÁLTICO MODIFICADO CON POLÍMEROS TIPO I</v>
          </cell>
          <cell r="C43" t="str">
            <v>KG</v>
          </cell>
          <cell r="D43">
            <v>2226</v>
          </cell>
          <cell r="F43">
            <v>1</v>
          </cell>
          <cell r="G43" t="str">
            <v>3.6.4.1.3</v>
          </cell>
        </row>
        <row r="44">
          <cell r="A44" t="str">
            <v>414.2</v>
          </cell>
          <cell r="B44" t="str">
            <v>CEMENTO ASFÁLTICO MODIFICADO CON POLÍMEROS TIPO II</v>
          </cell>
          <cell r="C44" t="str">
            <v>KG</v>
          </cell>
          <cell r="D44">
            <v>2359</v>
          </cell>
          <cell r="F44">
            <v>1</v>
          </cell>
          <cell r="G44" t="str">
            <v>3.6.4.1.4</v>
          </cell>
        </row>
        <row r="45">
          <cell r="A45" t="str">
            <v>414.3</v>
          </cell>
          <cell r="B45" t="str">
            <v>CEMENTO ASFÁLTICO MODIFICADO CON POLÍMEROS TIPO III</v>
          </cell>
          <cell r="C45" t="str">
            <v>KG</v>
          </cell>
          <cell r="D45">
            <v>2480</v>
          </cell>
          <cell r="F45">
            <v>1</v>
          </cell>
          <cell r="G45" t="str">
            <v>3.6.4.1.5</v>
          </cell>
        </row>
        <row r="46">
          <cell r="A46" t="str">
            <v>414.4</v>
          </cell>
          <cell r="B46" t="str">
            <v>CEMENTO ASFÁLTICO MODIFICADO CON POLÍMEROS TIPO IV</v>
          </cell>
          <cell r="C46" t="str">
            <v>KG</v>
          </cell>
          <cell r="D46">
            <v>2661</v>
          </cell>
          <cell r="F46">
            <v>1</v>
          </cell>
          <cell r="G46" t="str">
            <v>3.6.4.1.6</v>
          </cell>
        </row>
        <row r="47">
          <cell r="A47" t="str">
            <v>414.5</v>
          </cell>
          <cell r="B47" t="str">
            <v>CEMENTO ASFÁLTICO MODIFICADO CON POLÍMEROS TIPO V</v>
          </cell>
          <cell r="C47" t="str">
            <v>KG</v>
          </cell>
          <cell r="D47">
            <v>2682</v>
          </cell>
          <cell r="F47">
            <v>1</v>
          </cell>
          <cell r="G47" t="str">
            <v>3.6.4.1</v>
          </cell>
        </row>
        <row r="48">
          <cell r="A48" t="str">
            <v>415.1</v>
          </cell>
          <cell r="B48" t="str">
            <v>EMULSIÓN ASFÁLTICA DE ROTURA MEDIA MODIFICADA CON POLÍMEROS CRMm</v>
          </cell>
          <cell r="C48" t="str">
            <v>LT</v>
          </cell>
          <cell r="D48">
            <v>2375</v>
          </cell>
          <cell r="F48">
            <v>1</v>
          </cell>
          <cell r="G48" t="str">
            <v>3.6.4.2.5</v>
          </cell>
        </row>
        <row r="49">
          <cell r="A49" t="str">
            <v>420.1</v>
          </cell>
          <cell r="B49" t="str">
            <v>RIEGO DE IMPRIMACIÓN CON EMULSIÓN ASFÁLTICA</v>
          </cell>
          <cell r="C49" t="str">
            <v>M²</v>
          </cell>
          <cell r="D49">
            <v>2260</v>
          </cell>
          <cell r="F49">
            <v>1</v>
          </cell>
          <cell r="G49" t="str">
            <v xml:space="preserve">3.6.4.3.1 </v>
          </cell>
        </row>
        <row r="50">
          <cell r="A50" t="str">
            <v>420.2</v>
          </cell>
          <cell r="B50" t="str">
            <v>RIEGO DE IMPRIMACIÓN CON ASFALTO LÍQUIDO</v>
          </cell>
          <cell r="C50" t="str">
            <v>M²</v>
          </cell>
          <cell r="D50">
            <v>10036</v>
          </cell>
          <cell r="F50">
            <v>1</v>
          </cell>
          <cell r="G50" t="str">
            <v>3.6.4.3.2</v>
          </cell>
        </row>
        <row r="51">
          <cell r="A51" t="str">
            <v>421.1</v>
          </cell>
          <cell r="B51" t="str">
            <v>RIEGO DE LIGA CON EMULSIÓN ASFÁLTICA CRR-1</v>
          </cell>
          <cell r="C51" t="str">
            <v>M²</v>
          </cell>
          <cell r="D51">
            <v>1104</v>
          </cell>
          <cell r="F51">
            <v>1</v>
          </cell>
          <cell r="G51" t="str">
            <v>3.6.4.4.2</v>
          </cell>
        </row>
        <row r="52">
          <cell r="A52" t="str">
            <v>421.2</v>
          </cell>
          <cell r="B52" t="str">
            <v>RIEGO DE LIGA CON EMULSIÓN ASFÁLTICA CRR-2</v>
          </cell>
          <cell r="C52" t="str">
            <v>M²</v>
          </cell>
          <cell r="D52">
            <v>1047</v>
          </cell>
          <cell r="F52">
            <v>1</v>
          </cell>
          <cell r="G52" t="str">
            <v>3.6.4.4.3</v>
          </cell>
        </row>
        <row r="53">
          <cell r="A53" t="str">
            <v>421.3</v>
          </cell>
          <cell r="B53" t="str">
            <v>RIEGO DE LIGA CON EMULSIÓN MODIFICADA CON POLÍMEROS              CRR-1m</v>
          </cell>
          <cell r="C53" t="str">
            <v>M²</v>
          </cell>
          <cell r="D53">
            <v>1683</v>
          </cell>
          <cell r="F53">
            <v>1</v>
          </cell>
          <cell r="G53" t="str">
            <v>3.6.4.4.4</v>
          </cell>
        </row>
        <row r="54">
          <cell r="A54" t="str">
            <v>421.4</v>
          </cell>
          <cell r="B54" t="str">
            <v>RIEGO DE LIGA CON EMULSIÓN MODIFICADA CON POLÍMEROS CRR-2m</v>
          </cell>
          <cell r="C54" t="str">
            <v>M²</v>
          </cell>
          <cell r="D54">
            <v>1706</v>
          </cell>
          <cell r="F54">
            <v>1</v>
          </cell>
          <cell r="G54" t="str">
            <v>3.6.4.4.5</v>
          </cell>
        </row>
        <row r="55">
          <cell r="A55" t="str">
            <v>430.1</v>
          </cell>
          <cell r="B55" t="str">
            <v>TRATAMIENTO SUPERFICIAL SIMPLE CON EMULSIÓN CRR-2</v>
          </cell>
          <cell r="C55" t="str">
            <v>M²</v>
          </cell>
          <cell r="D55">
            <v>6579</v>
          </cell>
          <cell r="F55">
            <v>1</v>
          </cell>
          <cell r="G55" t="str">
            <v>3.6.4.5.1</v>
          </cell>
        </row>
        <row r="56">
          <cell r="A56" t="str">
            <v>430.2</v>
          </cell>
          <cell r="B56" t="str">
            <v>TRATAMIENTO SUPERFICIAL SIMPLE CON EMULSIÓN CRR-2M</v>
          </cell>
          <cell r="C56" t="str">
            <v>M²</v>
          </cell>
          <cell r="D56">
            <v>7377</v>
          </cell>
          <cell r="F56">
            <v>1</v>
          </cell>
          <cell r="G56" t="str">
            <v>3.6.4.5.2</v>
          </cell>
        </row>
        <row r="57">
          <cell r="A57" t="str">
            <v>431.1</v>
          </cell>
          <cell r="B57" t="str">
            <v>TRATAMIENTO SUPERFICIAL DOBLE CON EMULSION CRR-2</v>
          </cell>
          <cell r="C57" t="str">
            <v>M²</v>
          </cell>
          <cell r="D57">
            <v>9843</v>
          </cell>
          <cell r="F57">
            <v>1</v>
          </cell>
          <cell r="G57" t="str">
            <v>3.6.4.6.1</v>
          </cell>
        </row>
        <row r="58">
          <cell r="A58" t="str">
            <v>431.2</v>
          </cell>
          <cell r="B58" t="str">
            <v>TRATAMIENTO SUPERFICIAL DOBLE CON EMULSION CRR-2M</v>
          </cell>
          <cell r="C58" t="str">
            <v>M²</v>
          </cell>
          <cell r="D58">
            <v>11212</v>
          </cell>
          <cell r="F58">
            <v>1</v>
          </cell>
          <cell r="G58" t="str">
            <v>3.6.4.6.2</v>
          </cell>
        </row>
        <row r="59">
          <cell r="A59" t="str">
            <v>432.1</v>
          </cell>
          <cell r="B59" t="str">
            <v>SELLO DE ARENA-ASFALTO CRR-2</v>
          </cell>
          <cell r="C59" t="str">
            <v>M²</v>
          </cell>
          <cell r="D59">
            <v>3240</v>
          </cell>
          <cell r="F59">
            <v>1</v>
          </cell>
          <cell r="G59" t="str">
            <v>3.6.4.7.1</v>
          </cell>
        </row>
        <row r="60">
          <cell r="A60" t="str">
            <v>432.2</v>
          </cell>
          <cell r="B60" t="str">
            <v>SELLO DE ARENA-ASFALTO CRR-2M</v>
          </cell>
          <cell r="C60" t="str">
            <v>M²</v>
          </cell>
          <cell r="D60">
            <v>3684</v>
          </cell>
          <cell r="F60">
            <v>1</v>
          </cell>
          <cell r="G60" t="str">
            <v>3.6.4.7.1</v>
          </cell>
        </row>
        <row r="61">
          <cell r="A61" t="str">
            <v>433.1</v>
          </cell>
          <cell r="B61" t="str">
            <v>LECHADA ASFALTICA CON EMULSION CRL-1H LA-1</v>
          </cell>
          <cell r="C61" t="str">
            <v>M²</v>
          </cell>
          <cell r="D61">
            <v>4072</v>
          </cell>
          <cell r="F61">
            <v>1</v>
          </cell>
          <cell r="G61" t="str">
            <v>3.6.4.8.1</v>
          </cell>
        </row>
        <row r="62">
          <cell r="A62" t="str">
            <v>433.2</v>
          </cell>
          <cell r="B62" t="str">
            <v>LECHADA ASFALTICA CON EMULSION CRL-1H LA-2</v>
          </cell>
          <cell r="C62" t="str">
            <v>M²</v>
          </cell>
          <cell r="D62">
            <v>5365</v>
          </cell>
          <cell r="F62">
            <v>1</v>
          </cell>
          <cell r="G62" t="str">
            <v>3.6.4.8.2</v>
          </cell>
        </row>
        <row r="63">
          <cell r="A63" t="str">
            <v>433.3</v>
          </cell>
          <cell r="B63" t="str">
            <v>LECHADA ASFALTICA CON EMULSION CRL-1H LA-3</v>
          </cell>
          <cell r="C63" t="str">
            <v>M²</v>
          </cell>
          <cell r="D63">
            <v>5521</v>
          </cell>
          <cell r="F63">
            <v>1</v>
          </cell>
          <cell r="G63" t="str">
            <v>3.6.4.8.3</v>
          </cell>
        </row>
        <row r="64">
          <cell r="A64" t="str">
            <v>433.4</v>
          </cell>
          <cell r="B64" t="str">
            <v>LECHADA ASFALTICA CON EMULSION CRL-1H LA-4</v>
          </cell>
          <cell r="C64" t="str">
            <v>M²</v>
          </cell>
          <cell r="D64">
            <v>6762</v>
          </cell>
          <cell r="F64">
            <v>1</v>
          </cell>
          <cell r="G64" t="str">
            <v>3.6.4.8.4</v>
          </cell>
        </row>
        <row r="65">
          <cell r="A65" t="str">
            <v>433.5</v>
          </cell>
          <cell r="B65" t="str">
            <v>LECHADA ASFALTICA CON EMULSION CRL-1HM LA-1</v>
          </cell>
          <cell r="C65" t="str">
            <v>M²</v>
          </cell>
          <cell r="D65">
            <v>4614</v>
          </cell>
          <cell r="F65">
            <v>1</v>
          </cell>
          <cell r="G65" t="str">
            <v>3.6.4.8.5</v>
          </cell>
        </row>
        <row r="66">
          <cell r="A66" t="str">
            <v>433.6</v>
          </cell>
          <cell r="B66" t="str">
            <v>LECHADA ASFALTICA CON EMULSION CRL-1HM LA-2</v>
          </cell>
          <cell r="C66" t="str">
            <v>M²</v>
          </cell>
          <cell r="D66">
            <v>6159</v>
          </cell>
          <cell r="F66">
            <v>1</v>
          </cell>
          <cell r="G66" t="str">
            <v>3.6.4.8.6</v>
          </cell>
        </row>
        <row r="67">
          <cell r="A67" t="str">
            <v>433.7</v>
          </cell>
          <cell r="B67" t="str">
            <v>LECHADA ASFALTICA CON EMULSION CRL-1HM LA-3</v>
          </cell>
          <cell r="C67" t="str">
            <v>M²</v>
          </cell>
          <cell r="D67">
            <v>6502</v>
          </cell>
          <cell r="F67">
            <v>1</v>
          </cell>
          <cell r="G67" t="str">
            <v>3.6.4.8.7</v>
          </cell>
        </row>
        <row r="68">
          <cell r="A68" t="str">
            <v>433.8</v>
          </cell>
          <cell r="B68" t="str">
            <v>LECHADA ASFALTICA CON EMULSION CRL-1HM LA-4</v>
          </cell>
          <cell r="C68" t="str">
            <v>M²</v>
          </cell>
          <cell r="D68">
            <v>6762</v>
          </cell>
          <cell r="F68">
            <v>1</v>
          </cell>
          <cell r="G68" t="str">
            <v>3.6.4.8.8</v>
          </cell>
        </row>
        <row r="69">
          <cell r="A69" t="str">
            <v>440.1</v>
          </cell>
          <cell r="B69" t="str">
            <v>MEZCLA DENSA EN FRIO MDF-1</v>
          </cell>
          <cell r="C69" t="str">
            <v>M³</v>
          </cell>
          <cell r="D69">
            <v>252679</v>
          </cell>
          <cell r="F69">
            <v>1</v>
          </cell>
          <cell r="G69" t="str">
            <v>3.6.4.9.1</v>
          </cell>
        </row>
        <row r="70">
          <cell r="A70" t="str">
            <v>440.1P</v>
          </cell>
          <cell r="B70" t="str">
            <v>MEZCLA DENSA EN FRIO MDF-1</v>
          </cell>
          <cell r="C70" t="str">
            <v>M³</v>
          </cell>
          <cell r="D70">
            <v>589211</v>
          </cell>
          <cell r="F70">
            <v>1</v>
          </cell>
          <cell r="G70" t="str">
            <v>3.6.4.9</v>
          </cell>
        </row>
        <row r="71">
          <cell r="A71" t="str">
            <v>440.2</v>
          </cell>
          <cell r="B71" t="str">
            <v>MEZCLA DENSA EN FRIO MDF-2</v>
          </cell>
          <cell r="C71" t="str">
            <v>M³</v>
          </cell>
          <cell r="D71">
            <v>275588</v>
          </cell>
          <cell r="F71">
            <v>1</v>
          </cell>
          <cell r="G71" t="str">
            <v>3.6.4.9.2</v>
          </cell>
        </row>
        <row r="72">
          <cell r="A72" t="str">
            <v>440.2P</v>
          </cell>
          <cell r="B72" t="str">
            <v>MEZCLA DENSA EN FRIO MDF-2</v>
          </cell>
          <cell r="C72" t="str">
            <v>M³</v>
          </cell>
          <cell r="D72">
            <v>617540</v>
          </cell>
          <cell r="F72">
            <v>1</v>
          </cell>
          <cell r="G72" t="str">
            <v>3.6.4.9</v>
          </cell>
        </row>
        <row r="73">
          <cell r="A73" t="str">
            <v>440.3</v>
          </cell>
          <cell r="B73" t="str">
            <v>MEZCLA DENSA EN FRIO MDF-3</v>
          </cell>
          <cell r="C73" t="str">
            <v>M³</v>
          </cell>
          <cell r="D73">
            <v>278285</v>
          </cell>
          <cell r="F73">
            <v>1</v>
          </cell>
          <cell r="G73" t="str">
            <v>3.6.4.9.3</v>
          </cell>
        </row>
        <row r="74">
          <cell r="A74" t="str">
            <v>440.3P</v>
          </cell>
          <cell r="B74" t="str">
            <v>MEZCLA DENSA EN FRIO MDF-3</v>
          </cell>
          <cell r="C74" t="str">
            <v>M³</v>
          </cell>
          <cell r="D74">
            <v>572731</v>
          </cell>
          <cell r="F74">
            <v>1</v>
          </cell>
          <cell r="G74" t="str">
            <v>3.6.4.9</v>
          </cell>
        </row>
        <row r="75">
          <cell r="A75" t="str">
            <v>440.4</v>
          </cell>
          <cell r="B75" t="str">
            <v>MEZCLA DENSA EN FRIO PARA BACHEO</v>
          </cell>
          <cell r="C75" t="str">
            <v>M³</v>
          </cell>
          <cell r="D75">
            <v>694026</v>
          </cell>
          <cell r="F75">
            <v>1</v>
          </cell>
          <cell r="G75" t="str">
            <v>3.6.4.9.4</v>
          </cell>
        </row>
        <row r="76">
          <cell r="A76" t="str">
            <v>441.1</v>
          </cell>
          <cell r="B76" t="str">
            <v>MEZCLA ABIERTA EN FRIO TIPO MAF-1</v>
          </cell>
          <cell r="C76" t="str">
            <v>M³</v>
          </cell>
          <cell r="D76">
            <v>275588</v>
          </cell>
          <cell r="F76">
            <v>1</v>
          </cell>
          <cell r="G76" t="str">
            <v>3.6.4.10.1</v>
          </cell>
        </row>
        <row r="77">
          <cell r="A77" t="str">
            <v>441.1P</v>
          </cell>
          <cell r="B77" t="str">
            <v>MEZCLA ABIERTA EN FRIO TIPO MAF-1</v>
          </cell>
          <cell r="C77" t="str">
            <v>M³</v>
          </cell>
          <cell r="D77">
            <v>617811</v>
          </cell>
          <cell r="F77">
            <v>1</v>
          </cell>
          <cell r="G77" t="str">
            <v>3.6.4.10</v>
          </cell>
        </row>
        <row r="78">
          <cell r="A78" t="str">
            <v>441.2</v>
          </cell>
          <cell r="B78" t="str">
            <v>MEZCLA ABIERTA EN FRIO TIPO MAF-2</v>
          </cell>
          <cell r="C78" t="str">
            <v>M³</v>
          </cell>
          <cell r="D78">
            <v>275588</v>
          </cell>
          <cell r="F78">
            <v>1</v>
          </cell>
          <cell r="G78" t="str">
            <v>3.6.4.10.2</v>
          </cell>
        </row>
        <row r="79">
          <cell r="A79" t="str">
            <v>441.2P</v>
          </cell>
          <cell r="B79" t="str">
            <v>MEZCLA ABIERTA EN FRIO TIPO MAF-2</v>
          </cell>
          <cell r="C79" t="str">
            <v>M³</v>
          </cell>
          <cell r="D79">
            <v>617811</v>
          </cell>
          <cell r="F79">
            <v>1</v>
          </cell>
          <cell r="G79" t="str">
            <v>3.6.4.10</v>
          </cell>
        </row>
        <row r="80">
          <cell r="A80" t="str">
            <v>441.3</v>
          </cell>
          <cell r="B80" t="str">
            <v>MEZCLA ABIERTA EN FRIO TIPO MAF-3</v>
          </cell>
          <cell r="C80" t="str">
            <v>M³</v>
          </cell>
          <cell r="D80">
            <v>277465</v>
          </cell>
          <cell r="F80">
            <v>1</v>
          </cell>
          <cell r="G80" t="str">
            <v>3.6.4.10.3</v>
          </cell>
        </row>
        <row r="81">
          <cell r="A81" t="str">
            <v>441.3P</v>
          </cell>
          <cell r="B81" t="str">
            <v>MEZCLA ABIERTA EN FRIO TIPO MAF-3</v>
          </cell>
          <cell r="C81" t="str">
            <v>M³</v>
          </cell>
          <cell r="D81">
            <v>577641</v>
          </cell>
          <cell r="F81">
            <v>1</v>
          </cell>
          <cell r="G81" t="str">
            <v>3.6.4.10</v>
          </cell>
        </row>
        <row r="82">
          <cell r="A82" t="str">
            <v>441.4</v>
          </cell>
          <cell r="B82" t="str">
            <v>MEZCLA ABIERTA EN FRIO PARA BACHEO</v>
          </cell>
          <cell r="C82" t="str">
            <v>M³</v>
          </cell>
          <cell r="D82">
            <v>676978</v>
          </cell>
          <cell r="F82">
            <v>1</v>
          </cell>
          <cell r="G82" t="str">
            <v>3.6.4.10.4</v>
          </cell>
        </row>
        <row r="83">
          <cell r="A83" t="str">
            <v>450.1</v>
          </cell>
          <cell r="B83" t="str">
            <v>MEZCLA DENSA EN CALIENTE MDC-1</v>
          </cell>
          <cell r="C83" t="str">
            <v>M³</v>
          </cell>
          <cell r="D83">
            <v>340623</v>
          </cell>
          <cell r="F83">
            <v>1</v>
          </cell>
          <cell r="G83" t="str">
            <v>3.6.4.11.2</v>
          </cell>
        </row>
        <row r="84">
          <cell r="A84" t="str">
            <v>450.1P</v>
          </cell>
          <cell r="B84" t="str">
            <v>MEZCLA DENSA EN CALIENTE MDC-1</v>
          </cell>
          <cell r="C84" t="str">
            <v>M³</v>
          </cell>
          <cell r="D84">
            <v>728593</v>
          </cell>
          <cell r="F84">
            <v>1</v>
          </cell>
          <cell r="G84" t="str">
            <v>3.6.4.11</v>
          </cell>
        </row>
        <row r="85">
          <cell r="A85" t="str">
            <v>450.2</v>
          </cell>
          <cell r="B85" t="str">
            <v>MEZCLA DENSA EN CALIENTE MDC-2</v>
          </cell>
          <cell r="C85" t="str">
            <v>M³</v>
          </cell>
          <cell r="D85">
            <v>340623</v>
          </cell>
          <cell r="F85">
            <v>1</v>
          </cell>
          <cell r="G85" t="str">
            <v>3.6.4.11.3</v>
          </cell>
        </row>
        <row r="86">
          <cell r="A86" t="str">
            <v>450.2P</v>
          </cell>
          <cell r="B86" t="str">
            <v>MEZCLA DENSA EN CALIENTE MDC-2</v>
          </cell>
          <cell r="C86" t="str">
            <v>M³</v>
          </cell>
          <cell r="D86">
            <v>748684</v>
          </cell>
          <cell r="F86">
            <v>1</v>
          </cell>
          <cell r="G86" t="str">
            <v>3.6.4.11</v>
          </cell>
        </row>
        <row r="87">
          <cell r="A87" t="str">
            <v>450.3</v>
          </cell>
          <cell r="B87" t="str">
            <v>MEZCLA DENSA EN CALIENTE MDC-3</v>
          </cell>
          <cell r="C87" t="str">
            <v>M³</v>
          </cell>
          <cell r="D87">
            <v>343724</v>
          </cell>
          <cell r="F87">
            <v>1</v>
          </cell>
          <cell r="G87" t="str">
            <v>3.6.4.11.4</v>
          </cell>
        </row>
        <row r="88">
          <cell r="A88" t="str">
            <v>450.3P</v>
          </cell>
          <cell r="B88" t="str">
            <v>MEZCLA DENSA EN CALIENTE MDC-3</v>
          </cell>
          <cell r="C88" t="str">
            <v>M³</v>
          </cell>
          <cell r="D88">
            <v>864683</v>
          </cell>
          <cell r="F88">
            <v>1</v>
          </cell>
          <cell r="G88" t="str">
            <v>3.6.4.11</v>
          </cell>
        </row>
        <row r="89">
          <cell r="A89" t="str">
            <v>450.4</v>
          </cell>
          <cell r="B89" t="str">
            <v>MEZCLA SEMIDENSA EN CALIENTE MSC-1</v>
          </cell>
          <cell r="C89" t="str">
            <v>M³</v>
          </cell>
          <cell r="D89">
            <v>340623</v>
          </cell>
          <cell r="F89">
            <v>1</v>
          </cell>
          <cell r="G89" t="str">
            <v>3.6.4</v>
          </cell>
        </row>
        <row r="90">
          <cell r="A90" t="str">
            <v>450.5</v>
          </cell>
          <cell r="B90" t="str">
            <v>MEZCLA SEMIDENSA EN CALIENTE MSC-2</v>
          </cell>
          <cell r="C90" t="str">
            <v>M³</v>
          </cell>
          <cell r="D90">
            <v>340623</v>
          </cell>
          <cell r="F90">
            <v>1</v>
          </cell>
          <cell r="G90" t="str">
            <v>3.6.4</v>
          </cell>
        </row>
        <row r="91">
          <cell r="A91" t="str">
            <v>450.6</v>
          </cell>
          <cell r="B91" t="str">
            <v>MEZCLA GRUESA EN CALIENTE MGC-0</v>
          </cell>
          <cell r="C91" t="str">
            <v>M³</v>
          </cell>
          <cell r="D91">
            <v>340623</v>
          </cell>
          <cell r="F91">
            <v>1</v>
          </cell>
          <cell r="G91" t="str">
            <v>3.6.4</v>
          </cell>
        </row>
        <row r="92">
          <cell r="A92" t="str">
            <v>450.7</v>
          </cell>
          <cell r="B92" t="str">
            <v>MEZCLA GRUESA EN CALIENTE MGC-1</v>
          </cell>
          <cell r="C92" t="str">
            <v>M³</v>
          </cell>
          <cell r="D92">
            <v>340623</v>
          </cell>
          <cell r="F92">
            <v>1</v>
          </cell>
          <cell r="G92" t="str">
            <v>3.6.4</v>
          </cell>
        </row>
        <row r="93">
          <cell r="A93" t="str">
            <v>450.8</v>
          </cell>
          <cell r="B93" t="str">
            <v>MEZCLA DE ALTO MODULO</v>
          </cell>
          <cell r="C93" t="str">
            <v>M³</v>
          </cell>
          <cell r="D93">
            <v>340623</v>
          </cell>
          <cell r="F93">
            <v>1</v>
          </cell>
          <cell r="G93" t="str">
            <v>3.6.4</v>
          </cell>
        </row>
        <row r="94">
          <cell r="A94" t="str">
            <v>450.9</v>
          </cell>
          <cell r="B94" t="str">
            <v>MEZCLA DENSA EN CALIENTE PARA BACHEO</v>
          </cell>
          <cell r="C94" t="str">
            <v>M³</v>
          </cell>
          <cell r="D94">
            <v>860716</v>
          </cell>
          <cell r="F94">
            <v>1</v>
          </cell>
          <cell r="G94" t="str">
            <v>3.6.4.11.5</v>
          </cell>
        </row>
        <row r="95">
          <cell r="A95" t="str">
            <v>451.1</v>
          </cell>
          <cell r="B95" t="str">
            <v>MEZCLA ABIERTA EN CALIENTE TIPO MAC-1</v>
          </cell>
          <cell r="C95" t="str">
            <v>M³</v>
          </cell>
          <cell r="D95">
            <v>339962</v>
          </cell>
          <cell r="F95">
            <v>1</v>
          </cell>
          <cell r="G95" t="str">
            <v>3.6.4.12.1</v>
          </cell>
        </row>
        <row r="96">
          <cell r="A96" t="str">
            <v>451.1P</v>
          </cell>
          <cell r="B96" t="str">
            <v>MEZCLA ABIERTA EN CALIENTE TIPO MAC-1</v>
          </cell>
          <cell r="C96" t="str">
            <v>M³</v>
          </cell>
          <cell r="D96">
            <v>741701</v>
          </cell>
          <cell r="F96">
            <v>1</v>
          </cell>
          <cell r="G96" t="str">
            <v>3.6.4.12</v>
          </cell>
        </row>
        <row r="97">
          <cell r="A97" t="str">
            <v>451.2</v>
          </cell>
          <cell r="B97" t="str">
            <v>MEZCLA ABIERTA EN CALIENTE TIPO MAC-2</v>
          </cell>
          <cell r="C97" t="str">
            <v>M³</v>
          </cell>
          <cell r="D97">
            <v>339962</v>
          </cell>
          <cell r="F97">
            <v>1</v>
          </cell>
          <cell r="G97" t="str">
            <v>3.6.4.12.2</v>
          </cell>
        </row>
        <row r="98">
          <cell r="A98" t="str">
            <v>451.2P</v>
          </cell>
          <cell r="B98" t="str">
            <v>MEZCLA ABIERTA EN CALIENTE TIPO MAC-2</v>
          </cell>
          <cell r="C98" t="str">
            <v>M³</v>
          </cell>
          <cell r="D98">
            <v>741701</v>
          </cell>
          <cell r="F98">
            <v>1</v>
          </cell>
          <cell r="G98" t="str">
            <v>3.6.4.12</v>
          </cell>
        </row>
        <row r="99">
          <cell r="A99" t="str">
            <v>451.3</v>
          </cell>
          <cell r="B99" t="str">
            <v>MEZCLA ABIERTA EN CALIENTE TIPO MAC-3</v>
          </cell>
          <cell r="C99" t="str">
            <v>M³</v>
          </cell>
          <cell r="D99">
            <v>339962</v>
          </cell>
          <cell r="F99">
            <v>1</v>
          </cell>
          <cell r="G99" t="str">
            <v>3.6.4.12.3</v>
          </cell>
        </row>
        <row r="100">
          <cell r="A100" t="str">
            <v>451.3P</v>
          </cell>
          <cell r="B100" t="str">
            <v>MEZCLA ABIERTA EN CALIENTE TIPO MAC-3</v>
          </cell>
          <cell r="C100" t="str">
            <v>M³</v>
          </cell>
          <cell r="D100">
            <v>741701</v>
          </cell>
          <cell r="F100">
            <v>1</v>
          </cell>
          <cell r="G100" t="str">
            <v>3.6.4.12</v>
          </cell>
        </row>
        <row r="101">
          <cell r="A101" t="str">
            <v>451.4</v>
          </cell>
          <cell r="B101" t="str">
            <v>MEZCLA ABIERTAEN CALIENTE  MAC-3 PARA BACHEO</v>
          </cell>
          <cell r="C101" t="str">
            <v>M³</v>
          </cell>
          <cell r="D101">
            <v>760579</v>
          </cell>
          <cell r="F101">
            <v>1</v>
          </cell>
          <cell r="G101" t="str">
            <v>3.6.4.12</v>
          </cell>
        </row>
        <row r="102">
          <cell r="A102" t="str">
            <v>452.1</v>
          </cell>
          <cell r="B102" t="str">
            <v>MEZCLA DISCONTINUA EN CALIENTE TIPO M-1</v>
          </cell>
          <cell r="C102" t="str">
            <v>M³</v>
          </cell>
          <cell r="D102">
            <v>446232</v>
          </cell>
          <cell r="F102">
            <v>1</v>
          </cell>
          <cell r="G102" t="str">
            <v>3.6.4.13.1</v>
          </cell>
        </row>
        <row r="103">
          <cell r="A103" t="str">
            <v>452.1P</v>
          </cell>
          <cell r="B103" t="str">
            <v>MEZCLA DISCONTINUA EN CALIENTE TIPO M-1</v>
          </cell>
          <cell r="C103" t="str">
            <v>M³</v>
          </cell>
          <cell r="D103">
            <v>920451</v>
          </cell>
          <cell r="F103">
            <v>1</v>
          </cell>
          <cell r="G103" t="str">
            <v>3.6.4.13.1 </v>
          </cell>
        </row>
        <row r="104">
          <cell r="A104" t="str">
            <v>452.2</v>
          </cell>
          <cell r="B104" t="str">
            <v>MEZCLA DISCONTINUA EN CALIENTE TIPO M-2</v>
          </cell>
          <cell r="C104" t="str">
            <v>M³</v>
          </cell>
          <cell r="D104">
            <v>446232</v>
          </cell>
          <cell r="F104">
            <v>1</v>
          </cell>
          <cell r="G104" t="str">
            <v>3.6.4.13.2</v>
          </cell>
        </row>
        <row r="105">
          <cell r="A105" t="str">
            <v>452.2P</v>
          </cell>
          <cell r="B105" t="str">
            <v>MEZCLA DISCONTINUA EN CALIENTE TIPO M-2</v>
          </cell>
          <cell r="C105" t="str">
            <v>M³</v>
          </cell>
          <cell r="D105">
            <v>920451</v>
          </cell>
          <cell r="F105">
            <v>1</v>
          </cell>
          <cell r="G105" t="str">
            <v>3.6.4.13.2</v>
          </cell>
        </row>
        <row r="106">
          <cell r="A106" t="str">
            <v>452.3</v>
          </cell>
          <cell r="B106" t="str">
            <v>MEZCLA DISCONTINUA EN CALIENTE TIPO F-1</v>
          </cell>
          <cell r="C106" t="str">
            <v>M³</v>
          </cell>
          <cell r="D106">
            <v>446232</v>
          </cell>
          <cell r="F106">
            <v>1</v>
          </cell>
          <cell r="G106" t="str">
            <v>3.6.4.13.7</v>
          </cell>
        </row>
        <row r="107">
          <cell r="A107" t="str">
            <v>452.3P</v>
          </cell>
          <cell r="B107" t="str">
            <v>MEZCLA DISCONTINUA EN CALIENTE TIPO F-1</v>
          </cell>
          <cell r="C107" t="str">
            <v>M³</v>
          </cell>
          <cell r="D107">
            <v>1142742</v>
          </cell>
          <cell r="F107">
            <v>1</v>
          </cell>
          <cell r="G107" t="str">
            <v>3.6.4.13.7</v>
          </cell>
        </row>
        <row r="108">
          <cell r="A108" t="str">
            <v>452.4</v>
          </cell>
          <cell r="B108" t="str">
            <v>MEZCLA DISCONTINUA EN CALIENTE TIPO F-2</v>
          </cell>
          <cell r="C108" t="str">
            <v>M³</v>
          </cell>
          <cell r="D108">
            <v>446232</v>
          </cell>
          <cell r="F108">
            <v>1</v>
          </cell>
          <cell r="G108" t="str">
            <v>3.6.4.13.8</v>
          </cell>
        </row>
        <row r="109">
          <cell r="A109" t="str">
            <v>452.4P</v>
          </cell>
          <cell r="B109" t="str">
            <v>MEZCLA DISCONTINUA EN CALIENTE TIPO F-2</v>
          </cell>
          <cell r="C109" t="str">
            <v>M³</v>
          </cell>
          <cell r="D109">
            <v>1142742</v>
          </cell>
          <cell r="F109">
            <v>1</v>
          </cell>
          <cell r="G109" t="str">
            <v>3.6.4.13.8 </v>
          </cell>
        </row>
        <row r="110">
          <cell r="A110" t="str">
            <v>453.1</v>
          </cell>
          <cell r="B110" t="str">
            <v>MEZCLA DRENANTE</v>
          </cell>
          <cell r="C110" t="str">
            <v>M³</v>
          </cell>
          <cell r="D110">
            <v>446232</v>
          </cell>
          <cell r="F110">
            <v>1</v>
          </cell>
          <cell r="G110" t="str">
            <v>3.6.4.13.7</v>
          </cell>
        </row>
        <row r="111">
          <cell r="A111" t="str">
            <v>460.1</v>
          </cell>
          <cell r="B111" t="str">
            <v>FRESADO DE UN PAVIMENTO ASFALTICO</v>
          </cell>
          <cell r="C111" t="str">
            <v>M²</v>
          </cell>
          <cell r="D111">
            <v>4784</v>
          </cell>
          <cell r="F111">
            <v>1</v>
          </cell>
          <cell r="G111" t="str">
            <v>3.6.4.15.2</v>
          </cell>
        </row>
        <row r="112">
          <cell r="A112" t="str">
            <v>461.1</v>
          </cell>
          <cell r="B112" t="str">
            <v>PAVIMENTO ASFALTICO RECICLADO EN FRIO EN EL LUGAR CON EMULSION ASFALTICA</v>
          </cell>
          <cell r="C112" t="str">
            <v>M³</v>
          </cell>
          <cell r="D112">
            <v>74499</v>
          </cell>
          <cell r="F112">
            <v>1</v>
          </cell>
          <cell r="G112" t="str">
            <v>3.6.4.16.1</v>
          </cell>
        </row>
        <row r="113">
          <cell r="A113" t="str">
            <v>461.2</v>
          </cell>
          <cell r="B113" t="str">
            <v>PAVIMENTO ASFALTICO RECICLADO EN FRIO EN EL LUGAR CON CEMENTO ASFALTICO ESPUMADO</v>
          </cell>
          <cell r="C113" t="str">
            <v>M³</v>
          </cell>
          <cell r="D113">
            <v>116194</v>
          </cell>
          <cell r="F113">
            <v>1</v>
          </cell>
          <cell r="G113" t="str">
            <v>3.6.4.16.2</v>
          </cell>
        </row>
        <row r="114">
          <cell r="A114" t="str">
            <v>462.1</v>
          </cell>
          <cell r="B114" t="str">
            <v xml:space="preserve">MEZCLA ASFALTICA RECICLADA EN CALIENTE </v>
          </cell>
          <cell r="C114" t="str">
            <v>M³</v>
          </cell>
          <cell r="D114" t="e">
            <v>#N/A</v>
          </cell>
          <cell r="E114" t="str">
            <v>SIN REFERENCIA</v>
          </cell>
          <cell r="F114">
            <v>1</v>
          </cell>
          <cell r="G114" t="str">
            <v>3.6.4.17</v>
          </cell>
        </row>
        <row r="115">
          <cell r="A115" t="str">
            <v>462.2</v>
          </cell>
          <cell r="B115" t="str">
            <v>MEZCLA ASFALTICA RECICLADA EN CALIENTE DEL TIPO PARA BACHEO</v>
          </cell>
          <cell r="C115" t="str">
            <v>M³</v>
          </cell>
          <cell r="D115" t="e">
            <v>#DIV/0!</v>
          </cell>
          <cell r="E115" t="str">
            <v>SIN REFERENCIA</v>
          </cell>
          <cell r="F115">
            <v>1</v>
          </cell>
          <cell r="G115" t="str">
            <v>3.6.4.17</v>
          </cell>
        </row>
        <row r="116">
          <cell r="A116" t="str">
            <v>464.1</v>
          </cell>
          <cell r="B116" t="str">
            <v>GEOTEXTIL PARA REHABILITACIÓN DE PAVIMENTO ASFALTICO</v>
          </cell>
          <cell r="C116" t="str">
            <v>M²</v>
          </cell>
          <cell r="D116">
            <v>7379</v>
          </cell>
          <cell r="F116">
            <v>1</v>
          </cell>
          <cell r="G116" t="str">
            <v>3.6.8</v>
          </cell>
        </row>
        <row r="117">
          <cell r="A117" t="str">
            <v>464.2</v>
          </cell>
          <cell r="B117" t="str">
            <v>SUMINISTRO CEMENTO ASFALTICO</v>
          </cell>
          <cell r="C117" t="str">
            <v>KG</v>
          </cell>
          <cell r="D117">
            <v>3213</v>
          </cell>
          <cell r="F117">
            <v>1</v>
          </cell>
          <cell r="G117" t="str">
            <v>3.6.4.8 </v>
          </cell>
        </row>
        <row r="118">
          <cell r="A118" t="str">
            <v>464.3</v>
          </cell>
          <cell r="B118" t="str">
            <v>SUMINISTRO EMULSION ASFALTICA CONVENCIONAL</v>
          </cell>
          <cell r="C118" t="str">
            <v>L</v>
          </cell>
          <cell r="D118">
            <v>3523</v>
          </cell>
          <cell r="F118">
            <v>1</v>
          </cell>
          <cell r="G118" t="str">
            <v>3.6.4.2</v>
          </cell>
        </row>
        <row r="119">
          <cell r="A119" t="str">
            <v>464.4</v>
          </cell>
          <cell r="B119" t="str">
            <v>SUMINISTRO EMULSION ASFALTICA MODIFICADA CON POLIMEROS</v>
          </cell>
          <cell r="C119" t="str">
            <v>L</v>
          </cell>
          <cell r="D119">
            <v>4237</v>
          </cell>
          <cell r="F119">
            <v>1</v>
          </cell>
          <cell r="G119" t="str">
            <v> 3.6.4.2.5 </v>
          </cell>
        </row>
        <row r="120">
          <cell r="A120" t="str">
            <v>465.1</v>
          </cell>
          <cell r="B120" t="str">
            <v>EXCAVACIONES PARA REPARACION DE PAVIMENTO EXISTENTE</v>
          </cell>
          <cell r="C120" t="str">
            <v>M³</v>
          </cell>
          <cell r="D120">
            <v>82725</v>
          </cell>
          <cell r="F120">
            <v>1</v>
          </cell>
          <cell r="G120" t="str">
            <v>3.6.2.1</v>
          </cell>
        </row>
        <row r="121">
          <cell r="A121" t="str">
            <v>466.1</v>
          </cell>
          <cell r="B121" t="str">
            <v>SELLO DE GRIETAS SIN RUTEADO</v>
          </cell>
          <cell r="C121" t="str">
            <v>ML</v>
          </cell>
          <cell r="D121">
            <v>4414</v>
          </cell>
          <cell r="F121">
            <v>1</v>
          </cell>
          <cell r="G121" t="str">
            <v>3.6.4.7</v>
          </cell>
        </row>
        <row r="122">
          <cell r="A122" t="str">
            <v>466.2</v>
          </cell>
          <cell r="B122" t="str">
            <v>SELLO DE GRIETAS CON RUTEADO</v>
          </cell>
          <cell r="C122" t="str">
            <v>ML</v>
          </cell>
          <cell r="D122">
            <v>5490</v>
          </cell>
          <cell r="F122">
            <v>1</v>
          </cell>
          <cell r="G122" t="str">
            <v>3.6.4.7</v>
          </cell>
        </row>
        <row r="123">
          <cell r="A123" t="str">
            <v>500.1</v>
          </cell>
          <cell r="B123" t="str">
            <v>PAVIMENTO DE CONCRETO HIDRAULICO</v>
          </cell>
          <cell r="C123" t="str">
            <v>M³</v>
          </cell>
          <cell r="D123">
            <v>779229</v>
          </cell>
          <cell r="F123">
            <v>1</v>
          </cell>
          <cell r="G123" t="str">
            <v>3.6.5.1</v>
          </cell>
        </row>
        <row r="124">
          <cell r="A124" t="str">
            <v>501.1</v>
          </cell>
          <cell r="B124" t="str">
            <v>CEMENTO PORTLAND NORMAL</v>
          </cell>
          <cell r="C124" t="str">
            <v>KG</v>
          </cell>
          <cell r="D124">
            <v>614</v>
          </cell>
          <cell r="F124">
            <v>1</v>
          </cell>
          <cell r="G124" t="str">
            <v>1.35.1.1.3</v>
          </cell>
        </row>
        <row r="125">
          <cell r="A125" t="str">
            <v>510.1</v>
          </cell>
          <cell r="B125" t="str">
            <v>PAVIMENTO DE ADOQUINES DE CONCRETO</v>
          </cell>
          <cell r="C125" t="str">
            <v>M²</v>
          </cell>
          <cell r="D125">
            <v>64967</v>
          </cell>
          <cell r="F125">
            <v>1</v>
          </cell>
          <cell r="G125" t="str">
            <v>3.6.5.2.10</v>
          </cell>
        </row>
        <row r="126">
          <cell r="A126" t="str">
            <v>600.1</v>
          </cell>
          <cell r="B126" t="str">
            <v>EXCAVACIONES VARIAS SIN CLASIFICAR</v>
          </cell>
          <cell r="C126" t="str">
            <v>M³</v>
          </cell>
          <cell r="D126">
            <v>56267</v>
          </cell>
          <cell r="F126">
            <v>1</v>
          </cell>
          <cell r="G126" t="str">
            <v>3.6.6.1.9</v>
          </cell>
        </row>
        <row r="127">
          <cell r="A127" t="str">
            <v>600.2</v>
          </cell>
          <cell r="B127" t="str">
            <v>EXCAVACIONES VARIAS EN ROCA EN SECO</v>
          </cell>
          <cell r="C127" t="str">
            <v>M³</v>
          </cell>
          <cell r="D127">
            <v>83615</v>
          </cell>
          <cell r="F127">
            <v>1</v>
          </cell>
          <cell r="G127" t="str">
            <v>3.6.6.1.9</v>
          </cell>
        </row>
        <row r="128">
          <cell r="A128" t="str">
            <v>600.3</v>
          </cell>
          <cell r="B128" t="str">
            <v>EXCAVACIONES VARIAS EN ROCA BAJO AGUA</v>
          </cell>
          <cell r="C128" t="str">
            <v>M³</v>
          </cell>
          <cell r="D128">
            <v>130132</v>
          </cell>
          <cell r="F128">
            <v>1</v>
          </cell>
          <cell r="G128" t="str">
            <v>3.6.6.1.9</v>
          </cell>
        </row>
        <row r="129">
          <cell r="A129" t="str">
            <v>600.4</v>
          </cell>
          <cell r="B129" t="str">
            <v>EXCAVACIONES VARIAS EN MATERIAL COMUN EN SECO</v>
          </cell>
          <cell r="C129" t="str">
            <v>M³</v>
          </cell>
          <cell r="D129">
            <v>14561</v>
          </cell>
          <cell r="F129">
            <v>1</v>
          </cell>
          <cell r="G129" t="str">
            <v xml:space="preserve">3.6.6.1.10  </v>
          </cell>
        </row>
        <row r="130">
          <cell r="A130" t="str">
            <v>600.5</v>
          </cell>
          <cell r="B130" t="str">
            <v>EXCAVACIONES VARIAS EN MATERIAL COMUN BAJO AGUA</v>
          </cell>
          <cell r="C130" t="str">
            <v>M³</v>
          </cell>
          <cell r="D130">
            <v>31167</v>
          </cell>
          <cell r="F130">
            <v>1</v>
          </cell>
          <cell r="G130" t="str">
            <v>3.6.6.1.11</v>
          </cell>
        </row>
        <row r="131">
          <cell r="A131" t="str">
            <v>610.1</v>
          </cell>
          <cell r="B131" t="str">
            <v>RELLENO PARA ESTRUCTURAS</v>
          </cell>
          <cell r="C131" t="str">
            <v>M³</v>
          </cell>
          <cell r="D131">
            <v>48057</v>
          </cell>
          <cell r="F131">
            <v>1</v>
          </cell>
          <cell r="G131" t="str">
            <v xml:space="preserve">3.6.6.2.1   </v>
          </cell>
        </row>
        <row r="132">
          <cell r="A132" t="str">
            <v>610.2</v>
          </cell>
          <cell r="B132" t="str">
            <v>RELLENOS CON MATERIAL FILTRANTE</v>
          </cell>
          <cell r="C132" t="str">
            <v>M³</v>
          </cell>
          <cell r="D132">
            <v>59835</v>
          </cell>
          <cell r="F132">
            <v>1</v>
          </cell>
          <cell r="G132" t="str">
            <v>3.6.6.2.4</v>
          </cell>
        </row>
        <row r="133">
          <cell r="A133" t="str">
            <v>620.1</v>
          </cell>
          <cell r="B133" t="str">
            <v>PILOTES PREFABRICADOS DE CONCRETO</v>
          </cell>
          <cell r="C133" t="str">
            <v>ML</v>
          </cell>
          <cell r="D133">
            <v>304854</v>
          </cell>
          <cell r="F133">
            <v>1</v>
          </cell>
          <cell r="G133" t="str">
            <v>3.6.6.3.1</v>
          </cell>
        </row>
        <row r="134">
          <cell r="A134" t="str">
            <v>620.2</v>
          </cell>
          <cell r="B134" t="str">
            <v>EXTENSION DE PILOTES PREFABRICADOS</v>
          </cell>
          <cell r="C134" t="str">
            <v>ML</v>
          </cell>
          <cell r="D134">
            <v>329208</v>
          </cell>
          <cell r="F134">
            <v>1</v>
          </cell>
          <cell r="G134" t="str">
            <v>3.6.6.3.2</v>
          </cell>
        </row>
        <row r="135">
          <cell r="A135" t="str">
            <v>620.3</v>
          </cell>
          <cell r="B135" t="str">
            <v>PRUEBA DE CARGA DE PILOTE PREFABRICADO</v>
          </cell>
          <cell r="C135" t="str">
            <v>U</v>
          </cell>
          <cell r="D135">
            <v>36343474</v>
          </cell>
          <cell r="F135">
            <v>1</v>
          </cell>
          <cell r="G135" t="str">
            <v>3.6.6.4.6</v>
          </cell>
        </row>
        <row r="136">
          <cell r="A136" t="str">
            <v>621.1</v>
          </cell>
          <cell r="B136" t="str">
            <v>PILOTE DE CONCRETO FUNDIDO EN SITIO, D=0,80 m</v>
          </cell>
          <cell r="C136" t="str">
            <v>ML</v>
          </cell>
          <cell r="D136">
            <v>1314266</v>
          </cell>
          <cell r="F136">
            <v>1</v>
          </cell>
          <cell r="G136" t="str">
            <v>3.6.6.4.1</v>
          </cell>
        </row>
        <row r="137">
          <cell r="A137" t="str">
            <v>621.1P7</v>
          </cell>
          <cell r="B137" t="str">
            <v>PILOTES PREEXCAVADOS TIPO CAISSON  D=1,20 M, (EXCAVACIÓN, ANILLOS DE 0,15 M EN CONCRETO CLASE D, CONCRETO CLASE C PARA EL NUCLEO , NO INCLUYE ACERO DE REFUERZO).</v>
          </cell>
          <cell r="C137" t="str">
            <v>ML</v>
          </cell>
          <cell r="D137">
            <v>2165992</v>
          </cell>
          <cell r="F137">
            <v>1</v>
          </cell>
          <cell r="G137" t="str">
            <v>3.6.6.4</v>
          </cell>
        </row>
        <row r="138">
          <cell r="A138" t="str">
            <v>621.2</v>
          </cell>
          <cell r="B138" t="str">
            <v>BASE ACAMPANADA FUNDIDA EN SITIO</v>
          </cell>
          <cell r="C138" t="str">
            <v>M³</v>
          </cell>
          <cell r="D138">
            <v>2106254</v>
          </cell>
          <cell r="F138">
            <v>1</v>
          </cell>
          <cell r="G138" t="str">
            <v>3.6.6.4.2</v>
          </cell>
        </row>
        <row r="139">
          <cell r="A139" t="str">
            <v>621.3</v>
          </cell>
          <cell r="B139" t="str">
            <v>PILOTE DE PRUEBA</v>
          </cell>
          <cell r="C139" t="str">
            <v>ML</v>
          </cell>
          <cell r="D139">
            <v>2438115</v>
          </cell>
          <cell r="F139">
            <v>1</v>
          </cell>
          <cell r="G139" t="str">
            <v>3.6.6.4.3</v>
          </cell>
        </row>
        <row r="140">
          <cell r="A140" t="str">
            <v>621.4</v>
          </cell>
          <cell r="B140" t="str">
            <v xml:space="preserve">BASE ACAMPANADA DE PRUEBA </v>
          </cell>
          <cell r="C140" t="str">
            <v>M³</v>
          </cell>
          <cell r="D140">
            <v>2106254</v>
          </cell>
          <cell r="F140">
            <v>1</v>
          </cell>
          <cell r="G140" t="str">
            <v xml:space="preserve"> 3.6.6.4.4</v>
          </cell>
        </row>
        <row r="141">
          <cell r="A141" t="str">
            <v>621.5</v>
          </cell>
          <cell r="B141" t="str">
            <v>CAMISA PERMANENTE DE DIAMETRO EXTERIOR 1,2 M</v>
          </cell>
          <cell r="C141" t="str">
            <v>ML</v>
          </cell>
          <cell r="D141">
            <v>4716518</v>
          </cell>
          <cell r="F141">
            <v>1</v>
          </cell>
          <cell r="G141" t="str">
            <v>3.6.6.5.5</v>
          </cell>
        </row>
        <row r="142">
          <cell r="A142" t="str">
            <v>621.6</v>
          </cell>
          <cell r="B142" t="str">
            <v>PRUEBA DE CARGA DE PILOTE FUNDIDO EN SITIO</v>
          </cell>
          <cell r="C142" t="str">
            <v>U</v>
          </cell>
          <cell r="D142">
            <v>129337582</v>
          </cell>
          <cell r="F142">
            <v>1</v>
          </cell>
          <cell r="G142" t="str">
            <v xml:space="preserve"> 3.6.6.4.6 </v>
          </cell>
        </row>
        <row r="143">
          <cell r="A143" t="str">
            <v>622.1</v>
          </cell>
          <cell r="B143" t="str">
            <v>TABLESTACADO DE MADERA LONGITUD 5M</v>
          </cell>
          <cell r="C143" t="str">
            <v>M²</v>
          </cell>
          <cell r="D143">
            <v>304410</v>
          </cell>
          <cell r="F143">
            <v>1</v>
          </cell>
          <cell r="G143" t="str">
            <v>3.6.6.5.1</v>
          </cell>
        </row>
        <row r="144">
          <cell r="A144" t="str">
            <v>622.2</v>
          </cell>
          <cell r="B144" t="str">
            <v>TABLESTACADO METALICO</v>
          </cell>
          <cell r="C144" t="str">
            <v>M²</v>
          </cell>
          <cell r="D144">
            <v>612713</v>
          </cell>
          <cell r="F144">
            <v>1</v>
          </cell>
          <cell r="G144" t="str">
            <v>3.6.6.5.3</v>
          </cell>
        </row>
        <row r="145">
          <cell r="A145" t="str">
            <v>622.3</v>
          </cell>
          <cell r="B145" t="str">
            <v>TABLESTACADO DE CONCRETO REFORZADO</v>
          </cell>
          <cell r="C145" t="str">
            <v>M²</v>
          </cell>
          <cell r="D145">
            <v>522948</v>
          </cell>
          <cell r="F145">
            <v>1</v>
          </cell>
          <cell r="G145" t="str">
            <v>3.6.6.5.2</v>
          </cell>
        </row>
        <row r="146">
          <cell r="A146" t="str">
            <v>622.4</v>
          </cell>
          <cell r="B146" t="str">
            <v>TABLESTACADO DE CONCRETO PREESFORZADO</v>
          </cell>
          <cell r="C146" t="str">
            <v>M²</v>
          </cell>
          <cell r="D146">
            <v>663237</v>
          </cell>
          <cell r="F146">
            <v>1</v>
          </cell>
          <cell r="G146" t="str">
            <v>3.6.6.5.4 </v>
          </cell>
        </row>
        <row r="147">
          <cell r="A147" t="str">
            <v>622.5</v>
          </cell>
          <cell r="B147" t="str">
            <v>CORTE DEL EXTREMO SUPERIOR DEL ELEMENTO</v>
          </cell>
          <cell r="C147" t="str">
            <v>ML</v>
          </cell>
          <cell r="D147">
            <v>52767</v>
          </cell>
          <cell r="F147">
            <v>1</v>
          </cell>
          <cell r="G147" t="str">
            <v>3.6.6.5.5</v>
          </cell>
        </row>
        <row r="148">
          <cell r="A148" t="str">
            <v>623.1</v>
          </cell>
          <cell r="B148" t="str">
            <v>ANCLAJES</v>
          </cell>
          <cell r="C148" t="str">
            <v>ML</v>
          </cell>
          <cell r="D148">
            <v>318261</v>
          </cell>
          <cell r="F148">
            <v>1</v>
          </cell>
          <cell r="G148" t="str">
            <v>3.6.6.8</v>
          </cell>
        </row>
        <row r="149">
          <cell r="A149" t="str">
            <v>623.2</v>
          </cell>
          <cell r="B149" t="str">
            <v>PRUEBA DE CARGA</v>
          </cell>
          <cell r="C149" t="str">
            <v>U</v>
          </cell>
          <cell r="D149">
            <v>1154739.625</v>
          </cell>
          <cell r="F149">
            <v>1</v>
          </cell>
          <cell r="G149" t="str">
            <v>3.6.6.8</v>
          </cell>
        </row>
        <row r="150">
          <cell r="A150" t="str">
            <v>630.1</v>
          </cell>
          <cell r="B150" t="str">
            <v>CONCRETO CLASE A</v>
          </cell>
          <cell r="C150" t="str">
            <v>M³</v>
          </cell>
          <cell r="D150">
            <v>954345.88925000001</v>
          </cell>
          <cell r="F150">
            <v>1</v>
          </cell>
          <cell r="G150" t="str">
            <v>3.6.6.6.8</v>
          </cell>
        </row>
        <row r="151">
          <cell r="A151" t="str">
            <v>630.2</v>
          </cell>
          <cell r="B151" t="str">
            <v>CONCRETO CLASE B</v>
          </cell>
          <cell r="C151" t="str">
            <v>M³</v>
          </cell>
          <cell r="D151">
            <v>922171</v>
          </cell>
          <cell r="F151">
            <v>1</v>
          </cell>
          <cell r="G151" t="str">
            <v>3.6.6.6.17</v>
          </cell>
        </row>
        <row r="152">
          <cell r="A152" t="str">
            <v>630.3</v>
          </cell>
          <cell r="B152" t="str">
            <v>CONCRETO CLASE C</v>
          </cell>
          <cell r="C152" t="str">
            <v>M³</v>
          </cell>
          <cell r="D152">
            <v>916590</v>
          </cell>
          <cell r="F152">
            <v>1</v>
          </cell>
          <cell r="G152" t="str">
            <v xml:space="preserve"> 3.6.6.6.26</v>
          </cell>
        </row>
        <row r="153">
          <cell r="A153" t="str">
            <v>630.4</v>
          </cell>
          <cell r="B153" t="str">
            <v>CONCRETO CLASE D</v>
          </cell>
          <cell r="C153" t="str">
            <v>M³</v>
          </cell>
          <cell r="D153">
            <v>555256</v>
          </cell>
          <cell r="F153">
            <v>1</v>
          </cell>
          <cell r="G153" t="str">
            <v xml:space="preserve">3.6.6.6.35 </v>
          </cell>
        </row>
        <row r="154">
          <cell r="A154" t="str">
            <v>630.5</v>
          </cell>
          <cell r="B154" t="str">
            <v>CONCRETO CLASE E</v>
          </cell>
          <cell r="C154" t="str">
            <v>M³</v>
          </cell>
          <cell r="D154">
            <v>483618</v>
          </cell>
          <cell r="F154">
            <v>1</v>
          </cell>
          <cell r="G154" t="str">
            <v>3.6.6.6.44</v>
          </cell>
        </row>
        <row r="155">
          <cell r="A155" t="str">
            <v>630.6</v>
          </cell>
          <cell r="B155" t="str">
            <v>CONCRETO CLASE F</v>
          </cell>
          <cell r="C155" t="str">
            <v>M³</v>
          </cell>
          <cell r="D155">
            <v>444495</v>
          </cell>
          <cell r="F155">
            <v>1</v>
          </cell>
          <cell r="G155" t="str">
            <v>3.6.6.6.46</v>
          </cell>
        </row>
        <row r="156">
          <cell r="A156" t="str">
            <v>630P</v>
          </cell>
          <cell r="B156" t="str">
            <v>BOLSACRETO</v>
          </cell>
          <cell r="C156" t="str">
            <v>M³</v>
          </cell>
          <cell r="D156">
            <v>451938</v>
          </cell>
          <cell r="F156">
            <v>1</v>
          </cell>
          <cell r="G156" t="str">
            <v>3.3.5.3.6</v>
          </cell>
        </row>
        <row r="157">
          <cell r="A157" t="str">
            <v>630.7</v>
          </cell>
          <cell r="B157" t="str">
            <v>CONCRETO CLASE G</v>
          </cell>
          <cell r="C157" t="str">
            <v>M³</v>
          </cell>
          <cell r="D157">
            <v>306558</v>
          </cell>
          <cell r="F157">
            <v>1</v>
          </cell>
          <cell r="G157" t="str">
            <v>3.6.6.6.47</v>
          </cell>
        </row>
        <row r="158">
          <cell r="A158" t="str">
            <v>631.1</v>
          </cell>
          <cell r="B158" t="str">
            <v>LECHADA PARA DUCTOS</v>
          </cell>
          <cell r="C158" t="str">
            <v>LT</v>
          </cell>
          <cell r="D158">
            <v>1210</v>
          </cell>
          <cell r="F158">
            <v>1</v>
          </cell>
          <cell r="G158" t="str">
            <v>3.6.6.21.2</v>
          </cell>
        </row>
        <row r="159">
          <cell r="A159" t="str">
            <v>632.1</v>
          </cell>
          <cell r="B159" t="str">
            <v>BARANDA DE CONCRETO 1.05*0.35</v>
          </cell>
          <cell r="C159" t="str">
            <v>ML</v>
          </cell>
          <cell r="D159">
            <v>156330</v>
          </cell>
          <cell r="F159">
            <v>1</v>
          </cell>
          <cell r="G159" t="str">
            <v>3.6.6.7.1</v>
          </cell>
        </row>
        <row r="160">
          <cell r="A160" t="str">
            <v>640.1</v>
          </cell>
          <cell r="B160" t="str">
            <v>ACERO DE REFUERZO fy 60 Mpa</v>
          </cell>
          <cell r="C160" t="str">
            <v>KG</v>
          </cell>
          <cell r="D160">
            <v>4447</v>
          </cell>
          <cell r="F160">
            <v>1</v>
          </cell>
          <cell r="G160" t="str">
            <v>3.6.6.8.1 </v>
          </cell>
        </row>
        <row r="161">
          <cell r="A161" t="str">
            <v>640.2</v>
          </cell>
          <cell r="B161" t="str">
            <v>MALLA DE REFUERZO 40 k.s.i</v>
          </cell>
          <cell r="C161" t="str">
            <v>KG</v>
          </cell>
          <cell r="D161">
            <v>4349</v>
          </cell>
          <cell r="F161">
            <v>1</v>
          </cell>
          <cell r="G161" t="str">
            <v> 3.6.6.8.2 </v>
          </cell>
        </row>
        <row r="162">
          <cell r="A162" t="str">
            <v>641.1</v>
          </cell>
          <cell r="B162" t="str">
            <v>ACERO DE PREESFUERZO</v>
          </cell>
          <cell r="C162" t="str">
            <v>TON-M</v>
          </cell>
          <cell r="D162">
            <v>1378</v>
          </cell>
          <cell r="F162">
            <v>1</v>
          </cell>
          <cell r="G162" t="str">
            <v>3.6.6.9.1</v>
          </cell>
        </row>
        <row r="163">
          <cell r="A163" t="str">
            <v>641.2</v>
          </cell>
          <cell r="B163" t="str">
            <v>ACERO DE PREESFUERZO</v>
          </cell>
          <cell r="C163" t="str">
            <v>KG</v>
          </cell>
          <cell r="D163">
            <v>17441</v>
          </cell>
          <cell r="F163">
            <v>1</v>
          </cell>
          <cell r="G163" t="str">
            <v>3.6.6.9</v>
          </cell>
        </row>
        <row r="164">
          <cell r="A164" t="str">
            <v>642.1</v>
          </cell>
          <cell r="B164" t="str">
            <v>APOYO ELASTOMÉRICO</v>
          </cell>
          <cell r="C164" t="str">
            <v>U</v>
          </cell>
          <cell r="D164">
            <v>487504</v>
          </cell>
          <cell r="F164">
            <v>1</v>
          </cell>
          <cell r="G164" t="str">
            <v>3.6.6.10.1</v>
          </cell>
        </row>
        <row r="165">
          <cell r="A165" t="str">
            <v>642.2</v>
          </cell>
          <cell r="B165" t="str">
            <v>SELLO PARA JUNTAS DE PUENTES</v>
          </cell>
          <cell r="C165" t="str">
            <v>ML</v>
          </cell>
          <cell r="D165">
            <v>2424133</v>
          </cell>
          <cell r="F165">
            <v>1</v>
          </cell>
          <cell r="G165" t="str">
            <v>3.6.6.10.2</v>
          </cell>
        </row>
        <row r="166">
          <cell r="A166" t="str">
            <v>650.1</v>
          </cell>
          <cell r="B166" t="str">
            <v xml:space="preserve">DISEÑO Y FABRICACION DE ESTRUCTURA METALICA.             </v>
          </cell>
          <cell r="C166" t="str">
            <v>KG</v>
          </cell>
          <cell r="D166">
            <v>11110</v>
          </cell>
          <cell r="F166">
            <v>1</v>
          </cell>
          <cell r="G166" t="str">
            <v>3.6.6.11.1</v>
          </cell>
        </row>
        <row r="167">
          <cell r="A167" t="str">
            <v>650.2</v>
          </cell>
          <cell r="B167" t="str">
            <v xml:space="preserve">FABRICACION DE LA ESTRUCTURA METALICA      </v>
          </cell>
          <cell r="C167" t="str">
            <v>KG</v>
          </cell>
          <cell r="D167">
            <v>7584</v>
          </cell>
          <cell r="F167">
            <v>1</v>
          </cell>
          <cell r="G167" t="str">
            <v>3.6.6.11.2</v>
          </cell>
        </row>
        <row r="168">
          <cell r="A168" t="str">
            <v>650.3</v>
          </cell>
          <cell r="B168" t="str">
            <v xml:space="preserve">TRANSPORTE ESTRUCTURA METALICA            </v>
          </cell>
          <cell r="C168" t="str">
            <v>KG</v>
          </cell>
          <cell r="D168">
            <v>13000</v>
          </cell>
          <cell r="F168">
            <v>1</v>
          </cell>
          <cell r="G168" t="str">
            <v>3.6.6.11.7</v>
          </cell>
        </row>
        <row r="169">
          <cell r="A169" t="str">
            <v>650.4</v>
          </cell>
          <cell r="B169" t="str">
            <v xml:space="preserve">MONTAJE Y PINTURA DE LA ESTRUCTURA METALICA             </v>
          </cell>
          <cell r="C169" t="str">
            <v>KG</v>
          </cell>
          <cell r="D169">
            <v>1434</v>
          </cell>
          <cell r="F169">
            <v>1</v>
          </cell>
          <cell r="G169" t="str">
            <v>3.6.6.11.6</v>
          </cell>
        </row>
        <row r="170">
          <cell r="A170" t="str">
            <v>660.1</v>
          </cell>
          <cell r="B170" t="str">
            <v xml:space="preserve">TUBERIA DE CONCRETO SIMPLE DE DIAMETRO 450 mm            </v>
          </cell>
          <cell r="C170" t="str">
            <v>ML</v>
          </cell>
          <cell r="D170">
            <v>259508</v>
          </cell>
          <cell r="F170">
            <v>1</v>
          </cell>
          <cell r="G170" t="str">
            <v>3.6.6.12.9 </v>
          </cell>
        </row>
        <row r="171">
          <cell r="A171" t="str">
            <v>660.2</v>
          </cell>
          <cell r="B171" t="str">
            <v>TUBERIA DE CONCRETO SIMPLE D=500MM</v>
          </cell>
          <cell r="C171" t="str">
            <v>ML</v>
          </cell>
          <cell r="D171">
            <v>361308</v>
          </cell>
          <cell r="F171">
            <v>1</v>
          </cell>
          <cell r="G171" t="str">
            <v>3.6.6.12.8</v>
          </cell>
        </row>
        <row r="172">
          <cell r="A172" t="str">
            <v>660.3</v>
          </cell>
          <cell r="B172" t="str">
            <v xml:space="preserve"> TUBERIA DE CONCRETO SIMPLE DE DIAMETRO 600 mm            </v>
          </cell>
          <cell r="C172" t="str">
            <v>ML</v>
          </cell>
          <cell r="D172">
            <v>314751</v>
          </cell>
          <cell r="F172">
            <v>1</v>
          </cell>
          <cell r="G172" t="str">
            <v>3.6.6.12.9</v>
          </cell>
        </row>
        <row r="173">
          <cell r="A173" t="str">
            <v>661.1</v>
          </cell>
          <cell r="B173" t="str">
            <v>TUBERIA DE CONCRETO REFORZADO D=900MM (TIPO 1)</v>
          </cell>
          <cell r="C173" t="str">
            <v>ML</v>
          </cell>
          <cell r="D173">
            <v>527093</v>
          </cell>
          <cell r="F173">
            <v>1</v>
          </cell>
          <cell r="G173" t="str">
            <v>3.6.6.13.4</v>
          </cell>
        </row>
        <row r="174">
          <cell r="A174" t="str">
            <v>661.1</v>
          </cell>
          <cell r="B174" t="str">
            <v xml:space="preserve"> TUBERIA DE CONCRETO REFORZADO D=900MM (TIPO 2)</v>
          </cell>
          <cell r="C174" t="str">
            <v>ML</v>
          </cell>
          <cell r="D174">
            <v>602325</v>
          </cell>
          <cell r="F174">
            <v>1</v>
          </cell>
          <cell r="G174" t="str">
            <v>3.6.6.13.4</v>
          </cell>
        </row>
        <row r="175">
          <cell r="A175" t="str">
            <v>661.1P</v>
          </cell>
          <cell r="B175" t="str">
            <v>TUBERIA DE CONCRETO REFORZADO D=900MM TUBO HECHO EN OBRA</v>
          </cell>
          <cell r="C175" t="str">
            <v>ML</v>
          </cell>
          <cell r="D175">
            <v>361830</v>
          </cell>
          <cell r="F175">
            <v>1</v>
          </cell>
          <cell r="G175" t="str">
            <v>3.6.6.13</v>
          </cell>
        </row>
        <row r="176">
          <cell r="A176" t="str">
            <v>662.1</v>
          </cell>
          <cell r="B176" t="str">
            <v xml:space="preserve">TUBERIA CORRUGADA DE ACERO GALVANIZADA, LAMINA MP68             </v>
          </cell>
          <cell r="C176" t="str">
            <v>ML</v>
          </cell>
          <cell r="D176">
            <v>792321</v>
          </cell>
          <cell r="F176">
            <v>1</v>
          </cell>
          <cell r="G176" t="str">
            <v>3.3.14.19.1</v>
          </cell>
        </row>
        <row r="177">
          <cell r="A177" t="str">
            <v>662.2</v>
          </cell>
          <cell r="B177" t="str">
            <v xml:space="preserve"> TUBERIA CORRUGADA DE ACERO CON RECUBRIMIENTO BITUMINOSO DE LAMINA CALIBRE 12 Y D=60"   </v>
          </cell>
          <cell r="C177" t="str">
            <v>ML</v>
          </cell>
          <cell r="D177" t="e">
            <v>#N/A</v>
          </cell>
          <cell r="E177" t="str">
            <v>SIN REFERENCIA</v>
          </cell>
          <cell r="F177">
            <v>1</v>
          </cell>
          <cell r="G177" t="str">
            <v>3.6.6.14</v>
          </cell>
        </row>
        <row r="178">
          <cell r="A178" t="str">
            <v>670.1</v>
          </cell>
          <cell r="B178" t="str">
            <v xml:space="preserve">DISIPARADOR DE ENERGIA Y SEDIMENTADOR EN GAVIONES.  CON RECUBRIMIENTO     </v>
          </cell>
          <cell r="C178" t="str">
            <v>M3</v>
          </cell>
          <cell r="D178">
            <v>271181</v>
          </cell>
          <cell r="F178">
            <v>1</v>
          </cell>
          <cell r="G178" t="str">
            <v>3.6.6.15.2</v>
          </cell>
        </row>
        <row r="179">
          <cell r="A179" t="str">
            <v>670.2</v>
          </cell>
          <cell r="B179" t="str">
            <v xml:space="preserve">DISIPARADOR DE ENERGIA Y SEDIMENTADOR EN CONCRETO CICLOPEO.         </v>
          </cell>
          <cell r="C179" t="str">
            <v>M3</v>
          </cell>
          <cell r="D179">
            <v>712360</v>
          </cell>
          <cell r="F179">
            <v>1</v>
          </cell>
          <cell r="G179" t="str">
            <v>3.6.6.15.2</v>
          </cell>
        </row>
        <row r="180">
          <cell r="A180" t="str">
            <v>671.1</v>
          </cell>
          <cell r="B180" t="str">
            <v xml:space="preserve">CUNETAS DE CONCRETO CONCRETO FUNDIDA EN EL LUGAR          </v>
          </cell>
          <cell r="C180" t="str">
            <v>M3</v>
          </cell>
          <cell r="D180">
            <v>609312</v>
          </cell>
          <cell r="F180">
            <v>1</v>
          </cell>
          <cell r="G180" t="str">
            <v>3.6.6.16.1</v>
          </cell>
        </row>
        <row r="181">
          <cell r="A181" t="str">
            <v>671.2</v>
          </cell>
          <cell r="B181" t="str">
            <v xml:space="preserve">CUNETAS PREFABRICADAS EN CONCRETO       </v>
          </cell>
          <cell r="C181" t="str">
            <v>ML</v>
          </cell>
          <cell r="D181">
            <v>253566</v>
          </cell>
          <cell r="F181">
            <v>1</v>
          </cell>
          <cell r="G181" t="str">
            <v> 3.6.6.16.8</v>
          </cell>
        </row>
        <row r="182">
          <cell r="A182" t="str">
            <v>672.1</v>
          </cell>
          <cell r="B182" t="str">
            <v xml:space="preserve">BORDILLOS (0,5*0,225)          </v>
          </cell>
          <cell r="C182" t="str">
            <v>ML</v>
          </cell>
          <cell r="D182">
            <v>71966</v>
          </cell>
          <cell r="F182">
            <v>1</v>
          </cell>
          <cell r="G182" t="str">
            <v>3.6.6.19.2</v>
          </cell>
        </row>
        <row r="183">
          <cell r="A183" t="str">
            <v>673.1</v>
          </cell>
          <cell r="B183" t="str">
            <v xml:space="preserve">MATERIAL GRANULAR FILTRANTE     </v>
          </cell>
          <cell r="C183" t="str">
            <v>M3</v>
          </cell>
          <cell r="D183">
            <v>126813</v>
          </cell>
          <cell r="F183">
            <v>1</v>
          </cell>
          <cell r="G183" t="str">
            <v>3.6.6.19.2</v>
          </cell>
        </row>
        <row r="184">
          <cell r="A184" t="str">
            <v>673.2</v>
          </cell>
          <cell r="B184" t="str">
            <v xml:space="preserve">GEOTEXTIL NT 2500      </v>
          </cell>
          <cell r="C184" t="str">
            <v>M2</v>
          </cell>
          <cell r="D184">
            <v>7386</v>
          </cell>
          <cell r="F184">
            <v>1</v>
          </cell>
          <cell r="G184" t="str">
            <v>3.6.8.1.2</v>
          </cell>
        </row>
        <row r="185">
          <cell r="A185" t="str">
            <v>673.2P</v>
          </cell>
          <cell r="B185" t="str">
            <v>Geodren</v>
          </cell>
          <cell r="C185" t="str">
            <v>Ml</v>
          </cell>
          <cell r="D185">
            <v>36240</v>
          </cell>
          <cell r="F185">
            <v>1</v>
          </cell>
          <cell r="G185" t="str">
            <v>3.6.8.1</v>
          </cell>
        </row>
        <row r="186">
          <cell r="A186" t="str">
            <v>673.3</v>
          </cell>
          <cell r="B186" t="str">
            <v xml:space="preserve"> MATERIAL DE COBERTURA</v>
          </cell>
          <cell r="C186" t="str">
            <v>M3</v>
          </cell>
          <cell r="D186">
            <v>170603</v>
          </cell>
          <cell r="F186">
            <v>1</v>
          </cell>
          <cell r="G186" t="str">
            <v>3.6.8.1.2</v>
          </cell>
        </row>
        <row r="187">
          <cell r="A187" t="str">
            <v>674.1</v>
          </cell>
          <cell r="B187" t="str">
            <v xml:space="preserve">DRENES HORIZONTALES CON LONGITUD MENOR O IGUAL A 10 M     </v>
          </cell>
          <cell r="C187" t="str">
            <v>ML</v>
          </cell>
          <cell r="D187">
            <v>75888</v>
          </cell>
          <cell r="F187">
            <v>1</v>
          </cell>
          <cell r="G187" t="str">
            <v>3.6.6.20.1</v>
          </cell>
        </row>
        <row r="188">
          <cell r="A188" t="str">
            <v>674.2</v>
          </cell>
          <cell r="B188" t="str">
            <v xml:space="preserve">DRENES HORIZONTALES CON LONGITUD MAYOR 10 M     </v>
          </cell>
          <cell r="C188" t="str">
            <v>ML</v>
          </cell>
          <cell r="D188">
            <v>95721</v>
          </cell>
          <cell r="F188">
            <v>1</v>
          </cell>
          <cell r="G188" t="str">
            <v>3.6.6.20.2</v>
          </cell>
        </row>
        <row r="189">
          <cell r="A189" t="str">
            <v>680.1</v>
          </cell>
          <cell r="B189" t="str">
            <v xml:space="preserve">ESCAMAS EN CONCRETO (1,25m*1,25m), E=18cm.           </v>
          </cell>
          <cell r="C189" t="str">
            <v>M2</v>
          </cell>
          <cell r="D189">
            <v>158426</v>
          </cell>
          <cell r="F189">
            <v>1</v>
          </cell>
          <cell r="G189" t="str">
            <v>3.6.6.20.1</v>
          </cell>
        </row>
        <row r="190">
          <cell r="A190" t="str">
            <v>680.2</v>
          </cell>
          <cell r="B190" t="str">
            <v xml:space="preserve">ARMADURA GALVANIZADA            </v>
          </cell>
          <cell r="C190" t="str">
            <v>ML</v>
          </cell>
          <cell r="D190">
            <v>124000</v>
          </cell>
          <cell r="F190">
            <v>1</v>
          </cell>
          <cell r="G190" t="str">
            <v>3.6.6.20.2</v>
          </cell>
        </row>
        <row r="191">
          <cell r="A191" t="str">
            <v>680.3</v>
          </cell>
          <cell r="B191" t="str">
            <v xml:space="preserve">RELLENO GRANULAR PARA TIERRA ARMADA            </v>
          </cell>
          <cell r="C191" t="str">
            <v>M3</v>
          </cell>
          <cell r="D191">
            <v>125354</v>
          </cell>
          <cell r="F191">
            <v>1</v>
          </cell>
          <cell r="G191" t="str">
            <v>3.6.6.20.3</v>
          </cell>
        </row>
        <row r="192">
          <cell r="A192" t="str">
            <v>681.1</v>
          </cell>
          <cell r="B192" t="str">
            <v xml:space="preserve">GAVIONES        </v>
          </cell>
          <cell r="C192" t="str">
            <v>M3</v>
          </cell>
          <cell r="D192">
            <v>202085</v>
          </cell>
          <cell r="F192">
            <v>1</v>
          </cell>
          <cell r="G192" t="str">
            <v xml:space="preserve">3.6.6.21.1  </v>
          </cell>
        </row>
        <row r="193">
          <cell r="A193" t="str">
            <v>682.1</v>
          </cell>
          <cell r="B193" t="str">
            <v xml:space="preserve">COLCHOGAVIONES            </v>
          </cell>
          <cell r="C193" t="str">
            <v>M3</v>
          </cell>
          <cell r="D193">
            <v>119545</v>
          </cell>
          <cell r="F193">
            <v>1</v>
          </cell>
          <cell r="G193" t="str">
            <v>3.2.7.5.3</v>
          </cell>
        </row>
        <row r="194">
          <cell r="A194" t="str">
            <v>690.1</v>
          </cell>
          <cell r="B194" t="str">
            <v xml:space="preserve">IMPERMEABILIZACION DE ESTRUCTURAS           </v>
          </cell>
          <cell r="C194" t="str">
            <v>M2</v>
          </cell>
          <cell r="D194">
            <v>33993</v>
          </cell>
          <cell r="F194">
            <v>1</v>
          </cell>
          <cell r="G194" t="str">
            <v>3.6.7.1.1</v>
          </cell>
        </row>
        <row r="195">
          <cell r="A195" t="str">
            <v>700.1</v>
          </cell>
          <cell r="B195" t="str">
            <v xml:space="preserve">LINEA DE DEMARCACION CON PINTURA EN FRIO  </v>
          </cell>
          <cell r="C195" t="str">
            <v>ML</v>
          </cell>
          <cell r="D195">
            <v>2077</v>
          </cell>
          <cell r="F195">
            <v>1</v>
          </cell>
          <cell r="G195" t="str">
            <v>3.6.7.1.1</v>
          </cell>
        </row>
        <row r="196">
          <cell r="A196" t="str">
            <v>700.2</v>
          </cell>
          <cell r="B196" t="str">
            <v xml:space="preserve"> LINEA DE DEMARCACION CON RESINA TERMOPLASTICA  </v>
          </cell>
          <cell r="C196" t="str">
            <v>ML</v>
          </cell>
          <cell r="D196">
            <v>450</v>
          </cell>
          <cell r="E196" t="str">
            <v>SIN REFERENCIA</v>
          </cell>
          <cell r="F196">
            <v>1</v>
          </cell>
          <cell r="G196" t="str">
            <v>3.6.7.1.6</v>
          </cell>
        </row>
        <row r="197">
          <cell r="A197" t="str">
            <v>700.3</v>
          </cell>
          <cell r="B197" t="str">
            <v xml:space="preserve">MARCA VIAL CON PINTURA EN FRIO </v>
          </cell>
          <cell r="C197" t="str">
            <v>M2</v>
          </cell>
          <cell r="D197">
            <v>68780</v>
          </cell>
          <cell r="F197">
            <v>1</v>
          </cell>
          <cell r="G197" t="str">
            <v> 3.6.7.1.2</v>
          </cell>
        </row>
        <row r="198">
          <cell r="A198" t="str">
            <v>700.4</v>
          </cell>
          <cell r="B198" t="str">
            <v>MARCA VIAL CON RESINA TERMOPLASTICA</v>
          </cell>
          <cell r="C198" t="str">
            <v>M2</v>
          </cell>
          <cell r="D198" t="e">
            <v>#DIV/0!</v>
          </cell>
          <cell r="E198" t="str">
            <v>SIN REFERENCIA</v>
          </cell>
          <cell r="F198">
            <v>1</v>
          </cell>
          <cell r="G198" t="str">
            <v>3.6.7.1.6</v>
          </cell>
        </row>
        <row r="199">
          <cell r="A199" t="str">
            <v>701.1</v>
          </cell>
          <cell r="B199" t="str">
            <v>TACHA REFLECTIVA</v>
          </cell>
          <cell r="C199" t="str">
            <v>U</v>
          </cell>
          <cell r="D199">
            <v>6830</v>
          </cell>
          <cell r="F199">
            <v>1</v>
          </cell>
          <cell r="G199" t="str">
            <v>3.6.7.2.1</v>
          </cell>
        </row>
        <row r="200">
          <cell r="A200" t="str">
            <v>710.1</v>
          </cell>
          <cell r="B200" t="str">
            <v>SEÑALES DE TRANSITO GRUPO I. (75cm*75cm)</v>
          </cell>
          <cell r="C200" t="str">
            <v>U</v>
          </cell>
          <cell r="D200">
            <v>338555</v>
          </cell>
          <cell r="F200">
            <v>1</v>
          </cell>
          <cell r="G200" t="str">
            <v>3.6.7.3.13</v>
          </cell>
        </row>
        <row r="201">
          <cell r="A201" t="str">
            <v>710.2</v>
          </cell>
          <cell r="B201" t="str">
            <v xml:space="preserve">SEÑALES DE TRANSITO GRUPO II. (1.20m*0.40cm).       SP 40, SP 41 </v>
          </cell>
          <cell r="C201" t="str">
            <v>U</v>
          </cell>
          <cell r="D201">
            <v>531122</v>
          </cell>
          <cell r="F201">
            <v>1</v>
          </cell>
          <cell r="G201" t="str">
            <v>3.6.7.3</v>
          </cell>
        </row>
        <row r="202">
          <cell r="A202" t="str">
            <v>710.3</v>
          </cell>
          <cell r="B202" t="str">
            <v xml:space="preserve">SEÑALES DE TRANSITO GRUPO III. (2 BANDEJAS DE 2.40m*30cm)      SP 54        </v>
          </cell>
          <cell r="C202" t="str">
            <v>U</v>
          </cell>
          <cell r="D202">
            <v>488768</v>
          </cell>
          <cell r="F202">
            <v>1</v>
          </cell>
          <cell r="G202" t="str">
            <v>3.6.7.3</v>
          </cell>
        </row>
        <row r="203">
          <cell r="A203" t="str">
            <v>710.4</v>
          </cell>
          <cell r="B203" t="str">
            <v>SEÑAL DE TRANSITO GRUPO IV. (60cm*75cm)</v>
          </cell>
          <cell r="C203" t="str">
            <v>U</v>
          </cell>
          <cell r="D203">
            <v>326716</v>
          </cell>
          <cell r="F203">
            <v>1</v>
          </cell>
          <cell r="G203" t="str">
            <v>3.6.7.3</v>
          </cell>
        </row>
        <row r="204">
          <cell r="A204" t="str">
            <v>710.5</v>
          </cell>
          <cell r="B204" t="str">
            <v xml:space="preserve">SEÑAL DE TRANSITO GRUPO V.             </v>
          </cell>
          <cell r="C204" t="str">
            <v>U</v>
          </cell>
          <cell r="D204">
            <v>450050</v>
          </cell>
          <cell r="F204">
            <v>1</v>
          </cell>
          <cell r="G204" t="str">
            <v>3.6.7.3</v>
          </cell>
        </row>
        <row r="205">
          <cell r="A205" t="str">
            <v>720.1</v>
          </cell>
          <cell r="B205" t="str">
            <v>POSTE DE REFERENCIA</v>
          </cell>
          <cell r="C205" t="str">
            <v>U</v>
          </cell>
          <cell r="D205">
            <v>133872</v>
          </cell>
          <cell r="F205">
            <v>1</v>
          </cell>
          <cell r="G205" t="str">
            <v>3.6.7.4.1</v>
          </cell>
        </row>
        <row r="206">
          <cell r="A206" t="str">
            <v>730.1</v>
          </cell>
          <cell r="B206" t="str">
            <v>DEFENSAS METALICAS</v>
          </cell>
          <cell r="C206" t="str">
            <v>ML</v>
          </cell>
          <cell r="D206">
            <v>129980</v>
          </cell>
          <cell r="F206">
            <v>1</v>
          </cell>
          <cell r="G206" t="str">
            <v>3.6.7.5.1</v>
          </cell>
        </row>
        <row r="207">
          <cell r="A207" t="str">
            <v>730.2</v>
          </cell>
          <cell r="B207" t="str">
            <v>SECCION FINAL DE DEFENSAS METALICAS</v>
          </cell>
          <cell r="C207" t="str">
            <v>U</v>
          </cell>
          <cell r="D207">
            <v>59258</v>
          </cell>
          <cell r="F207">
            <v>1</v>
          </cell>
          <cell r="G207" t="str">
            <v>3.6.7.5.2</v>
          </cell>
        </row>
        <row r="208">
          <cell r="A208" t="str">
            <v>730.3</v>
          </cell>
          <cell r="B208" t="str">
            <v>SECCION DE TOPE</v>
          </cell>
          <cell r="C208" t="str">
            <v>U</v>
          </cell>
          <cell r="D208">
            <v>32187</v>
          </cell>
          <cell r="F208">
            <v>1</v>
          </cell>
          <cell r="G208" t="str">
            <v>3.6.7.5.3</v>
          </cell>
        </row>
        <row r="209">
          <cell r="A209" t="str">
            <v>731.1</v>
          </cell>
          <cell r="B209" t="str">
            <v>DEFENSA DE CONCRETO</v>
          </cell>
          <cell r="C209" t="str">
            <v>ML</v>
          </cell>
          <cell r="D209">
            <v>318202</v>
          </cell>
          <cell r="F209">
            <v>1</v>
          </cell>
          <cell r="G209" t="str">
            <v>3.6.6.21</v>
          </cell>
        </row>
        <row r="210">
          <cell r="A210" t="str">
            <v>740.1</v>
          </cell>
          <cell r="B210" t="str">
            <v>CAPTAFAROS</v>
          </cell>
          <cell r="C210" t="str">
            <v>U</v>
          </cell>
          <cell r="D210">
            <v>13775</v>
          </cell>
          <cell r="F210">
            <v>1</v>
          </cell>
          <cell r="G210" t="str">
            <v>3.6.7.6.1</v>
          </cell>
        </row>
        <row r="211">
          <cell r="A211" t="str">
            <v>741.1P1</v>
          </cell>
          <cell r="B211" t="str">
            <v>DELINEADORES DE CORONA( GRADO DIAMANTE DE 1.10)</v>
          </cell>
          <cell r="C211" t="str">
            <v>U</v>
          </cell>
          <cell r="D211">
            <v>74284</v>
          </cell>
          <cell r="E211" t="str">
            <v>SIN REFERENCIA</v>
          </cell>
          <cell r="F211">
            <v>1</v>
          </cell>
          <cell r="G211" t="str">
            <v>3.6.7</v>
          </cell>
        </row>
        <row r="212">
          <cell r="A212" t="str">
            <v>741.1P2</v>
          </cell>
          <cell r="B212" t="str">
            <v>DELINEADORES DE CORONA( GRADO DIAMANTE DE 0.90)</v>
          </cell>
          <cell r="C212" t="str">
            <v>U</v>
          </cell>
          <cell r="D212">
            <v>74284</v>
          </cell>
          <cell r="E212" t="str">
            <v>SIN REFERENCIA</v>
          </cell>
          <cell r="F212">
            <v>1</v>
          </cell>
          <cell r="G212" t="str">
            <v>3.6.7</v>
          </cell>
        </row>
        <row r="213">
          <cell r="A213" t="str">
            <v>741.1P3</v>
          </cell>
          <cell r="B213" t="str">
            <v>DELINEADORES DE CORONA TUBULAR</v>
          </cell>
          <cell r="C213" t="str">
            <v>U</v>
          </cell>
          <cell r="D213">
            <v>202464</v>
          </cell>
          <cell r="F213">
            <v>1</v>
          </cell>
          <cell r="G213" t="str">
            <v>3.6.7</v>
          </cell>
        </row>
        <row r="214">
          <cell r="A214" t="str">
            <v>800.1</v>
          </cell>
          <cell r="B214" t="str">
            <v>CERCA DE ALAMBRE DE PUAS CON POSTES DE MADERA</v>
          </cell>
          <cell r="C214" t="str">
            <v>ML</v>
          </cell>
          <cell r="D214">
            <v>23263</v>
          </cell>
          <cell r="F214">
            <v>1</v>
          </cell>
          <cell r="G214" t="str">
            <v>3.6.9.1.4</v>
          </cell>
        </row>
        <row r="215">
          <cell r="A215" t="str">
            <v>800.2</v>
          </cell>
          <cell r="B215" t="str">
            <v>CERCA DE ALAMBRE DE PUAS CON POSTES DE CONCRETO</v>
          </cell>
          <cell r="C215" t="str">
            <v>ML</v>
          </cell>
          <cell r="D215">
            <v>45004</v>
          </cell>
          <cell r="F215">
            <v>1</v>
          </cell>
          <cell r="G215" t="str">
            <v>3.6.9.1.10</v>
          </cell>
        </row>
        <row r="216">
          <cell r="A216" t="str">
            <v>800.3</v>
          </cell>
          <cell r="B216" t="str">
            <v>CERCA DE MALLA CON POSTES DE MADERA</v>
          </cell>
          <cell r="C216" t="str">
            <v>ML</v>
          </cell>
          <cell r="D216">
            <v>121043</v>
          </cell>
          <cell r="F216">
            <v>1</v>
          </cell>
          <cell r="G216" t="str">
            <v>3.6.9.1.6</v>
          </cell>
        </row>
        <row r="217">
          <cell r="A217" t="str">
            <v>800.4</v>
          </cell>
          <cell r="B217" t="str">
            <v>CERCA DE MALLA CON POSTES DE CONCRETO</v>
          </cell>
          <cell r="C217" t="str">
            <v>ML</v>
          </cell>
          <cell r="D217">
            <v>139536</v>
          </cell>
          <cell r="F217">
            <v>1</v>
          </cell>
          <cell r="G217" t="str">
            <v>3.6.9.1.13</v>
          </cell>
        </row>
        <row r="218">
          <cell r="A218" t="str">
            <v>801.1</v>
          </cell>
          <cell r="B218" t="str">
            <v>ROCERIA</v>
          </cell>
          <cell r="C218" t="str">
            <v>HA</v>
          </cell>
          <cell r="D218">
            <v>407596</v>
          </cell>
          <cell r="F218">
            <v>1</v>
          </cell>
          <cell r="G218" t="str">
            <v>3.6.1.2</v>
          </cell>
        </row>
        <row r="219">
          <cell r="A219" t="str">
            <v>801.2</v>
          </cell>
          <cell r="B219" t="str">
            <v>LIMPIEZA DE BERMAS</v>
          </cell>
          <cell r="C219" t="str">
            <v>M²</v>
          </cell>
          <cell r="D219">
            <v>1511</v>
          </cell>
          <cell r="F219">
            <v>1</v>
          </cell>
          <cell r="G219" t="str">
            <v>3.6.9.4.12</v>
          </cell>
        </row>
        <row r="220">
          <cell r="A220" t="str">
            <v>801.3</v>
          </cell>
          <cell r="B220" t="str">
            <v>LIMPIEZA A MANO DE CUNETAS EN TIERRA</v>
          </cell>
          <cell r="C220" t="str">
            <v>ML</v>
          </cell>
          <cell r="D220">
            <v>1511</v>
          </cell>
          <cell r="F220">
            <v>1</v>
          </cell>
          <cell r="G220" t="str">
            <v>3.6.9.4.12</v>
          </cell>
        </row>
        <row r="221">
          <cell r="A221" t="str">
            <v>801.4</v>
          </cell>
          <cell r="B221" t="str">
            <v>LIMPIEZA A MANO DE CUNETAS EN CONCRETO</v>
          </cell>
          <cell r="C221" t="str">
            <v>ML</v>
          </cell>
          <cell r="D221">
            <v>1312</v>
          </cell>
          <cell r="F221">
            <v>1</v>
          </cell>
          <cell r="G221" t="str">
            <v>3.6.9.4.12</v>
          </cell>
        </row>
        <row r="222">
          <cell r="A222" t="str">
            <v>801.5</v>
          </cell>
          <cell r="B222" t="str">
            <v>LIMPIEZA A MANO DE ENCOLES Y DESCOLES</v>
          </cell>
          <cell r="C222" t="str">
            <v>ML</v>
          </cell>
          <cell r="D222">
            <v>15106</v>
          </cell>
          <cell r="F222">
            <v>1</v>
          </cell>
          <cell r="G222" t="str">
            <v>3.6.9.4.8</v>
          </cell>
        </row>
        <row r="223">
          <cell r="A223" t="str">
            <v>801.6</v>
          </cell>
          <cell r="B223" t="str">
            <v>LIMPIEZA A MANO DE ALCANTARILLAS DE TUBO DE 600 O 900 MM</v>
          </cell>
          <cell r="C223" t="str">
            <v>U</v>
          </cell>
          <cell r="D223">
            <v>66693</v>
          </cell>
          <cell r="F223">
            <v>1</v>
          </cell>
          <cell r="G223" t="str">
            <v>3.6.9.4.10</v>
          </cell>
        </row>
        <row r="224">
          <cell r="A224" t="str">
            <v>801.7</v>
          </cell>
          <cell r="B224" t="str">
            <v>LIMPIEZA A MANO DE PUENTES Y PONTONES</v>
          </cell>
          <cell r="C224" t="str">
            <v>ML</v>
          </cell>
          <cell r="D224">
            <v>11931</v>
          </cell>
          <cell r="F224">
            <v>1</v>
          </cell>
          <cell r="G224" t="str">
            <v>3.6.9.4</v>
          </cell>
        </row>
        <row r="225">
          <cell r="A225" t="str">
            <v>810.1</v>
          </cell>
          <cell r="B225" t="str">
            <v>PROTECCION DE TALUDES CON BLOQUES DE CESPED</v>
          </cell>
          <cell r="C225" t="str">
            <v>M²</v>
          </cell>
          <cell r="D225">
            <v>21148</v>
          </cell>
          <cell r="F225">
            <v>1</v>
          </cell>
          <cell r="G225" t="str">
            <v>3.6.9.2.1</v>
          </cell>
        </row>
        <row r="226">
          <cell r="A226" t="str">
            <v>810.2</v>
          </cell>
          <cell r="B226" t="str">
            <v>PROTECCION  DE TALUDES CON TIERRA ORGANICA Y SEMILLAS</v>
          </cell>
          <cell r="C226" t="str">
            <v>M²</v>
          </cell>
          <cell r="D226">
            <v>23244</v>
          </cell>
          <cell r="F226">
            <v>1</v>
          </cell>
          <cell r="G226" t="str">
            <v>3.6.9.2.2</v>
          </cell>
        </row>
        <row r="227">
          <cell r="A227" t="str">
            <v>810.3</v>
          </cell>
          <cell r="B227" t="str">
            <v>PROTECCION DE TALUDES CON HIDROSIEMBRA CONTROLADA</v>
          </cell>
          <cell r="C227" t="str">
            <v>M²</v>
          </cell>
          <cell r="D227">
            <v>115751</v>
          </cell>
          <cell r="F227">
            <v>1</v>
          </cell>
          <cell r="G227" t="str">
            <v>3.2.9.1.1</v>
          </cell>
        </row>
        <row r="228">
          <cell r="A228" t="str">
            <v>811.1P1</v>
          </cell>
          <cell r="B228" t="str">
            <v>PRODUCTO ENROLLADO PARA CONTROL DE EROSION DEL TIPO 1A</v>
          </cell>
          <cell r="C228" t="str">
            <v>M²</v>
          </cell>
          <cell r="D228">
            <v>87630</v>
          </cell>
          <cell r="F228">
            <v>1</v>
          </cell>
          <cell r="G228" t="str">
            <v>3.2.10.1</v>
          </cell>
        </row>
        <row r="229">
          <cell r="A229" t="str">
            <v>811.1P2</v>
          </cell>
          <cell r="B229" t="str">
            <v>PRODUCTO ENROLLADO PARA CONTROL DE EROSION DEL TIPO 1B</v>
          </cell>
          <cell r="C229" t="str">
            <v>M²</v>
          </cell>
          <cell r="D229">
            <v>84650</v>
          </cell>
          <cell r="F229">
            <v>1</v>
          </cell>
          <cell r="G229" t="str">
            <v>3.2.10.1</v>
          </cell>
        </row>
        <row r="230">
          <cell r="A230" t="str">
            <v>811.1P3</v>
          </cell>
          <cell r="B230" t="str">
            <v>PRODUCTO ENROLLADO PARA CONTROL DE EROSION DEL TIPO 1C</v>
          </cell>
          <cell r="C230" t="str">
            <v>M²</v>
          </cell>
          <cell r="D230">
            <v>85313</v>
          </cell>
          <cell r="F230">
            <v>1</v>
          </cell>
          <cell r="G230" t="str">
            <v>3.2.10.1</v>
          </cell>
        </row>
        <row r="231">
          <cell r="A231" t="str">
            <v>811.1P4</v>
          </cell>
          <cell r="B231" t="str">
            <v>PRODUCTO ENROLLADO PARA CONTROL DE EROSION DEL TIPO 1D</v>
          </cell>
          <cell r="C231" t="str">
            <v>M²</v>
          </cell>
          <cell r="D231">
            <v>86372</v>
          </cell>
          <cell r="F231">
            <v>1</v>
          </cell>
          <cell r="G231" t="str">
            <v>3.2.10.1</v>
          </cell>
        </row>
        <row r="232">
          <cell r="A232" t="str">
            <v>811.1P5</v>
          </cell>
          <cell r="B232" t="str">
            <v>PRODUCTO ENROLLADO PARA CONTROL DE EROSION DEL TIPO 2A</v>
          </cell>
          <cell r="C232" t="str">
            <v>M²</v>
          </cell>
          <cell r="D232">
            <v>84650</v>
          </cell>
          <cell r="F232">
            <v>1</v>
          </cell>
          <cell r="G232" t="str">
            <v>3.2.10.1</v>
          </cell>
        </row>
        <row r="233">
          <cell r="A233" t="str">
            <v>811.1P6</v>
          </cell>
          <cell r="B233" t="str">
            <v>PRODUCTO ENROLLADO PARA CONTROL DE EROSION DEL TIPO 2B</v>
          </cell>
          <cell r="C233" t="str">
            <v>M²</v>
          </cell>
          <cell r="D233">
            <v>85572</v>
          </cell>
          <cell r="F233">
            <v>1</v>
          </cell>
          <cell r="G233" t="str">
            <v>3.2.10.1</v>
          </cell>
        </row>
        <row r="234">
          <cell r="A234" t="str">
            <v>811.1P7</v>
          </cell>
          <cell r="B234" t="str">
            <v>PRODUCTO ENROLLADO PARA CONTROL DE EROSION DEL TIPO 2C</v>
          </cell>
          <cell r="C234" t="str">
            <v>M²</v>
          </cell>
          <cell r="D234">
            <v>85572</v>
          </cell>
          <cell r="F234">
            <v>1</v>
          </cell>
          <cell r="G234" t="str">
            <v>3.2.10.1</v>
          </cell>
        </row>
        <row r="235">
          <cell r="A235" t="str">
            <v>811.1P8</v>
          </cell>
          <cell r="B235" t="str">
            <v>PRODUCTO ENROLLADO PARA CONTROL DE EROSION DEL TIPO 2D</v>
          </cell>
          <cell r="C235" t="str">
            <v>M²</v>
          </cell>
          <cell r="D235">
            <v>86369</v>
          </cell>
          <cell r="F235">
            <v>1</v>
          </cell>
          <cell r="G235" t="str">
            <v>3.2.10.1</v>
          </cell>
        </row>
        <row r="236">
          <cell r="A236" t="str">
            <v>811.1P9</v>
          </cell>
          <cell r="B236" t="str">
            <v>PRODUCTO ENROLLADO PARA CONTROL DE EROSION DEL TIPO 3A</v>
          </cell>
          <cell r="C236" t="str">
            <v>M²</v>
          </cell>
          <cell r="D236">
            <v>85572</v>
          </cell>
          <cell r="F236">
            <v>1</v>
          </cell>
          <cell r="G236" t="str">
            <v>3.2.10.1</v>
          </cell>
        </row>
        <row r="237">
          <cell r="A237" t="str">
            <v>811.1P10</v>
          </cell>
          <cell r="B237" t="str">
            <v>PRODUCTO ENROLLADO PARA CONTROL DE EROSION DEL TIPO 3B</v>
          </cell>
          <cell r="C237" t="str">
            <v>M²</v>
          </cell>
          <cell r="D237">
            <v>86360</v>
          </cell>
          <cell r="F237">
            <v>1</v>
          </cell>
          <cell r="G237" t="str">
            <v>3.2.10.1</v>
          </cell>
        </row>
        <row r="238">
          <cell r="A238" t="str">
            <v>811.1P11</v>
          </cell>
          <cell r="B238" t="str">
            <v>PRODUCTO ENROLLADO PARA CONTROL DE EROSION DEL TIPO 4</v>
          </cell>
          <cell r="C238" t="str">
            <v>M²</v>
          </cell>
          <cell r="D238">
            <v>87489</v>
          </cell>
          <cell r="F238">
            <v>1</v>
          </cell>
          <cell r="G238" t="str">
            <v>3.2.10.1</v>
          </cell>
        </row>
        <row r="239">
          <cell r="A239" t="str">
            <v>811.1P12</v>
          </cell>
          <cell r="B239" t="str">
            <v>PRODUCTO ENROLLADO PARA CONTROL DE EROSION DEL TIPO 5A</v>
          </cell>
          <cell r="C239" t="str">
            <v>M²</v>
          </cell>
          <cell r="D239">
            <v>101120</v>
          </cell>
          <cell r="F239">
            <v>1</v>
          </cell>
          <cell r="G239" t="str">
            <v>3.2.10.1</v>
          </cell>
        </row>
        <row r="240">
          <cell r="A240" t="str">
            <v>811.1P13</v>
          </cell>
          <cell r="B240" t="str">
            <v>PRODUCTO ENROLLADO PARA CONTROL DE EROSION DEL TIPO 5B</v>
          </cell>
          <cell r="C240" t="str">
            <v>M²</v>
          </cell>
          <cell r="D240">
            <v>101120</v>
          </cell>
          <cell r="F240">
            <v>1</v>
          </cell>
          <cell r="G240" t="str">
            <v>3.2.10.1</v>
          </cell>
        </row>
        <row r="241">
          <cell r="A241" t="str">
            <v>811.1P14</v>
          </cell>
          <cell r="B241" t="str">
            <v>PRODUCTO ENROLLADO PARA CONTROL DE EROSION DEL TIPO 5C</v>
          </cell>
          <cell r="C241" t="str">
            <v>M²</v>
          </cell>
          <cell r="D241">
            <v>101120</v>
          </cell>
          <cell r="F241">
            <v>1</v>
          </cell>
          <cell r="G241" t="str">
            <v>3.2.10.1</v>
          </cell>
        </row>
        <row r="242">
          <cell r="A242" t="str">
            <v>812.1</v>
          </cell>
          <cell r="B242" t="str">
            <v>RECUBRIMIENTO CON MALLA Y MORTERO 1:4 DE e=5 CM</v>
          </cell>
          <cell r="C242" t="str">
            <v>M²</v>
          </cell>
          <cell r="D242">
            <v>119485</v>
          </cell>
          <cell r="F242">
            <v>1</v>
          </cell>
          <cell r="G242" t="str">
            <v>3.3.5.3</v>
          </cell>
        </row>
        <row r="243">
          <cell r="A243" t="str">
            <v>900.1</v>
          </cell>
          <cell r="B243" t="str">
            <v>TRANSPORTE DE MATERIALES PROVENIENTES DE LA EXPLAN, CANAL, PRESTA ENTRE 100 Y 1000 M</v>
          </cell>
          <cell r="C243" t="str">
            <v>M³-E</v>
          </cell>
          <cell r="D243">
            <v>983</v>
          </cell>
          <cell r="F243">
            <v>1</v>
          </cell>
          <cell r="G243" t="str">
            <v xml:space="preserve">3.6.9.3.1   </v>
          </cell>
        </row>
        <row r="244">
          <cell r="A244" t="str">
            <v>900.2</v>
          </cell>
          <cell r="B244" t="str">
            <v>TRANSPORTE DE MATERIALES PROVENIENTES DE LA EXPLAN, CANAL, PRESTA MAYOR A 1000 M</v>
          </cell>
          <cell r="C244" t="str">
            <v>M³-KM</v>
          </cell>
          <cell r="D244">
            <v>1207</v>
          </cell>
          <cell r="F244">
            <v>1</v>
          </cell>
          <cell r="G244" t="str">
            <v xml:space="preserve">3.6.9.3.1   </v>
          </cell>
        </row>
        <row r="245">
          <cell r="A245" t="str">
            <v>900.3</v>
          </cell>
          <cell r="B245" t="str">
            <v>TRANSPORTE DE MATERIAL PROVENIENTE DE DERRUMBES</v>
          </cell>
          <cell r="C245" t="str">
            <v>M³-KM</v>
          </cell>
          <cell r="D245">
            <v>947</v>
          </cell>
          <cell r="F245">
            <v>1</v>
          </cell>
          <cell r="G245" t="str">
            <v xml:space="preserve">3.6.9.3.1   </v>
          </cell>
        </row>
      </sheetData>
      <sheetData sheetId="2" refreshError="1">
        <row r="1">
          <cell r="A1" t="str">
            <v>MATERIALES</v>
          </cell>
          <cell r="B1" t="str">
            <v>UNIDAD</v>
          </cell>
          <cell r="C1" t="str">
            <v>CONCERTADO</v>
          </cell>
        </row>
        <row r="2">
          <cell r="A2" t="str">
            <v>Acero A-36 para estructura metalica</v>
          </cell>
          <cell r="B2" t="str">
            <v>KG</v>
          </cell>
          <cell r="C2">
            <v>2284</v>
          </cell>
        </row>
        <row r="3">
          <cell r="A3" t="str">
            <v>Acero A-37</v>
          </cell>
          <cell r="B3" t="str">
            <v>KG</v>
          </cell>
          <cell r="C3">
            <v>3160</v>
          </cell>
        </row>
        <row r="4">
          <cell r="A4" t="str">
            <v>Acero A-40</v>
          </cell>
          <cell r="B4" t="str">
            <v>KG</v>
          </cell>
          <cell r="C4">
            <v>2479</v>
          </cell>
        </row>
        <row r="5">
          <cell r="A5" t="str">
            <v>Acero PDR-60</v>
          </cell>
          <cell r="B5" t="str">
            <v>KG</v>
          </cell>
          <cell r="C5">
            <v>2375</v>
          </cell>
        </row>
        <row r="6">
          <cell r="A6" t="str">
            <v>Aditivo (Acelerante plastificante para concretos (plastocrete 169 HE)</v>
          </cell>
          <cell r="B6" t="str">
            <v>KG</v>
          </cell>
          <cell r="C6">
            <v>3335</v>
          </cell>
        </row>
        <row r="7">
          <cell r="A7" t="str">
            <v>Aditivo (Retardante plastificante redutor de fraguado) (sikament 320)</v>
          </cell>
          <cell r="B7" t="str">
            <v>KG</v>
          </cell>
          <cell r="C7">
            <v>8096</v>
          </cell>
        </row>
        <row r="8">
          <cell r="A8" t="str">
            <v>Adoquin color 10X20X6</v>
          </cell>
          <cell r="B8" t="str">
            <v>U</v>
          </cell>
          <cell r="C8">
            <v>770</v>
          </cell>
        </row>
        <row r="9">
          <cell r="A9" t="str">
            <v>Adoquin e=5cm</v>
          </cell>
          <cell r="B9" t="str">
            <v>M²</v>
          </cell>
          <cell r="C9">
            <v>31679</v>
          </cell>
        </row>
        <row r="10">
          <cell r="A10" t="str">
            <v>Adoquin grama 10X20X6</v>
          </cell>
          <cell r="B10" t="str">
            <v>U</v>
          </cell>
          <cell r="C10">
            <v>2179</v>
          </cell>
        </row>
        <row r="11">
          <cell r="A11" t="str">
            <v>Agregado para concreto hidraulico</v>
          </cell>
          <cell r="B11" t="str">
            <v>M³</v>
          </cell>
          <cell r="C11">
            <v>39142</v>
          </cell>
        </row>
        <row r="12">
          <cell r="A12" t="str">
            <v>Agregado para tratamiento superf. Simple</v>
          </cell>
          <cell r="B12" t="str">
            <v>M³</v>
          </cell>
          <cell r="C12">
            <v>37534</v>
          </cell>
        </row>
        <row r="13">
          <cell r="A13" t="str">
            <v>Agregado petreo para mezclas asfálticas</v>
          </cell>
          <cell r="B13" t="str">
            <v>M³</v>
          </cell>
          <cell r="C13">
            <v>39045</v>
          </cell>
        </row>
        <row r="14">
          <cell r="A14" t="str">
            <v>Agregado petreo para triturar (crudo)</v>
          </cell>
          <cell r="B14" t="str">
            <v>M³</v>
          </cell>
          <cell r="C14">
            <v>17312</v>
          </cell>
        </row>
        <row r="15">
          <cell r="A15" t="str">
            <v>Agregado petreo para TSD</v>
          </cell>
          <cell r="B15" t="str">
            <v>M³</v>
          </cell>
          <cell r="C15">
            <v>37660</v>
          </cell>
        </row>
        <row r="16">
          <cell r="A16" t="str">
            <v>Agregado tipo LA1 (lechadas)</v>
          </cell>
          <cell r="B16" t="str">
            <v>M³</v>
          </cell>
          <cell r="C16">
            <v>36799</v>
          </cell>
        </row>
        <row r="17">
          <cell r="A17" t="str">
            <v>Agregado tipo LA2 (lechadas)</v>
          </cell>
          <cell r="B17" t="str">
            <v>M³</v>
          </cell>
          <cell r="C17">
            <v>36902</v>
          </cell>
        </row>
        <row r="18">
          <cell r="A18" t="str">
            <v>Agregado tipo LA3 (lechadas)</v>
          </cell>
          <cell r="B18" t="str">
            <v>M³</v>
          </cell>
          <cell r="C18">
            <v>36902</v>
          </cell>
        </row>
        <row r="19">
          <cell r="A19" t="str">
            <v>Agregado tipo LA4 (lechadas)</v>
          </cell>
          <cell r="B19" t="str">
            <v>M³</v>
          </cell>
          <cell r="C19">
            <v>35949</v>
          </cell>
        </row>
        <row r="20">
          <cell r="A20" t="str">
            <v>Agregados seleccionados (tamaño máximo 1") (bandas sonoras reduce velocidad)</v>
          </cell>
          <cell r="B20" t="str">
            <v>M³</v>
          </cell>
          <cell r="C20">
            <v>37768</v>
          </cell>
        </row>
        <row r="21">
          <cell r="A21" t="str">
            <v>Agua</v>
          </cell>
          <cell r="B21" t="str">
            <v>LT</v>
          </cell>
          <cell r="C21">
            <v>30</v>
          </cell>
        </row>
        <row r="22">
          <cell r="A22" t="str">
            <v>Alambre de pua calibre 12 (340 m)</v>
          </cell>
          <cell r="B22" t="str">
            <v>ML</v>
          </cell>
          <cell r="C22">
            <v>466</v>
          </cell>
        </row>
        <row r="23">
          <cell r="A23" t="str">
            <v>Alambre galvanizado No. 12</v>
          </cell>
          <cell r="B23" t="str">
            <v>KG</v>
          </cell>
          <cell r="C23">
            <v>4234</v>
          </cell>
        </row>
        <row r="24">
          <cell r="A24" t="str">
            <v>Alambre galvanizado No. 9</v>
          </cell>
          <cell r="B24" t="str">
            <v>KG</v>
          </cell>
          <cell r="C24">
            <v>4213</v>
          </cell>
        </row>
        <row r="25">
          <cell r="A25" t="str">
            <v>Alambre negro para amarre</v>
          </cell>
          <cell r="B25" t="str">
            <v>KG</v>
          </cell>
          <cell r="C25">
            <v>3481</v>
          </cell>
        </row>
        <row r="26">
          <cell r="A26" t="str">
            <v>Almohadillas de neopreno dureza 60 (35cm*45cm*5cm con 2 láminas de 3mm)</v>
          </cell>
          <cell r="B26" t="str">
            <v>U</v>
          </cell>
          <cell r="C26">
            <v>373269</v>
          </cell>
        </row>
        <row r="27">
          <cell r="A27" t="str">
            <v>Amortiguadores (para defensas metálicas)</v>
          </cell>
          <cell r="B27" t="str">
            <v>U</v>
          </cell>
          <cell r="C27">
            <v>20893</v>
          </cell>
        </row>
        <row r="28">
          <cell r="A28" t="str">
            <v>Anfo</v>
          </cell>
          <cell r="B28" t="str">
            <v>KG</v>
          </cell>
          <cell r="C28">
            <v>3495</v>
          </cell>
        </row>
        <row r="29">
          <cell r="A29" t="str">
            <v>Angulo de 1-1/2" x 1/4" (cerramiento en malla)</v>
          </cell>
          <cell r="B29" t="str">
            <v>ML</v>
          </cell>
          <cell r="C29">
            <v>9372</v>
          </cell>
        </row>
        <row r="30">
          <cell r="A30" t="str">
            <v>Antisol blanco (presentacion 20 kg)</v>
          </cell>
          <cell r="B30" t="str">
            <v>KG</v>
          </cell>
          <cell r="C30">
            <v>6318</v>
          </cell>
        </row>
        <row r="31">
          <cell r="A31" t="str">
            <v>Arbol de 0,6 m</v>
          </cell>
          <cell r="B31" t="str">
            <v>U</v>
          </cell>
          <cell r="C31">
            <v>7619</v>
          </cell>
        </row>
        <row r="32">
          <cell r="A32" t="str">
            <v>Arbol de 1.2 m</v>
          </cell>
          <cell r="B32" t="str">
            <v>U</v>
          </cell>
          <cell r="C32">
            <v>16483</v>
          </cell>
        </row>
        <row r="33">
          <cell r="A33" t="str">
            <v>Arena de sello (fina) (para adoquines)</v>
          </cell>
          <cell r="B33" t="str">
            <v>M³</v>
          </cell>
          <cell r="C33">
            <v>22944</v>
          </cell>
        </row>
        <row r="34">
          <cell r="A34" t="str">
            <v>Arena de soporte (media) (para adoquines)</v>
          </cell>
          <cell r="B34" t="str">
            <v>M³</v>
          </cell>
          <cell r="C34">
            <v>23851</v>
          </cell>
        </row>
        <row r="35">
          <cell r="A35" t="str">
            <v>Arena de trituracion (sellos de arena-asfalto)</v>
          </cell>
          <cell r="B35" t="str">
            <v>M³</v>
          </cell>
          <cell r="C35">
            <v>36486</v>
          </cell>
        </row>
        <row r="36">
          <cell r="A36" t="str">
            <v>Arena lavada</v>
          </cell>
          <cell r="B36" t="str">
            <v>M³</v>
          </cell>
          <cell r="C36">
            <v>37458</v>
          </cell>
        </row>
        <row r="37">
          <cell r="A37" t="str">
            <v>Asfalto AP 190 (brea)</v>
          </cell>
          <cell r="B37" t="str">
            <v>KG</v>
          </cell>
          <cell r="C37">
            <v>2030</v>
          </cell>
        </row>
        <row r="38">
          <cell r="A38" t="str">
            <v>Asfalto liquido RC 250</v>
          </cell>
          <cell r="B38" t="str">
            <v>GALON</v>
          </cell>
          <cell r="C38">
            <v>6325</v>
          </cell>
        </row>
        <row r="39">
          <cell r="A39" t="str">
            <v xml:space="preserve">Armadura Galvanizada </v>
          </cell>
          <cell r="B39" t="str">
            <v>ML</v>
          </cell>
          <cell r="C39">
            <v>78000</v>
          </cell>
        </row>
        <row r="40">
          <cell r="A40" t="str">
            <v>Barras de transferencia de carga 1"</v>
          </cell>
          <cell r="B40" t="str">
            <v>KG</v>
          </cell>
          <cell r="C40">
            <v>4041</v>
          </cell>
        </row>
        <row r="41">
          <cell r="A41" t="str">
            <v>Barras de unión 1/2"</v>
          </cell>
          <cell r="B41" t="str">
            <v>KG</v>
          </cell>
          <cell r="C41">
            <v>2528</v>
          </cell>
        </row>
        <row r="42">
          <cell r="A42" t="str">
            <v>Bentonita</v>
          </cell>
          <cell r="B42" t="str">
            <v>KG</v>
          </cell>
          <cell r="C42">
            <v>800</v>
          </cell>
        </row>
        <row r="43">
          <cell r="A43" t="str">
            <v>Biomanto</v>
          </cell>
          <cell r="B43" t="str">
            <v>M²</v>
          </cell>
        </row>
        <row r="44">
          <cell r="A44" t="str">
            <v>Bolsacreto de 1m3</v>
          </cell>
          <cell r="B44" t="str">
            <v>U</v>
          </cell>
          <cell r="C44">
            <v>19638</v>
          </cell>
        </row>
        <row r="45">
          <cell r="A45" t="str">
            <v>Cable de 1/2" (para anclajes)</v>
          </cell>
          <cell r="B45" t="str">
            <v>ML</v>
          </cell>
          <cell r="C45">
            <v>8145</v>
          </cell>
        </row>
        <row r="46">
          <cell r="A46" t="str">
            <v>Cal</v>
          </cell>
          <cell r="B46" t="str">
            <v>KG</v>
          </cell>
          <cell r="C46">
            <v>696</v>
          </cell>
        </row>
        <row r="47">
          <cell r="A47" t="str">
            <v>Camisa metálica en acero A-37 (camisa de pilotes)</v>
          </cell>
          <cell r="B47" t="str">
            <v>KG</v>
          </cell>
          <cell r="C47">
            <v>10331</v>
          </cell>
        </row>
        <row r="48">
          <cell r="A48" t="str">
            <v>Camisas y formaleta en concreto</v>
          </cell>
          <cell r="B48" t="str">
            <v>ML</v>
          </cell>
        </row>
        <row r="49">
          <cell r="A49" t="str">
            <v>Captafaro</v>
          </cell>
          <cell r="B49" t="str">
            <v>U</v>
          </cell>
          <cell r="C49">
            <v>9784</v>
          </cell>
        </row>
        <row r="50">
          <cell r="A50" t="str">
            <v>Casquete para pasador de juntas</v>
          </cell>
          <cell r="B50" t="str">
            <v>U</v>
          </cell>
          <cell r="C50">
            <v>230</v>
          </cell>
        </row>
        <row r="51">
          <cell r="A51" t="str">
            <v>CELDA ESPECIAL DE CARGA</v>
          </cell>
          <cell r="B51" t="str">
            <v>U</v>
          </cell>
          <cell r="C51">
            <v>20363221</v>
          </cell>
        </row>
        <row r="52">
          <cell r="A52" t="str">
            <v>Cemento Asfáltico 60-70</v>
          </cell>
          <cell r="B52" t="str">
            <v>KG</v>
          </cell>
          <cell r="C52">
            <v>1072</v>
          </cell>
        </row>
        <row r="53">
          <cell r="A53" t="str">
            <v>Cemento Asfáltico 80-100</v>
          </cell>
          <cell r="B53" t="str">
            <v>KG</v>
          </cell>
          <cell r="C53">
            <v>1024</v>
          </cell>
        </row>
        <row r="54">
          <cell r="A54" t="str">
            <v>Cemento asfáltico modificado con polimeros tipo I</v>
          </cell>
          <cell r="B54" t="str">
            <v>KG</v>
          </cell>
          <cell r="C54">
            <v>1679</v>
          </cell>
        </row>
        <row r="55">
          <cell r="A55" t="str">
            <v>Cemento asfáltico modificado con polímeros tipo II</v>
          </cell>
          <cell r="B55" t="str">
            <v>KG</v>
          </cell>
          <cell r="C55">
            <v>1779</v>
          </cell>
        </row>
        <row r="56">
          <cell r="A56" t="str">
            <v>Cemento asfaltico modificado con polimeros tipo III</v>
          </cell>
          <cell r="B56" t="str">
            <v>KG</v>
          </cell>
          <cell r="C56">
            <v>1870</v>
          </cell>
        </row>
        <row r="57">
          <cell r="A57" t="str">
            <v>Cemento asfaltico modificado con polimeros tipo IV</v>
          </cell>
          <cell r="B57" t="str">
            <v>KG</v>
          </cell>
          <cell r="C57">
            <v>2007</v>
          </cell>
        </row>
        <row r="58">
          <cell r="A58" t="str">
            <v>Cemento asfaltico modificado con polimeros tipo V</v>
          </cell>
          <cell r="B58" t="str">
            <v>KG</v>
          </cell>
          <cell r="C58">
            <v>2023</v>
          </cell>
        </row>
        <row r="59">
          <cell r="A59" t="str">
            <v>Cemento gris</v>
          </cell>
          <cell r="B59" t="str">
            <v>KG</v>
          </cell>
          <cell r="C59">
            <v>467</v>
          </cell>
        </row>
        <row r="60">
          <cell r="A60" t="str">
            <v>Cespedones</v>
          </cell>
          <cell r="B60" t="str">
            <v>KG</v>
          </cell>
          <cell r="C60">
            <v>6645</v>
          </cell>
        </row>
        <row r="61">
          <cell r="A61" t="str">
            <v>Cicatrizante (para remoción de especies vegetales) (item 201.9)</v>
          </cell>
          <cell r="B61" t="str">
            <v>M²</v>
          </cell>
          <cell r="C61">
            <v>44658</v>
          </cell>
        </row>
        <row r="62">
          <cell r="A62" t="str">
            <v>Cinta Sika PVC 0,22 (sello para junta de puentes) (item 642.2)</v>
          </cell>
          <cell r="B62" t="str">
            <v>ML</v>
          </cell>
          <cell r="C62">
            <v>33728</v>
          </cell>
        </row>
        <row r="63">
          <cell r="A63" t="str">
            <v>Cintilla de poliuretano (Sikarod) (pavimentos de concreto hidráulico) (item 500)</v>
          </cell>
          <cell r="B63" t="str">
            <v>KG</v>
          </cell>
          <cell r="C63">
            <v>650</v>
          </cell>
        </row>
        <row r="64">
          <cell r="A64" t="str">
            <v>Cloruro de calcio en esféras</v>
          </cell>
          <cell r="B64" t="str">
            <v>KG</v>
          </cell>
          <cell r="C64">
            <v>2795</v>
          </cell>
        </row>
        <row r="65">
          <cell r="A65" t="str">
            <v>Cloruro de calcio en hojuelas</v>
          </cell>
          <cell r="B65" t="str">
            <v>KG</v>
          </cell>
          <cell r="C65">
            <v>2626</v>
          </cell>
        </row>
        <row r="66">
          <cell r="A66" t="str">
            <v>Cloruro de calcio liquido</v>
          </cell>
          <cell r="B66" t="str">
            <v>LT</v>
          </cell>
          <cell r="C66">
            <v>0</v>
          </cell>
        </row>
        <row r="67">
          <cell r="A67" t="str">
            <v>Combustible y otros</v>
          </cell>
          <cell r="B67" t="str">
            <v>GALÓN</v>
          </cell>
          <cell r="C67">
            <v>8897</v>
          </cell>
        </row>
        <row r="68">
          <cell r="A68" t="str">
            <v>Concreto clase A</v>
          </cell>
          <cell r="B68" t="str">
            <v>M3</v>
          </cell>
          <cell r="C68">
            <v>691072.02187499998</v>
          </cell>
        </row>
        <row r="69">
          <cell r="A69" t="str">
            <v>Concreto clase A(Uraba)</v>
          </cell>
          <cell r="C69">
            <v>479067</v>
          </cell>
        </row>
        <row r="70">
          <cell r="A70" t="str">
            <v>Concreto clase B</v>
          </cell>
          <cell r="B70" t="str">
            <v>M³</v>
          </cell>
          <cell r="C70">
            <v>662915.25624999998</v>
          </cell>
        </row>
        <row r="71">
          <cell r="A71" t="str">
            <v>Concreto clase B(Uraba)</v>
          </cell>
        </row>
        <row r="72">
          <cell r="A72" t="str">
            <v>Concreto clase C</v>
          </cell>
          <cell r="B72" t="str">
            <v>M³</v>
          </cell>
          <cell r="C72">
            <v>652581.15625</v>
          </cell>
        </row>
        <row r="73">
          <cell r="A73" t="str">
            <v>Concreto clase C(Uraba)</v>
          </cell>
        </row>
        <row r="74">
          <cell r="A74" t="str">
            <v>Concreto clase D</v>
          </cell>
          <cell r="B74" t="str">
            <v>M³</v>
          </cell>
          <cell r="C74">
            <v>435320.16104166664</v>
          </cell>
        </row>
        <row r="75">
          <cell r="A75" t="str">
            <v>Concreto clase D(Uraba)</v>
          </cell>
        </row>
        <row r="76">
          <cell r="A76" t="str">
            <v>Concreto clase E</v>
          </cell>
          <cell r="B76" t="str">
            <v>M³</v>
          </cell>
          <cell r="C76">
            <v>490375.75652173907</v>
          </cell>
        </row>
        <row r="77">
          <cell r="A77" t="str">
            <v>Concreto clase E(Uraba)</v>
          </cell>
        </row>
        <row r="78">
          <cell r="A78" t="str">
            <v>Concreto clase F</v>
          </cell>
          <cell r="B78" t="str">
            <v>M³</v>
          </cell>
          <cell r="C78">
            <v>308412.72760416666</v>
          </cell>
        </row>
        <row r="79">
          <cell r="A79" t="str">
            <v>Concreto clase G</v>
          </cell>
          <cell r="B79" t="str">
            <v>M³</v>
          </cell>
          <cell r="C79">
            <v>287748</v>
          </cell>
        </row>
        <row r="80">
          <cell r="A80" t="str">
            <v>Concreto hidraulico para pavimento MR-43</v>
          </cell>
          <cell r="B80" t="str">
            <v>M3</v>
          </cell>
          <cell r="C80">
            <v>348187</v>
          </cell>
        </row>
        <row r="81">
          <cell r="A81" t="str">
            <v>Cordón detonante(12grxmt)</v>
          </cell>
          <cell r="B81" t="str">
            <v>M.L</v>
          </cell>
          <cell r="C81">
            <v>913</v>
          </cell>
        </row>
        <row r="82">
          <cell r="A82" t="str">
            <v>Costal de fibra o fique</v>
          </cell>
          <cell r="B82" t="str">
            <v>U</v>
          </cell>
          <cell r="C82">
            <v>501</v>
          </cell>
        </row>
        <row r="83">
          <cell r="A83" t="str">
            <v>CUNETA PREFABRICADA EN CONCRETO L=1.0 m</v>
          </cell>
          <cell r="B83" t="str">
            <v>ML</v>
          </cell>
          <cell r="C83">
            <v>97000</v>
          </cell>
        </row>
        <row r="84">
          <cell r="A84" t="str">
            <v>Cuñas para el tensionamiento (acero de preesfuerzo) (item 641)</v>
          </cell>
          <cell r="B84" t="str">
            <v>U</v>
          </cell>
          <cell r="C84">
            <v>14279</v>
          </cell>
        </row>
        <row r="85">
          <cell r="A85" t="str">
            <v>Disolvente para pintura (especificar el tipo de disolvente que está utilizando)</v>
          </cell>
          <cell r="B85" t="str">
            <v>GALON</v>
          </cell>
          <cell r="C85">
            <v>23598</v>
          </cell>
        </row>
        <row r="86">
          <cell r="A86" t="str">
            <v>Disolvente para pintura (especificar el tipo de disolvente que está utilizando)</v>
          </cell>
          <cell r="B86" t="str">
            <v>GALON</v>
          </cell>
          <cell r="C86">
            <v>17753</v>
          </cell>
        </row>
        <row r="87">
          <cell r="A87" t="str">
            <v>Ductos para tensionimiento (acero de preesfuerzo) (item 641)</v>
          </cell>
          <cell r="B87" t="str">
            <v>M:L</v>
          </cell>
          <cell r="C87">
            <v>6141</v>
          </cell>
        </row>
        <row r="88">
          <cell r="A88" t="str">
            <v>Emulsión Asfáltica de rotura lenta CRL-1h</v>
          </cell>
          <cell r="B88" t="str">
            <v>LT</v>
          </cell>
          <cell r="C88">
            <v>1226</v>
          </cell>
        </row>
        <row r="89">
          <cell r="A89" t="str">
            <v>Emulsión CRL-0</v>
          </cell>
          <cell r="B89" t="str">
            <v>LT</v>
          </cell>
          <cell r="C89">
            <v>1124</v>
          </cell>
        </row>
        <row r="90">
          <cell r="A90" t="str">
            <v>Emulsión CRL-1</v>
          </cell>
          <cell r="B90" t="str">
            <v>LT</v>
          </cell>
          <cell r="C90">
            <v>1297</v>
          </cell>
        </row>
        <row r="91">
          <cell r="A91" t="str">
            <v>Emulsión CRL-1hm</v>
          </cell>
          <cell r="B91" t="str">
            <v>LT</v>
          </cell>
          <cell r="C91">
            <v>1333</v>
          </cell>
        </row>
        <row r="92">
          <cell r="A92" t="str">
            <v>Emulsión CRM</v>
          </cell>
          <cell r="B92" t="str">
            <v>LT</v>
          </cell>
          <cell r="C92">
            <v>1393</v>
          </cell>
        </row>
        <row r="93">
          <cell r="A93" t="str">
            <v>Emulsión CRR-1</v>
          </cell>
          <cell r="B93" t="str">
            <v>LT</v>
          </cell>
          <cell r="C93">
            <v>1306</v>
          </cell>
        </row>
        <row r="94">
          <cell r="A94" t="str">
            <v>Emulsión CRR-1m</v>
          </cell>
          <cell r="B94" t="str">
            <v>LT</v>
          </cell>
          <cell r="C94">
            <v>1468</v>
          </cell>
        </row>
        <row r="95">
          <cell r="A95" t="str">
            <v>Emulsión CRR-2</v>
          </cell>
          <cell r="B95" t="str">
            <v>LT</v>
          </cell>
          <cell r="C95">
            <v>1158</v>
          </cell>
        </row>
        <row r="96">
          <cell r="A96" t="str">
            <v>Emulsión CRR-2m</v>
          </cell>
          <cell r="B96" t="str">
            <v>LT</v>
          </cell>
          <cell r="C96">
            <v>1499</v>
          </cell>
        </row>
        <row r="97">
          <cell r="A97" t="str">
            <v>Emulsión CRMm</v>
          </cell>
          <cell r="B97" t="str">
            <v>LT</v>
          </cell>
          <cell r="C97">
            <v>1791</v>
          </cell>
        </row>
        <row r="98">
          <cell r="A98" t="str">
            <v>Esferas reflectivas</v>
          </cell>
          <cell r="B98" t="str">
            <v>KG</v>
          </cell>
          <cell r="C98">
            <v>4937</v>
          </cell>
        </row>
        <row r="99">
          <cell r="A99" t="str">
            <v>Estacas, Pintura, Tachuela, Hilo</v>
          </cell>
          <cell r="B99" t="str">
            <v>GLOBAL</v>
          </cell>
          <cell r="C99">
            <v>1077</v>
          </cell>
        </row>
        <row r="100">
          <cell r="A100" t="str">
            <v>Explosivos  75% (INDUGEL)</v>
          </cell>
          <cell r="B100" t="str">
            <v>LB</v>
          </cell>
          <cell r="C100">
            <v>8782</v>
          </cell>
        </row>
        <row r="101">
          <cell r="A101" t="str">
            <v>Fertilizantes e Insecticidas (triple 15)</v>
          </cell>
          <cell r="B101" t="str">
            <v>KG</v>
          </cell>
          <cell r="C101">
            <v>1382</v>
          </cell>
        </row>
        <row r="102">
          <cell r="A102" t="str">
            <v>Fibra o Mulch Hidráulico</v>
          </cell>
          <cell r="B102" t="str">
            <v>KG</v>
          </cell>
          <cell r="C102">
            <v>34200</v>
          </cell>
        </row>
        <row r="103">
          <cell r="A103" t="str">
            <v>Fijador o Aglomerante Estabilizador (Agropim)</v>
          </cell>
          <cell r="B103" t="str">
            <v>KG</v>
          </cell>
          <cell r="C103">
            <v>12300</v>
          </cell>
        </row>
        <row r="104">
          <cell r="A104" t="str">
            <v>Formaleta (gaviones, juntas de bordillos, juntas de cunetas, muros, concreto clase D,E y G)</v>
          </cell>
          <cell r="B104" t="str">
            <v>M2</v>
          </cell>
          <cell r="C104">
            <v>3723</v>
          </cell>
        </row>
        <row r="105">
          <cell r="A105" t="str">
            <v>Formaleta concreto clase A,B y C</v>
          </cell>
          <cell r="B105" t="str">
            <v>M²</v>
          </cell>
          <cell r="C105">
            <v>13767</v>
          </cell>
        </row>
        <row r="106">
          <cell r="A106" t="str">
            <v>Formaleta para baranda de concreto</v>
          </cell>
          <cell r="B106" t="str">
            <v>M²</v>
          </cell>
          <cell r="C106">
            <v>13134</v>
          </cell>
        </row>
        <row r="107">
          <cell r="A107" t="str">
            <v>Formaleta para muros (para muros de contencion) (item 682)</v>
          </cell>
          <cell r="B107" t="str">
            <v>M2</v>
          </cell>
          <cell r="C107">
            <v>7537</v>
          </cell>
        </row>
        <row r="108">
          <cell r="A108" t="str">
            <v>Formaleta, platina y accesorios (escamas en concreto)</v>
          </cell>
          <cell r="B108" t="str">
            <v>M2</v>
          </cell>
          <cell r="C108">
            <v>3154</v>
          </cell>
        </row>
        <row r="109">
          <cell r="A109" t="str">
            <v>Formaletas para Juntas</v>
          </cell>
          <cell r="B109" t="str">
            <v>ML</v>
          </cell>
          <cell r="C109">
            <v>2844</v>
          </cell>
        </row>
        <row r="110">
          <cell r="A110" t="str">
            <v>Fulminantes</v>
          </cell>
          <cell r="B110" t="str">
            <v>U</v>
          </cell>
          <cell r="C110">
            <v>550</v>
          </cell>
        </row>
        <row r="111">
          <cell r="A111" t="str">
            <v>Fundente</v>
          </cell>
          <cell r="B111" t="str">
            <v>Kg</v>
          </cell>
          <cell r="C111">
            <v>109828</v>
          </cell>
        </row>
        <row r="112">
          <cell r="A112" t="str">
            <v>Gas propano</v>
          </cell>
          <cell r="B112" t="str">
            <v>KG</v>
          </cell>
          <cell r="C112">
            <v>2139</v>
          </cell>
        </row>
        <row r="113">
          <cell r="A113" t="str">
            <v>Geodrén Planar(1 ML de H)</v>
          </cell>
          <cell r="B113" t="str">
            <v>ML</v>
          </cell>
          <cell r="C113">
            <v>25102</v>
          </cell>
        </row>
        <row r="114">
          <cell r="A114" t="str">
            <v>Geodrén Tubular(100 mm)</v>
          </cell>
          <cell r="B114" t="str">
            <v>ML</v>
          </cell>
        </row>
        <row r="115">
          <cell r="A115" t="str">
            <v>Geomanto</v>
          </cell>
          <cell r="B115" t="str">
            <v>M2</v>
          </cell>
        </row>
        <row r="116">
          <cell r="A116" t="str">
            <v>Geomenbrana 80 mils de  2 mm</v>
          </cell>
          <cell r="B116" t="str">
            <v>M2</v>
          </cell>
          <cell r="C116">
            <v>23081</v>
          </cell>
        </row>
        <row r="117">
          <cell r="A117" t="str">
            <v>Geoterxtil T-2400 o similar (provedores Lafayet, Tensar, Omnes u otros)</v>
          </cell>
          <cell r="B117" t="str">
            <v>M2</v>
          </cell>
          <cell r="C117">
            <v>5401</v>
          </cell>
        </row>
        <row r="118">
          <cell r="A118" t="str">
            <v>Geotextil NT REPAV 450 o similar (provedores Lafayet, Tensar, Omnes u otros)</v>
          </cell>
          <cell r="B118" t="str">
            <v>M²</v>
          </cell>
          <cell r="C118">
            <v>3958</v>
          </cell>
        </row>
        <row r="119">
          <cell r="A119" t="str">
            <v>Geotextil NT-2500 o similar (provedores Tensar, Omnes u otros)</v>
          </cell>
          <cell r="B119" t="str">
            <v>M²</v>
          </cell>
          <cell r="C119">
            <v>4829</v>
          </cell>
        </row>
        <row r="120">
          <cell r="A120" t="str">
            <v>Geotextil T-2100 o similar (provedores Lafayet, Tensar, Omnes u otros)</v>
          </cell>
          <cell r="B120" t="str">
            <v>M²</v>
          </cell>
          <cell r="C120">
            <v>4789</v>
          </cell>
        </row>
        <row r="121">
          <cell r="A121" t="str">
            <v>Grapas</v>
          </cell>
          <cell r="B121" t="str">
            <v>KG</v>
          </cell>
          <cell r="C121">
            <v>5125</v>
          </cell>
        </row>
        <row r="122">
          <cell r="A122" t="str">
            <v>Grapas de Fijación</v>
          </cell>
          <cell r="B122" t="str">
            <v>U</v>
          </cell>
          <cell r="C122">
            <v>1110</v>
          </cell>
        </row>
        <row r="123">
          <cell r="A123" t="str">
            <v>Grasa</v>
          </cell>
          <cell r="B123" t="str">
            <v>KG</v>
          </cell>
          <cell r="C123">
            <v>6801</v>
          </cell>
        </row>
        <row r="124">
          <cell r="A124" t="str">
            <v>Grata de limpieza</v>
          </cell>
          <cell r="B124" t="str">
            <v>U</v>
          </cell>
          <cell r="C124">
            <v>23391</v>
          </cell>
        </row>
        <row r="125">
          <cell r="A125" t="str">
            <v>Hidroretenedor (stockosorb)</v>
          </cell>
          <cell r="B125" t="str">
            <v>KG</v>
          </cell>
          <cell r="C125">
            <v>40031</v>
          </cell>
        </row>
        <row r="126">
          <cell r="A126" t="str">
            <v>Hito de arista  (TUBULAR)</v>
          </cell>
          <cell r="B126" t="str">
            <v>U</v>
          </cell>
          <cell r="C126">
            <v>98600</v>
          </cell>
        </row>
        <row r="127">
          <cell r="A127" t="str">
            <v>Hito de arista(Grado diamante de 0.90m)</v>
          </cell>
          <cell r="B127" t="str">
            <v>U</v>
          </cell>
          <cell r="D127" t="str">
            <v>sin referncia</v>
          </cell>
        </row>
        <row r="128">
          <cell r="A128" t="str">
            <v>Hito de arista(Grado diamante de 1.10m)</v>
          </cell>
          <cell r="B128" t="str">
            <v>U</v>
          </cell>
          <cell r="D128" t="str">
            <v>sin referncia</v>
          </cell>
        </row>
        <row r="129">
          <cell r="A129" t="str">
            <v>IMPERMEABILIZANTE PARA CONCRETO</v>
          </cell>
          <cell r="B129" t="str">
            <v>KG</v>
          </cell>
          <cell r="C129">
            <v>16685.439999999999</v>
          </cell>
        </row>
        <row r="130">
          <cell r="A130" t="str">
            <v>JUNTA ELASTOMERICA JEENE (J 8097 VV)</v>
          </cell>
          <cell r="B130" t="str">
            <v>ML</v>
          </cell>
          <cell r="C130">
            <v>997959</v>
          </cell>
        </row>
        <row r="131">
          <cell r="A131" t="str">
            <v xml:space="preserve">Larguero madera común (2"x4") L=3,0 m, </v>
          </cell>
          <cell r="B131" t="str">
            <v>U</v>
          </cell>
          <cell r="C131">
            <v>4514</v>
          </cell>
        </row>
        <row r="132">
          <cell r="A132" t="str">
            <v>Lechada para ductos (acero de preesfuerzo)</v>
          </cell>
          <cell r="B132" t="str">
            <v>LT</v>
          </cell>
          <cell r="C132">
            <v>766.28459821428567</v>
          </cell>
        </row>
        <row r="133">
          <cell r="A133" t="str">
            <v>Limpiador 1/4 de galón (anclajes)</v>
          </cell>
          <cell r="B133" t="str">
            <v>U</v>
          </cell>
          <cell r="C133">
            <v>14546</v>
          </cell>
        </row>
        <row r="134">
          <cell r="A134" t="str">
            <v>Listón en guadua para empradizar</v>
          </cell>
          <cell r="B134" t="str">
            <v>U</v>
          </cell>
          <cell r="C134">
            <v>1775</v>
          </cell>
        </row>
        <row r="135">
          <cell r="A135" t="str">
            <v>MALLA ELECTROSOLDADA 40 k.s.i</v>
          </cell>
          <cell r="B135" t="str">
            <v>kg</v>
          </cell>
          <cell r="C135">
            <v>2232</v>
          </cell>
        </row>
        <row r="136">
          <cell r="A136" t="str">
            <v>Malla eslabonada, calibre 10, 6 ojos</v>
          </cell>
          <cell r="B136" t="str">
            <v>M2</v>
          </cell>
          <cell r="C136">
            <v>10939</v>
          </cell>
        </row>
        <row r="137">
          <cell r="A137" t="str">
            <v>Malla para gaviones (2M3)</v>
          </cell>
          <cell r="B137" t="str">
            <v>M3</v>
          </cell>
          <cell r="C137">
            <v>55485</v>
          </cell>
        </row>
        <row r="138">
          <cell r="A138" t="str">
            <v>MANGUERA DE ALTA PRESION</v>
          </cell>
          <cell r="B138" t="str">
            <v>ML</v>
          </cell>
          <cell r="C138">
            <v>114869</v>
          </cell>
        </row>
        <row r="139">
          <cell r="A139" t="str">
            <v>Manguera de polietileno de 3"</v>
          </cell>
          <cell r="B139" t="str">
            <v>ML</v>
          </cell>
          <cell r="C139">
            <v>7588</v>
          </cell>
        </row>
        <row r="140">
          <cell r="A140" t="str">
            <v>Manto para el refuerzo de la vegetación Tipo 5A</v>
          </cell>
          <cell r="B140" t="str">
            <v>M²</v>
          </cell>
          <cell r="C140">
            <v>13886</v>
          </cell>
        </row>
        <row r="141">
          <cell r="A141" t="str">
            <v>Manto para el refuerzo de la vegetación Tipo 5B</v>
          </cell>
          <cell r="B141" t="str">
            <v>M²</v>
          </cell>
          <cell r="C141">
            <v>13886</v>
          </cell>
        </row>
        <row r="142">
          <cell r="A142" t="str">
            <v>Manto para el refuerzo de la vegetación Tipo 5C</v>
          </cell>
          <cell r="B142" t="str">
            <v>M²</v>
          </cell>
          <cell r="C142">
            <v>13886</v>
          </cell>
        </row>
        <row r="143">
          <cell r="A143" t="str">
            <v>Manto para el refuerzo de la vegetación Tipo 5D</v>
          </cell>
          <cell r="B143" t="str">
            <v>M²</v>
          </cell>
          <cell r="D143" t="str">
            <v>sin referncia</v>
          </cell>
        </row>
        <row r="144">
          <cell r="A144" t="str">
            <v>Material de afirmado</v>
          </cell>
          <cell r="B144" t="str">
            <v>M3</v>
          </cell>
          <cell r="C144">
            <v>19323</v>
          </cell>
        </row>
        <row r="145">
          <cell r="A145" t="str">
            <v>Material de base</v>
          </cell>
          <cell r="B145" t="str">
            <v>M3</v>
          </cell>
          <cell r="C145">
            <v>31426</v>
          </cell>
        </row>
        <row r="146">
          <cell r="A146" t="str">
            <v>Material de base (gradación 1)</v>
          </cell>
          <cell r="B146" t="str">
            <v>M3</v>
          </cell>
          <cell r="C146">
            <v>31496</v>
          </cell>
        </row>
        <row r="147">
          <cell r="A147" t="str">
            <v>Material de base (gradación 2)</v>
          </cell>
          <cell r="B147" t="str">
            <v>M³</v>
          </cell>
          <cell r="C147">
            <v>33231</v>
          </cell>
        </row>
        <row r="148">
          <cell r="A148" t="str">
            <v>Material de la zona (para estabilizar bases)</v>
          </cell>
          <cell r="B148" t="str">
            <v>M³</v>
          </cell>
          <cell r="C148">
            <v>14813</v>
          </cell>
        </row>
        <row r="149">
          <cell r="A149" t="str">
            <v xml:space="preserve">Material de Sub- Base </v>
          </cell>
          <cell r="B149" t="str">
            <v>M3</v>
          </cell>
          <cell r="C149">
            <v>27244</v>
          </cell>
        </row>
        <row r="150">
          <cell r="A150" t="str">
            <v>Material de Sub- Base para Bacheo</v>
          </cell>
          <cell r="B150" t="str">
            <v>M3</v>
          </cell>
          <cell r="C150">
            <v>27577</v>
          </cell>
        </row>
        <row r="151">
          <cell r="A151" t="str">
            <v>Material drenante (tamaño máximo 3") (item 673.2)</v>
          </cell>
          <cell r="B151" t="str">
            <v>M3</v>
          </cell>
          <cell r="C151">
            <v>28705</v>
          </cell>
        </row>
        <row r="152">
          <cell r="A152" t="str">
            <v>Material filtrante (tamaño máximo 6") (item 610.2)</v>
          </cell>
          <cell r="B152" t="str">
            <v>M3</v>
          </cell>
          <cell r="C152">
            <v>22935</v>
          </cell>
        </row>
        <row r="153">
          <cell r="A153" t="str">
            <v>Material para pedraplén</v>
          </cell>
          <cell r="B153" t="str">
            <v>M3</v>
          </cell>
          <cell r="C153">
            <v>21849</v>
          </cell>
        </row>
        <row r="154">
          <cell r="A154" t="str">
            <v>Material seleccionado para relleno</v>
          </cell>
          <cell r="B154" t="str">
            <v>M3</v>
          </cell>
          <cell r="C154">
            <v>11094</v>
          </cell>
        </row>
        <row r="155">
          <cell r="A155" t="str">
            <v>Mecha Lenta</v>
          </cell>
          <cell r="B155" t="str">
            <v>M.L</v>
          </cell>
          <cell r="C155">
            <v>438</v>
          </cell>
        </row>
        <row r="156">
          <cell r="A156" t="str">
            <v>Mezcla abierta en caliente MAC-1</v>
          </cell>
          <cell r="B156" t="str">
            <v>M3</v>
          </cell>
          <cell r="C156">
            <v>339000</v>
          </cell>
        </row>
        <row r="157">
          <cell r="A157" t="str">
            <v>Mezcla abierta en caliente MAC-2</v>
          </cell>
          <cell r="B157" t="str">
            <v>M3</v>
          </cell>
          <cell r="C157">
            <v>339000</v>
          </cell>
        </row>
        <row r="158">
          <cell r="A158" t="str">
            <v>Mezcla abierta en caliente MAC-3</v>
          </cell>
          <cell r="B158" t="str">
            <v>M3</v>
          </cell>
          <cell r="C158">
            <v>339000</v>
          </cell>
        </row>
        <row r="159">
          <cell r="A159" t="str">
            <v>Mezcla abierta en caliente para bacheo</v>
          </cell>
          <cell r="B159" t="str">
            <v>M3</v>
          </cell>
          <cell r="C159">
            <v>339000</v>
          </cell>
        </row>
        <row r="160">
          <cell r="A160" t="str">
            <v>Mezcla abierta en frio MAF-1</v>
          </cell>
          <cell r="B160" t="str">
            <v>M3</v>
          </cell>
          <cell r="C160">
            <v>263167</v>
          </cell>
        </row>
        <row r="161">
          <cell r="A161" t="str">
            <v>Mezcla abierta en frio MAF-2</v>
          </cell>
          <cell r="B161" t="str">
            <v>M3</v>
          </cell>
          <cell r="C161">
            <v>263167</v>
          </cell>
        </row>
        <row r="162">
          <cell r="A162" t="str">
            <v>Mezcla abierta en frio MAF-3</v>
          </cell>
          <cell r="B162" t="str">
            <v>M3</v>
          </cell>
          <cell r="C162">
            <v>266586</v>
          </cell>
        </row>
        <row r="163">
          <cell r="A163" t="str">
            <v>Mezcla abierta en frio para bacheo</v>
          </cell>
          <cell r="B163" t="str">
            <v>M3</v>
          </cell>
          <cell r="C163">
            <v>263167</v>
          </cell>
        </row>
        <row r="164">
          <cell r="A164" t="str">
            <v>Mezcla asfáltica reciclada en caliente tipo MDC-2</v>
          </cell>
          <cell r="B164" t="str">
            <v>M³</v>
          </cell>
        </row>
        <row r="165">
          <cell r="A165" t="str">
            <v>Mezcla asfáltica reciclada en caliente tipo MSC-1</v>
          </cell>
          <cell r="B165" t="str">
            <v>M³</v>
          </cell>
        </row>
        <row r="166">
          <cell r="A166" t="str">
            <v xml:space="preserve">Mezcla de alto módulo </v>
          </cell>
          <cell r="B166" t="str">
            <v>M3</v>
          </cell>
          <cell r="C166">
            <v>482444</v>
          </cell>
        </row>
        <row r="167">
          <cell r="A167" t="str">
            <v>Mezcla densa en caliente MDC-1</v>
          </cell>
          <cell r="B167" t="str">
            <v>M3</v>
          </cell>
          <cell r="C167">
            <v>358915</v>
          </cell>
        </row>
        <row r="168">
          <cell r="A168" t="str">
            <v>Mezcla densa en caliente MDC-2</v>
          </cell>
          <cell r="B168" t="str">
            <v>M3</v>
          </cell>
          <cell r="C168">
            <v>371279</v>
          </cell>
        </row>
        <row r="169">
          <cell r="A169" t="str">
            <v>Mezcla densa en caliente MDC-3</v>
          </cell>
          <cell r="B169" t="str">
            <v>M3</v>
          </cell>
          <cell r="C169">
            <v>415088</v>
          </cell>
        </row>
        <row r="170">
          <cell r="A170" t="str">
            <v>Mezcla densa en frio MDF-1</v>
          </cell>
          <cell r="B170" t="str">
            <v>M3</v>
          </cell>
          <cell r="C170">
            <v>257000</v>
          </cell>
        </row>
        <row r="171">
          <cell r="A171" t="str">
            <v>Mezcla densa en frio MDF-2</v>
          </cell>
          <cell r="B171" t="str">
            <v>M3</v>
          </cell>
          <cell r="C171">
            <v>263000</v>
          </cell>
        </row>
        <row r="172">
          <cell r="A172" t="str">
            <v>Mezcla densa en frio MDF-3</v>
          </cell>
          <cell r="B172" t="str">
            <v>M3</v>
          </cell>
          <cell r="C172">
            <v>263000</v>
          </cell>
        </row>
        <row r="173">
          <cell r="A173" t="str">
            <v>Mezcla densa en frio para bacheo</v>
          </cell>
          <cell r="B173" t="str">
            <v>M3</v>
          </cell>
          <cell r="C173">
            <v>257000</v>
          </cell>
        </row>
        <row r="174">
          <cell r="A174" t="str">
            <v>Mezcla discontinua en caliente F-1</v>
          </cell>
          <cell r="B174" t="str">
            <v>M3</v>
          </cell>
          <cell r="C174">
            <v>585794</v>
          </cell>
        </row>
        <row r="175">
          <cell r="A175" t="str">
            <v>Mezcla discontinua en caliente F-2</v>
          </cell>
          <cell r="B175" t="str">
            <v>M3</v>
          </cell>
          <cell r="C175">
            <v>585794</v>
          </cell>
        </row>
        <row r="176">
          <cell r="A176" t="str">
            <v>Mezcla discontinua en caliente M-1</v>
          </cell>
          <cell r="B176" t="str">
            <v>M3</v>
          </cell>
          <cell r="C176">
            <v>449000</v>
          </cell>
        </row>
        <row r="177">
          <cell r="A177" t="str">
            <v>Mezcla discontinua en caliente M-2</v>
          </cell>
          <cell r="B177" t="str">
            <v>M3</v>
          </cell>
          <cell r="C177">
            <v>449000</v>
          </cell>
        </row>
        <row r="178">
          <cell r="A178" t="str">
            <v>Mezcla drenante</v>
          </cell>
          <cell r="B178" t="str">
            <v>M³</v>
          </cell>
          <cell r="C178">
            <v>528864</v>
          </cell>
        </row>
        <row r="179">
          <cell r="A179" t="str">
            <v>Mezcla en caliente para bacheo</v>
          </cell>
          <cell r="B179" t="str">
            <v>M3</v>
          </cell>
          <cell r="C179">
            <v>371279</v>
          </cell>
        </row>
        <row r="180">
          <cell r="A180" t="str">
            <v>Mezcla gruesa en caliente tipo MGC-0</v>
          </cell>
          <cell r="B180" t="str">
            <v>M3</v>
          </cell>
          <cell r="C180">
            <v>342853</v>
          </cell>
        </row>
        <row r="181">
          <cell r="A181" t="str">
            <v>Mezcla gruesa en caliente tipo MGC-1</v>
          </cell>
          <cell r="B181" t="str">
            <v>M3</v>
          </cell>
        </row>
        <row r="182">
          <cell r="A182" t="str">
            <v>Mezcla semidensa en caliente tipo MSC-1</v>
          </cell>
          <cell r="B182" t="str">
            <v>M3</v>
          </cell>
          <cell r="C182">
            <v>342082</v>
          </cell>
        </row>
        <row r="183">
          <cell r="A183" t="str">
            <v>Mezcla semidensa en caliente tipo MSC-2</v>
          </cell>
          <cell r="B183" t="str">
            <v>M3</v>
          </cell>
          <cell r="C183">
            <v>342620</v>
          </cell>
        </row>
        <row r="184">
          <cell r="A184" t="str">
            <v>Mortero 1:3</v>
          </cell>
          <cell r="B184" t="str">
            <v>M3</v>
          </cell>
          <cell r="C184">
            <v>357058</v>
          </cell>
        </row>
        <row r="185">
          <cell r="A185" t="str">
            <v>Mortero 1:4</v>
          </cell>
          <cell r="B185" t="str">
            <v>M3</v>
          </cell>
          <cell r="C185">
            <v>303336</v>
          </cell>
        </row>
        <row r="186">
          <cell r="A186" t="str">
            <v>MORTERO ALTA RESISTENCIA (EUCOCRETE)</v>
          </cell>
          <cell r="B186" t="str">
            <v>M³</v>
          </cell>
          <cell r="C186">
            <v>8886775</v>
          </cell>
        </row>
        <row r="187">
          <cell r="A187" t="str">
            <v xml:space="preserve">Nutrientes (para remoción de especies vegetales) (dap, triple 15, urea o similar) (item 201.9) </v>
          </cell>
          <cell r="B187" t="str">
            <v>M³</v>
          </cell>
          <cell r="C187">
            <v>1496</v>
          </cell>
        </row>
        <row r="188">
          <cell r="A188" t="str">
            <v>Obra falsa concreto clase A y B (puntal de 3m metálico)</v>
          </cell>
          <cell r="B188" t="str">
            <v>M³</v>
          </cell>
          <cell r="C188">
            <v>36625</v>
          </cell>
        </row>
        <row r="189">
          <cell r="A189" t="str">
            <v>Oxigeno industrial</v>
          </cell>
          <cell r="B189" t="str">
            <v>KG</v>
          </cell>
          <cell r="C189">
            <v>1176</v>
          </cell>
        </row>
        <row r="190">
          <cell r="A190" t="str">
            <v>Paral en madera rolliza de 3" (tablestacados)</v>
          </cell>
          <cell r="B190" t="str">
            <v>M.L</v>
          </cell>
          <cell r="C190">
            <v>6940</v>
          </cell>
        </row>
        <row r="191">
          <cell r="A191" t="str">
            <v>Paral en madera rolliza de 5" y 4,5 m de longitud (tablestacados)</v>
          </cell>
          <cell r="B191" t="str">
            <v>U</v>
          </cell>
          <cell r="C191">
            <v>85725</v>
          </cell>
        </row>
        <row r="192">
          <cell r="A192" t="str">
            <v>Paral en madera rolliza de 6" y 5m de longitud (tablestacados)</v>
          </cell>
          <cell r="B192" t="str">
            <v>U</v>
          </cell>
          <cell r="C192">
            <v>123597</v>
          </cell>
        </row>
        <row r="193">
          <cell r="A193" t="str">
            <v>Paral en madera rolliza de 6" y 8m de longitud (tablestacados)</v>
          </cell>
          <cell r="B193" t="str">
            <v>U</v>
          </cell>
          <cell r="C193">
            <v>245730</v>
          </cell>
        </row>
        <row r="194">
          <cell r="A194" t="str">
            <v>Pegante epóxico</v>
          </cell>
          <cell r="B194" t="str">
            <v>KG</v>
          </cell>
          <cell r="C194">
            <v>23331</v>
          </cell>
        </row>
        <row r="195">
          <cell r="A195" t="str">
            <v>Piedra para concreto ciclópeo (rajón o canto rodado)</v>
          </cell>
          <cell r="B195" t="str">
            <v>M3</v>
          </cell>
          <cell r="C195">
            <v>32178</v>
          </cell>
        </row>
        <row r="196">
          <cell r="A196" t="str">
            <v>Piedra para gavión</v>
          </cell>
          <cell r="B196" t="str">
            <v>M3</v>
          </cell>
          <cell r="C196">
            <v>32029</v>
          </cell>
        </row>
        <row r="197">
          <cell r="A197" t="str">
            <v>Pilote en madera barbosco de 15*15</v>
          </cell>
          <cell r="B197" t="str">
            <v>M.L</v>
          </cell>
          <cell r="C197">
            <v>68620</v>
          </cell>
        </row>
        <row r="198">
          <cell r="A198" t="str">
            <v>Pilote prefabricado de concreto diametro 30 cm</v>
          </cell>
          <cell r="B198" t="str">
            <v>ML</v>
          </cell>
          <cell r="C198">
            <v>78992</v>
          </cell>
        </row>
        <row r="199">
          <cell r="A199" t="str">
            <v>Pilote prefabricado de concreto diametro 35 cm</v>
          </cell>
          <cell r="B199" t="str">
            <v>ML</v>
          </cell>
          <cell r="C199">
            <v>105418</v>
          </cell>
        </row>
        <row r="200">
          <cell r="A200" t="str">
            <v>Pilote prefabricado de concreto diametro 40 cm</v>
          </cell>
          <cell r="B200" t="str">
            <v>ML</v>
          </cell>
          <cell r="C200">
            <v>136815</v>
          </cell>
        </row>
        <row r="201">
          <cell r="A201" t="str">
            <v>Pintura acrilica pura para tráfico</v>
          </cell>
          <cell r="B201" t="str">
            <v>GALON</v>
          </cell>
          <cell r="C201">
            <v>70320</v>
          </cell>
        </row>
        <row r="202">
          <cell r="A202" t="str">
            <v>Pintura acrilica, esmalte o similar (pintura de estructuras metálicas) (item 650.4)</v>
          </cell>
          <cell r="B202" t="str">
            <v>GALON</v>
          </cell>
          <cell r="C202">
            <v>83833</v>
          </cell>
        </row>
        <row r="203">
          <cell r="A203" t="str">
            <v>Pintura anticorrosiva</v>
          </cell>
          <cell r="B203" t="str">
            <v>GALON</v>
          </cell>
          <cell r="C203">
            <v>36668</v>
          </cell>
        </row>
        <row r="204">
          <cell r="A204" t="str">
            <v>PINTURA TERMOPLASTICA</v>
          </cell>
          <cell r="B204" t="str">
            <v>GL</v>
          </cell>
          <cell r="D204" t="str">
            <v>sin referncia</v>
          </cell>
        </row>
        <row r="205">
          <cell r="A205" t="str">
            <v>Platina de 1" x 1/4" (cerramiento en malla)</v>
          </cell>
          <cell r="B205" t="str">
            <v>M.L</v>
          </cell>
          <cell r="C205">
            <v>2788</v>
          </cell>
        </row>
        <row r="206">
          <cell r="A206" t="str">
            <v>Poliflex o similar</v>
          </cell>
          <cell r="B206" t="str">
            <v>kg</v>
          </cell>
          <cell r="C206">
            <v>3500</v>
          </cell>
        </row>
        <row r="207">
          <cell r="A207" t="str">
            <v>Poste de kilometraje</v>
          </cell>
          <cell r="B207" t="str">
            <v>U</v>
          </cell>
          <cell r="C207">
            <v>50286</v>
          </cell>
        </row>
        <row r="208">
          <cell r="A208" t="str">
            <v>Poste de madera para cercas</v>
          </cell>
          <cell r="B208" t="str">
            <v>ML</v>
          </cell>
          <cell r="C208">
            <v>12622</v>
          </cell>
        </row>
        <row r="209">
          <cell r="A209" t="str">
            <v>Poste en angulo de 2*2*1/4 de 3,5m para señal</v>
          </cell>
          <cell r="B209" t="str">
            <v>U</v>
          </cell>
          <cell r="C209">
            <v>114475</v>
          </cell>
        </row>
        <row r="210">
          <cell r="A210" t="str">
            <v>Postes de concreto para cercas</v>
          </cell>
          <cell r="B210" t="str">
            <v>U</v>
          </cell>
          <cell r="C210">
            <v>42663</v>
          </cell>
        </row>
        <row r="211">
          <cell r="A211" t="str">
            <v>Postes para defensa metálica (1,80m)</v>
          </cell>
          <cell r="B211" t="str">
            <v>U</v>
          </cell>
          <cell r="C211">
            <v>104931</v>
          </cell>
        </row>
        <row r="212">
          <cell r="A212" t="str">
            <v>Producto enrollado para control de erosion tipo 1A</v>
          </cell>
          <cell r="B212" t="str">
            <v>M2</v>
          </cell>
          <cell r="C212">
            <v>2872</v>
          </cell>
        </row>
        <row r="213">
          <cell r="A213" t="str">
            <v>Producto enrollado para control de erosion tipo 1B</v>
          </cell>
          <cell r="B213" t="str">
            <v>M2</v>
          </cell>
          <cell r="C213">
            <v>2872</v>
          </cell>
        </row>
        <row r="214">
          <cell r="A214" t="str">
            <v>Producto enrollado para control de erosion tipo 1C</v>
          </cell>
          <cell r="B214" t="str">
            <v>M2</v>
          </cell>
          <cell r="C214">
            <v>3316</v>
          </cell>
        </row>
        <row r="215">
          <cell r="A215" t="str">
            <v>Producto enrollado para control de erosión Tipo 1D</v>
          </cell>
          <cell r="B215" t="str">
            <v>M²</v>
          </cell>
          <cell r="C215">
            <v>4024</v>
          </cell>
        </row>
        <row r="216">
          <cell r="A216" t="str">
            <v>Producto enrollado para control de erosion tipo 2A</v>
          </cell>
          <cell r="B216" t="str">
            <v>M2</v>
          </cell>
          <cell r="C216">
            <v>2872</v>
          </cell>
        </row>
        <row r="217">
          <cell r="A217" t="str">
            <v>Producto enrollado para control de erosión Tipo 2B</v>
          </cell>
          <cell r="B217" t="str">
            <v>M²</v>
          </cell>
          <cell r="C217">
            <v>3489</v>
          </cell>
        </row>
        <row r="218">
          <cell r="A218" t="str">
            <v>Producto enrollado para control de erosion tipo 2C</v>
          </cell>
          <cell r="B218" t="str">
            <v>M2</v>
          </cell>
          <cell r="C218">
            <v>3489</v>
          </cell>
        </row>
        <row r="219">
          <cell r="A219" t="str">
            <v>Producto enrollado para control de erosion tipo 2D</v>
          </cell>
          <cell r="B219" t="str">
            <v>M2</v>
          </cell>
          <cell r="C219">
            <v>4022</v>
          </cell>
        </row>
        <row r="220">
          <cell r="A220" t="str">
            <v>Producto enrollado para control de erosión Tipo 3A</v>
          </cell>
          <cell r="B220" t="str">
            <v>M²</v>
          </cell>
          <cell r="C220">
            <v>3489</v>
          </cell>
        </row>
        <row r="221">
          <cell r="A221" t="str">
            <v>Producto enrollado para control de erosión Tipo 3B</v>
          </cell>
          <cell r="B221" t="str">
            <v>M²</v>
          </cell>
          <cell r="C221">
            <v>4016</v>
          </cell>
        </row>
        <row r="222">
          <cell r="A222" t="str">
            <v>Producto enrollado para control de erosión Tipo 4</v>
          </cell>
          <cell r="B222" t="str">
            <v>M²</v>
          </cell>
          <cell r="C222">
            <v>4771</v>
          </cell>
        </row>
        <row r="223">
          <cell r="A223" t="str">
            <v>Producto enrollado para control de erosion tipo 5A</v>
          </cell>
          <cell r="B223" t="str">
            <v>M2</v>
          </cell>
          <cell r="C223">
            <v>13889</v>
          </cell>
        </row>
        <row r="224">
          <cell r="A224" t="str">
            <v>Producto enrollado para control de erosion tipo 5B</v>
          </cell>
          <cell r="B224" t="str">
            <v>M2</v>
          </cell>
          <cell r="C224">
            <v>13889</v>
          </cell>
        </row>
        <row r="225">
          <cell r="A225" t="str">
            <v>Producto enrollado para control de erosion tipo 5C</v>
          </cell>
          <cell r="B225" t="str">
            <v>M2</v>
          </cell>
          <cell r="C225">
            <v>13889</v>
          </cell>
        </row>
        <row r="226">
          <cell r="A226" t="str">
            <v>Quimico estabilizante (probase)</v>
          </cell>
          <cell r="B226" t="str">
            <v>LT</v>
          </cell>
          <cell r="C226">
            <v>565196</v>
          </cell>
        </row>
        <row r="227">
          <cell r="A227" t="str">
            <v>Resina termoplastica</v>
          </cell>
          <cell r="B227" t="str">
            <v>KG</v>
          </cell>
          <cell r="C227">
            <v>13912</v>
          </cell>
        </row>
        <row r="228">
          <cell r="A228" t="str">
            <v>Salida en PVC D=2" (accesorio para drenes horizontales de 2")</v>
          </cell>
          <cell r="B228" t="str">
            <v>M.L</v>
          </cell>
          <cell r="C228">
            <v>3038</v>
          </cell>
        </row>
        <row r="229">
          <cell r="A229" t="str">
            <v>Sección final de defensa metálica</v>
          </cell>
          <cell r="B229" t="str">
            <v>U</v>
          </cell>
          <cell r="C229">
            <v>41717</v>
          </cell>
        </row>
        <row r="230">
          <cell r="A230" t="str">
            <v>Sello de silicona o sellador autonivelante</v>
          </cell>
          <cell r="B230" t="str">
            <v>U</v>
          </cell>
          <cell r="C230">
            <v>7713</v>
          </cell>
        </row>
        <row r="231">
          <cell r="A231" t="str">
            <v>Semillas para empradizar</v>
          </cell>
          <cell r="B231" t="str">
            <v>KG</v>
          </cell>
          <cell r="C231">
            <v>41416</v>
          </cell>
        </row>
        <row r="232">
          <cell r="A232" t="str">
            <v>Señal (grupo 1). Tablero en lámina galvanizada de 75cm*75cm, calibre 16, reflectivo tipo 1.</v>
          </cell>
          <cell r="B232" t="str">
            <v>U</v>
          </cell>
          <cell r="C232">
            <v>111905</v>
          </cell>
        </row>
        <row r="233">
          <cell r="A233" t="str">
            <v xml:space="preserve">Señal (grupo 2). Tablero en lámina galvanizado de 1,2m*0,4m, calibre 16, reflectivo tipo 1. </v>
          </cell>
          <cell r="B233" t="str">
            <v>U</v>
          </cell>
          <cell r="C233">
            <v>232880</v>
          </cell>
        </row>
        <row r="234">
          <cell r="A234" t="str">
            <v xml:space="preserve">Señal (grupo 3 ferrocarril) (SP-54). Tablero en lámina galvanizado de 2,4m*0,3m, calibre 16, reflectivo tipo 1. </v>
          </cell>
          <cell r="B234" t="str">
            <v>U</v>
          </cell>
          <cell r="C234">
            <v>200300</v>
          </cell>
        </row>
        <row r="235">
          <cell r="A235" t="str">
            <v>Señal (grupo 4). Tablero en lámina galvanizado de 60cm*75cm, calibre 16, reflectivo tipo 1. (delineador de curva horizontal)</v>
          </cell>
          <cell r="B235" t="str">
            <v>U</v>
          </cell>
          <cell r="C235">
            <v>75645</v>
          </cell>
        </row>
        <row r="236">
          <cell r="A236" t="str">
            <v xml:space="preserve">Señal (grupo 5). Tablero en lámina galvanizado de 0,90m*1,13m, calibre 16, reflectivo tipo 1. </v>
          </cell>
          <cell r="B236" t="str">
            <v>U</v>
          </cell>
          <cell r="C236">
            <v>117797</v>
          </cell>
        </row>
        <row r="237">
          <cell r="A237" t="str">
            <v>Soldadura 6013 de 1/8</v>
          </cell>
          <cell r="B237" t="str">
            <v>KG</v>
          </cell>
          <cell r="C237">
            <v>7095</v>
          </cell>
        </row>
        <row r="238">
          <cell r="A238" t="str">
            <v>Soldadura 7018</v>
          </cell>
          <cell r="B238" t="str">
            <v>KG</v>
          </cell>
          <cell r="C238">
            <v>7797</v>
          </cell>
        </row>
        <row r="239">
          <cell r="A239" t="str">
            <v>Soldadura en PVC 1/8 de galón (anclajes)</v>
          </cell>
          <cell r="B239" t="str">
            <v>U</v>
          </cell>
          <cell r="C239">
            <v>28158</v>
          </cell>
        </row>
        <row r="240">
          <cell r="A240" t="str">
            <v>Soldadura L-70</v>
          </cell>
          <cell r="B240" t="str">
            <v>U</v>
          </cell>
          <cell r="C240">
            <v>8598</v>
          </cell>
        </row>
        <row r="241">
          <cell r="A241" t="str">
            <v>Superplastificante sikament</v>
          </cell>
          <cell r="B241" t="str">
            <v>KG</v>
          </cell>
          <cell r="C241">
            <v>7907</v>
          </cell>
        </row>
        <row r="242">
          <cell r="A242" t="str">
            <v>Tabla madera común L=3,0 m, e=3 cm, b=20 cm</v>
          </cell>
          <cell r="B242" t="str">
            <v>U</v>
          </cell>
          <cell r="C242">
            <v>9156</v>
          </cell>
        </row>
        <row r="243">
          <cell r="A243" t="str">
            <v>Tablestaca en madera aserrada (0,23*0,05*3)</v>
          </cell>
          <cell r="B243" t="str">
            <v>U</v>
          </cell>
          <cell r="C243">
            <v>50435</v>
          </cell>
        </row>
        <row r="244">
          <cell r="A244" t="str">
            <v>Tablestaca en madera aserrada (0,3*0,03*3)</v>
          </cell>
          <cell r="B244" t="str">
            <v>U</v>
          </cell>
          <cell r="C244">
            <v>50082</v>
          </cell>
        </row>
        <row r="245">
          <cell r="A245" t="str">
            <v>Tablestaca metálica (riel de 70 lb/yarda)</v>
          </cell>
          <cell r="B245" t="str">
            <v>M</v>
          </cell>
          <cell r="C245">
            <v>142158</v>
          </cell>
        </row>
        <row r="246">
          <cell r="A246" t="str">
            <v>Tacha reflectiva</v>
          </cell>
          <cell r="B246" t="str">
            <v>U</v>
          </cell>
          <cell r="C246">
            <v>4750</v>
          </cell>
        </row>
        <row r="247">
          <cell r="A247" t="str">
            <v>Taco redondo L=2,80 m</v>
          </cell>
          <cell r="B247" t="str">
            <v>U</v>
          </cell>
          <cell r="C247">
            <v>1801</v>
          </cell>
        </row>
        <row r="248">
          <cell r="A248" t="str">
            <v>Tapón en PVC RD21 de 1" (para anclajes)</v>
          </cell>
          <cell r="B248" t="str">
            <v>U</v>
          </cell>
          <cell r="C248">
            <v>813</v>
          </cell>
        </row>
        <row r="249">
          <cell r="A249" t="str">
            <v>Textil de tejido abierto TTA</v>
          </cell>
          <cell r="B249" t="str">
            <v>M2</v>
          </cell>
          <cell r="C249">
            <v>4485</v>
          </cell>
        </row>
        <row r="250">
          <cell r="A250" t="str">
            <v xml:space="preserve">Tierra abonada </v>
          </cell>
          <cell r="B250" t="str">
            <v>M3</v>
          </cell>
          <cell r="C250">
            <v>62336</v>
          </cell>
        </row>
        <row r="251">
          <cell r="A251" t="str">
            <v>Tornillos de Fijacion L=12mm</v>
          </cell>
          <cell r="B251" t="str">
            <v>U</v>
          </cell>
          <cell r="C251">
            <v>1163</v>
          </cell>
        </row>
        <row r="252">
          <cell r="A252" t="str">
            <v>Tornillos para defensa metálica</v>
          </cell>
          <cell r="B252" t="str">
            <v>U</v>
          </cell>
          <cell r="C252">
            <v>1740</v>
          </cell>
        </row>
        <row r="253">
          <cell r="A253" t="str">
            <v>Torón de tensionmiento 1/2" o 5/8" (acero de preesfuerzo) (item 641)</v>
          </cell>
          <cell r="B253" t="str">
            <v>KG</v>
          </cell>
          <cell r="C253">
            <v>4079</v>
          </cell>
        </row>
        <row r="254">
          <cell r="A254" t="str">
            <v>Tramo recto para defensas metalicas</v>
          </cell>
          <cell r="B254" t="str">
            <v>M</v>
          </cell>
          <cell r="C254">
            <v>54057</v>
          </cell>
        </row>
        <row r="255">
          <cell r="A255" t="str">
            <v>TRANSDUCTORES ELECTRONICOS (INCLUYE CABLES, PROTECCION CONTRA EL CONCRETO Y PANEL DE LECTURA)</v>
          </cell>
          <cell r="B255" t="str">
            <v>U</v>
          </cell>
          <cell r="C255">
            <v>1723042</v>
          </cell>
        </row>
        <row r="256">
          <cell r="A256" t="str">
            <v>TRANSDUCTORES MECANICOS (INCLUYE CABLES, PROTECCION CONTRA EL CONCRETO Y PANEL DE LECTURA)</v>
          </cell>
          <cell r="B256" t="str">
            <v>U</v>
          </cell>
          <cell r="C256">
            <v>1023382</v>
          </cell>
        </row>
        <row r="257">
          <cell r="A257" t="str">
            <v>Triturado tamaño maximo 3/4" y 1"</v>
          </cell>
          <cell r="B257" t="str">
            <v>U</v>
          </cell>
          <cell r="C257">
            <v>32400</v>
          </cell>
        </row>
        <row r="258">
          <cell r="A258" t="str">
            <v>Trompetas de 12 torones (acero de preesfuerzo) (item 641)</v>
          </cell>
          <cell r="B258" t="str">
            <v>KG</v>
          </cell>
          <cell r="C258">
            <v>269911</v>
          </cell>
        </row>
        <row r="259">
          <cell r="A259" t="str">
            <v>Tubería D=4" tipo pesado, E=2mm (baranda metálica)</v>
          </cell>
          <cell r="B259" t="str">
            <v>ML</v>
          </cell>
          <cell r="C259">
            <v>19174</v>
          </cell>
        </row>
        <row r="260">
          <cell r="A260" t="str">
            <v>Tuberia de 10" paRa vaciado tremi de 4 mts</v>
          </cell>
          <cell r="B260" t="str">
            <v>ML</v>
          </cell>
          <cell r="C260">
            <v>65706</v>
          </cell>
        </row>
        <row r="261">
          <cell r="A261" t="str">
            <v>Tubería en H de D=1/4", H=1.40m, A=0.20m (baranda metálica)</v>
          </cell>
          <cell r="B261" t="str">
            <v>KG</v>
          </cell>
          <cell r="C261">
            <v>61412</v>
          </cell>
        </row>
        <row r="262">
          <cell r="A262" t="str">
            <v>Tuberia Perforada en PVC de 2" (drenes horizontales de 2")</v>
          </cell>
          <cell r="B262" t="str">
            <v>ML</v>
          </cell>
          <cell r="C262">
            <v>11979</v>
          </cell>
        </row>
        <row r="263">
          <cell r="A263" t="str">
            <v>Tuberia PVC de 1" (para escamas en concreto)</v>
          </cell>
          <cell r="B263" t="str">
            <v>ML</v>
          </cell>
          <cell r="C263">
            <v>11445</v>
          </cell>
        </row>
        <row r="264">
          <cell r="A264" t="str">
            <v>Tuberia PVC RD21 de 1" (para anclajes)</v>
          </cell>
          <cell r="B264" t="str">
            <v>ML</v>
          </cell>
          <cell r="C264">
            <v>6076</v>
          </cell>
        </row>
        <row r="265">
          <cell r="A265" t="str">
            <v>Tubo concreto reforzado 900mm (tipo 1)</v>
          </cell>
          <cell r="B265" t="str">
            <v>ML</v>
          </cell>
          <cell r="C265">
            <v>324481</v>
          </cell>
        </row>
        <row r="266">
          <cell r="A266" t="str">
            <v>Tubo concreto reforzado 900mm (tipo 2)</v>
          </cell>
          <cell r="B266" t="str">
            <v>ML</v>
          </cell>
          <cell r="C266">
            <v>328059</v>
          </cell>
        </row>
        <row r="267">
          <cell r="A267" t="str">
            <v>Tubo concreto simple 450mm</v>
          </cell>
          <cell r="B267" t="str">
            <v>ML</v>
          </cell>
          <cell r="C267">
            <v>72597</v>
          </cell>
        </row>
        <row r="268">
          <cell r="A268" t="str">
            <v>Tubo concreto simple 500 mm</v>
          </cell>
          <cell r="B268" t="str">
            <v>ML</v>
          </cell>
          <cell r="C268">
            <v>92030</v>
          </cell>
        </row>
        <row r="269">
          <cell r="A269" t="str">
            <v>Tubo concreto simple 600 mm</v>
          </cell>
          <cell r="B269" t="str">
            <v>ML</v>
          </cell>
          <cell r="C269">
            <v>132104</v>
          </cell>
        </row>
        <row r="270">
          <cell r="A270" t="str">
            <v>Tubo corrugado de acero galvanizado MP-68</v>
          </cell>
          <cell r="B270" t="str">
            <v>ML</v>
          </cell>
          <cell r="C270">
            <v>461577</v>
          </cell>
        </row>
        <row r="271">
          <cell r="A271" t="str">
            <v>TUBO METALICO DE ALTA RESISTENCIA</v>
          </cell>
          <cell r="B271" t="str">
            <v>ML</v>
          </cell>
          <cell r="C271">
            <v>64202</v>
          </cell>
        </row>
        <row r="272">
          <cell r="A272" t="str">
            <v>Tubo para cerramiento, calibre 16 de 2,7m (cerramientos en malla) de 2" de diámetro</v>
          </cell>
          <cell r="B272" t="str">
            <v>UN</v>
          </cell>
          <cell r="C272">
            <v>50732</v>
          </cell>
        </row>
        <row r="273">
          <cell r="A273" t="str">
            <v>Unión en PVC D=2" (accesorio para drenes horizontales de 2")</v>
          </cell>
          <cell r="B273" t="str">
            <v>U</v>
          </cell>
          <cell r="C273">
            <v>3192</v>
          </cell>
        </row>
        <row r="274">
          <cell r="A274" t="str">
            <v>Unión en PVC RD21 de 1" (para anclajes)</v>
          </cell>
          <cell r="B274" t="str">
            <v>U</v>
          </cell>
          <cell r="C274">
            <v>780</v>
          </cell>
        </row>
        <row r="275">
          <cell r="A275" t="str">
            <v>UNIONES ESPECIALES DE ALTA RESISTENCIA PARA TUBERIA</v>
          </cell>
          <cell r="B275" t="str">
            <v>U</v>
          </cell>
          <cell r="C275">
            <v>48631</v>
          </cell>
        </row>
        <row r="278">
          <cell r="F278">
            <v>0.64</v>
          </cell>
        </row>
        <row r="280">
          <cell r="A280" t="str">
            <v>Formaleta para camisa de pilote</v>
          </cell>
          <cell r="B280" t="str">
            <v>M2</v>
          </cell>
          <cell r="C280">
            <v>1400</v>
          </cell>
        </row>
        <row r="281">
          <cell r="A281" t="str">
            <v>Cuñas para tensionamiento de 0.5"</v>
          </cell>
          <cell r="B281" t="str">
            <v>U</v>
          </cell>
          <cell r="C281">
            <v>11426</v>
          </cell>
        </row>
        <row r="282">
          <cell r="A282" t="str">
            <v>Cuñas para tensionamiento de 0.6"</v>
          </cell>
          <cell r="B282" t="str">
            <v>U</v>
          </cell>
          <cell r="C282">
            <v>13803.999999999998</v>
          </cell>
        </row>
        <row r="283">
          <cell r="A283" t="str">
            <v>Ducto para tensionamiento 7 torones de 0.5"</v>
          </cell>
          <cell r="B283" t="str">
            <v>ML</v>
          </cell>
          <cell r="C283">
            <v>4872</v>
          </cell>
        </row>
        <row r="284">
          <cell r="A284" t="str">
            <v>Ducto para tensionamiento 12 torones de 0.5 o 7 torones de 0.6"</v>
          </cell>
          <cell r="B284" t="str">
            <v>ML</v>
          </cell>
          <cell r="C284">
            <v>5800</v>
          </cell>
        </row>
        <row r="285">
          <cell r="A285" t="str">
            <v>Ducto para tensionamiento 12 torones de 0.6"</v>
          </cell>
          <cell r="B285" t="str">
            <v>ML</v>
          </cell>
          <cell r="C285">
            <v>6380</v>
          </cell>
        </row>
        <row r="286">
          <cell r="A286" t="str">
            <v>Anclajes (Botones) VSL para 7 torones de 0.5"</v>
          </cell>
          <cell r="B286" t="str">
            <v>U</v>
          </cell>
          <cell r="C286">
            <v>121799.99999999999</v>
          </cell>
        </row>
        <row r="287">
          <cell r="A287" t="str">
            <v>Anclajes (Botones) VSL para 12 torones de 0.5"</v>
          </cell>
          <cell r="B287" t="str">
            <v>U</v>
          </cell>
          <cell r="C287">
            <v>168200</v>
          </cell>
        </row>
        <row r="288">
          <cell r="A288" t="str">
            <v>Anclajes (Botones) VSL para 7 torones de 0.6"</v>
          </cell>
          <cell r="B288" t="str">
            <v>U</v>
          </cell>
          <cell r="C288">
            <v>150800</v>
          </cell>
        </row>
        <row r="289">
          <cell r="A289" t="str">
            <v>Anclajes (Botones) VSL para 12 torones de 0.6"</v>
          </cell>
          <cell r="B289" t="str">
            <v>U</v>
          </cell>
          <cell r="C289">
            <v>208800</v>
          </cell>
        </row>
        <row r="290">
          <cell r="A290" t="str">
            <v>Trompeta para 7 torones de 0.5"</v>
          </cell>
          <cell r="B290" t="str">
            <v>U</v>
          </cell>
          <cell r="C290">
            <v>45001.16</v>
          </cell>
        </row>
        <row r="291">
          <cell r="A291" t="str">
            <v>Trompeta para 12 torones de 0.5"</v>
          </cell>
          <cell r="B291" t="str">
            <v>U</v>
          </cell>
          <cell r="C291">
            <v>80001.16</v>
          </cell>
        </row>
        <row r="292">
          <cell r="A292" t="str">
            <v>Trompeta para 7 torones de 0.6"</v>
          </cell>
          <cell r="B292" t="str">
            <v>U</v>
          </cell>
          <cell r="C292">
            <v>60001.16</v>
          </cell>
        </row>
        <row r="293">
          <cell r="A293" t="str">
            <v>Trompeta para 12 torones de 0.6"</v>
          </cell>
          <cell r="B293" t="str">
            <v>U</v>
          </cell>
          <cell r="C293">
            <v>110001.16</v>
          </cell>
        </row>
        <row r="295">
          <cell r="A295" t="str">
            <v>CELDA ESPECIAL DE CARGA</v>
          </cell>
          <cell r="B295" t="str">
            <v>U</v>
          </cell>
          <cell r="C295">
            <v>20377500</v>
          </cell>
        </row>
        <row r="296">
          <cell r="A296" t="str">
            <v>MANGUERA DE ALTA PRESION</v>
          </cell>
          <cell r="B296" t="str">
            <v>ML</v>
          </cell>
          <cell r="C296">
            <v>114950</v>
          </cell>
        </row>
        <row r="297">
          <cell r="A297" t="str">
            <v>TUBO METALICO DE ALTA RESISTENCIA</v>
          </cell>
          <cell r="B297" t="str">
            <v>ML</v>
          </cell>
          <cell r="C297">
            <v>64247</v>
          </cell>
        </row>
        <row r="298">
          <cell r="A298" t="str">
            <v>UNIONES ESPECIALES DE ALTA RESISTENCIA PARA TUBERIA</v>
          </cell>
          <cell r="B298" t="str">
            <v>U</v>
          </cell>
          <cell r="C298">
            <v>48666</v>
          </cell>
        </row>
        <row r="299">
          <cell r="A299" t="str">
            <v>TRANSDUCTORES ELECTRONICOS (INCLUYE CABLES, PROTECCION CONTRA EL CONCRETO Y PANEL DE LECTURA)</v>
          </cell>
          <cell r="B299" t="str">
            <v>U</v>
          </cell>
          <cell r="C299">
            <v>1724250</v>
          </cell>
        </row>
        <row r="300">
          <cell r="A300" t="str">
            <v>TRANSDUCTORES MECANICOS (INCLUYE CABLES, PROTECCION CONTRA EL CONCRETO Y PANEL DE LECTURA)</v>
          </cell>
          <cell r="B300" t="str">
            <v>U</v>
          </cell>
          <cell r="C300">
            <v>1024100</v>
          </cell>
        </row>
      </sheetData>
      <sheetData sheetId="3" refreshError="1">
        <row r="1">
          <cell r="A1" t="str">
            <v>EQUI</v>
          </cell>
          <cell r="B1" t="str">
            <v>UNIDAD</v>
          </cell>
          <cell r="C1" t="str">
            <v>TARIFA 2011</v>
          </cell>
        </row>
        <row r="2">
          <cell r="A2" t="str">
            <v>Aspersor manual</v>
          </cell>
          <cell r="B2" t="str">
            <v>$/HORA</v>
          </cell>
          <cell r="C2">
            <v>711</v>
          </cell>
        </row>
        <row r="3">
          <cell r="A3" t="str">
            <v>Barredora mecánica de cepillo</v>
          </cell>
          <cell r="B3" t="str">
            <v>$/HORA</v>
          </cell>
          <cell r="C3">
            <v>50000</v>
          </cell>
        </row>
        <row r="4">
          <cell r="A4" t="str">
            <v>Bomba de concreto</v>
          </cell>
          <cell r="B4" t="str">
            <v>$/HORA</v>
          </cell>
          <cell r="C4">
            <v>44053</v>
          </cell>
        </row>
        <row r="5">
          <cell r="A5" t="str">
            <v>Bomba de inyección de lechada</v>
          </cell>
          <cell r="B5" t="str">
            <v>$/HORA</v>
          </cell>
          <cell r="C5">
            <v>30000</v>
          </cell>
        </row>
        <row r="6">
          <cell r="A6" t="str">
            <v>BOMBA ELECTRICA PARA ACCIONAR CELDA (PRUEBA DE CARGA PILOTE PREEXCAVADO)</v>
          </cell>
          <cell r="B6" t="str">
            <v>ML-KM</v>
          </cell>
          <cell r="C6">
            <v>59839</v>
          </cell>
        </row>
        <row r="7">
          <cell r="A7" t="str">
            <v>BOMBA ELECTRICA PARA ACCIONAR LA CELDA</v>
          </cell>
          <cell r="B7" t="str">
            <v>$/HORA</v>
          </cell>
          <cell r="C7">
            <v>60088</v>
          </cell>
        </row>
        <row r="8">
          <cell r="A8" t="str">
            <v>Bomba para gato de tensionamiento</v>
          </cell>
          <cell r="B8" t="str">
            <v>$/HORA</v>
          </cell>
          <cell r="C8">
            <v>33554</v>
          </cell>
        </row>
        <row r="9">
          <cell r="A9" t="str">
            <v>Buldozer D4</v>
          </cell>
          <cell r="B9" t="str">
            <v>$/HORA</v>
          </cell>
          <cell r="C9">
            <v>91601</v>
          </cell>
        </row>
        <row r="10">
          <cell r="A10" t="str">
            <v>Buldozer D6</v>
          </cell>
          <cell r="B10" t="str">
            <v>$/HORA</v>
          </cell>
          <cell r="C10">
            <v>147519</v>
          </cell>
        </row>
        <row r="11">
          <cell r="A11" t="str">
            <v>Buldozer D8 (Inluido Ripper)</v>
          </cell>
          <cell r="B11" t="str">
            <v>$/HORA</v>
          </cell>
          <cell r="C11">
            <v>222421</v>
          </cell>
        </row>
        <row r="12">
          <cell r="A12" t="str">
            <v>Calentador a gas</v>
          </cell>
          <cell r="B12" t="str">
            <v>$/HORA</v>
          </cell>
          <cell r="C12">
            <v>56878</v>
          </cell>
        </row>
        <row r="13">
          <cell r="A13" t="str">
            <v>Camion 350</v>
          </cell>
          <cell r="B13" t="str">
            <v>$/HORA</v>
          </cell>
          <cell r="C13">
            <v>40940</v>
          </cell>
        </row>
        <row r="14">
          <cell r="A14" t="str">
            <v>Camión de Slurry</v>
          </cell>
          <cell r="B14" t="str">
            <v>$/HORA</v>
          </cell>
          <cell r="C14">
            <v>200000</v>
          </cell>
        </row>
        <row r="15">
          <cell r="A15" t="str">
            <v>Camioneta D-300</v>
          </cell>
          <cell r="B15" t="str">
            <v>$/HORA</v>
          </cell>
          <cell r="C15">
            <v>46381</v>
          </cell>
        </row>
        <row r="16">
          <cell r="A16" t="str">
            <v>Cargador CAT 920 o equivalente</v>
          </cell>
          <cell r="B16" t="str">
            <v>$/HORA</v>
          </cell>
          <cell r="C16">
            <v>133764</v>
          </cell>
        </row>
        <row r="17">
          <cell r="A17" t="str">
            <v>Cargador CAT 930 o equivalente</v>
          </cell>
          <cell r="B17" t="str">
            <v>$/HORA</v>
          </cell>
          <cell r="C17">
            <v>167697</v>
          </cell>
        </row>
        <row r="18">
          <cell r="A18" t="str">
            <v>Carrotanque de agua 10000 Litros</v>
          </cell>
          <cell r="B18" t="str">
            <v>$/HORA</v>
          </cell>
          <cell r="C18">
            <v>63129</v>
          </cell>
        </row>
        <row r="19">
          <cell r="A19" t="str">
            <v>Carrotanque Irrigador de asfalto</v>
          </cell>
          <cell r="B19" t="str">
            <v>$/HORA</v>
          </cell>
          <cell r="C19">
            <v>101408</v>
          </cell>
        </row>
        <row r="20">
          <cell r="A20" t="str">
            <v>Cicatrizante (para remoción de especies vegetales) (item 201.9)</v>
          </cell>
          <cell r="B20" t="str">
            <v>$/HORA</v>
          </cell>
          <cell r="C20">
            <v>7767</v>
          </cell>
        </row>
        <row r="21">
          <cell r="A21" t="str">
            <v>Cizalla</v>
          </cell>
          <cell r="B21" t="str">
            <v>$/HORA</v>
          </cell>
          <cell r="C21">
            <v>2431</v>
          </cell>
        </row>
        <row r="22">
          <cell r="A22" t="str">
            <v>Compactador Benitin</v>
          </cell>
          <cell r="B22" t="str">
            <v>$/HORA</v>
          </cell>
          <cell r="C22">
            <v>58883</v>
          </cell>
        </row>
        <row r="23">
          <cell r="A23" t="str">
            <v>Compactador manual (RANA)</v>
          </cell>
          <cell r="B23" t="str">
            <v>$/HORA</v>
          </cell>
          <cell r="C23">
            <v>8858</v>
          </cell>
        </row>
        <row r="24">
          <cell r="A24" t="str">
            <v>Compactador manual (SALTARIN)</v>
          </cell>
          <cell r="B24" t="str">
            <v>$/HORA</v>
          </cell>
          <cell r="C24">
            <v>9635</v>
          </cell>
        </row>
        <row r="25">
          <cell r="A25" t="str">
            <v>Compactador manual de rodillo</v>
          </cell>
          <cell r="B25" t="str">
            <v>$/HORA</v>
          </cell>
          <cell r="C25">
            <v>10869</v>
          </cell>
        </row>
        <row r="26">
          <cell r="A26" t="str">
            <v>Compactador manual vibratorio (CANGURO) (Apisonadores)</v>
          </cell>
          <cell r="B26" t="str">
            <v>$/HORA</v>
          </cell>
          <cell r="C26">
            <v>9625</v>
          </cell>
        </row>
        <row r="27">
          <cell r="A27" t="str">
            <v>Compactador neumatico</v>
          </cell>
          <cell r="B27" t="str">
            <v>$/HORA</v>
          </cell>
          <cell r="C27">
            <v>89000</v>
          </cell>
        </row>
        <row r="28">
          <cell r="A28" t="str">
            <v>Compactador vibratorio tipo DD-20</v>
          </cell>
          <cell r="B28" t="str">
            <v>$/HORA</v>
          </cell>
          <cell r="C28">
            <v>65529</v>
          </cell>
        </row>
        <row r="29">
          <cell r="A29" t="str">
            <v>Compresor (barrido y soplado)</v>
          </cell>
          <cell r="B29" t="str">
            <v>$/HORA</v>
          </cell>
          <cell r="C29">
            <v>37767</v>
          </cell>
        </row>
        <row r="30">
          <cell r="A30" t="str">
            <v>Compresor 125 pies 3 con martillo</v>
          </cell>
          <cell r="B30" t="str">
            <v>$/HORA</v>
          </cell>
          <cell r="C30">
            <v>64121</v>
          </cell>
        </row>
        <row r="31">
          <cell r="A31" t="str">
            <v>Compresor 250 pies 3 con martillo</v>
          </cell>
          <cell r="B31" t="str">
            <v>$/HORA</v>
          </cell>
          <cell r="C31">
            <v>72999</v>
          </cell>
        </row>
        <row r="32">
          <cell r="A32" t="str">
            <v>Compresor para penetrar roca</v>
          </cell>
          <cell r="B32" t="str">
            <v>$/HORA</v>
          </cell>
          <cell r="C32">
            <v>72397</v>
          </cell>
        </row>
        <row r="33">
          <cell r="A33" t="str">
            <v>Cortadora de pavimento</v>
          </cell>
          <cell r="B33" t="str">
            <v>$/HORA</v>
          </cell>
          <cell r="C33">
            <v>39590</v>
          </cell>
        </row>
        <row r="34">
          <cell r="A34" t="str">
            <v>Derecho y disposición de material de derrumbe</v>
          </cell>
          <cell r="B34" t="str">
            <v>M3</v>
          </cell>
          <cell r="C34">
            <v>500</v>
          </cell>
        </row>
        <row r="35">
          <cell r="A35" t="str">
            <v>Derecho y disposición de material de escombros</v>
          </cell>
          <cell r="B35" t="str">
            <v>M3</v>
          </cell>
          <cell r="C35">
            <v>500</v>
          </cell>
        </row>
        <row r="36">
          <cell r="A36" t="str">
            <v>Derretidora de asfalto (crafco o similar)</v>
          </cell>
          <cell r="B36" t="str">
            <v>$/HORA</v>
          </cell>
          <cell r="C36">
            <v>5244</v>
          </cell>
        </row>
        <row r="37">
          <cell r="A37" t="str">
            <v>Diferencial de 2 ton.</v>
          </cell>
          <cell r="B37" t="str">
            <v>$/HORA</v>
          </cell>
          <cell r="C37">
            <v>2710</v>
          </cell>
        </row>
        <row r="38">
          <cell r="A38" t="str">
            <v>Diferencial de 3 ton</v>
          </cell>
          <cell r="B38" t="str">
            <v>$/HORA</v>
          </cell>
          <cell r="C38">
            <v>3173</v>
          </cell>
        </row>
        <row r="39">
          <cell r="A39" t="str">
            <v>Equipo de control (bandas sonoras reduce velocidad) (Termohigometros, Termómetros, Galgas)</v>
          </cell>
          <cell r="B39" t="str">
            <v>$/HORA</v>
          </cell>
          <cell r="C39">
            <v>2300</v>
          </cell>
        </row>
        <row r="40">
          <cell r="A40" t="str">
            <v>Equipo de oxicorte</v>
          </cell>
          <cell r="B40" t="str">
            <v>$/HORA</v>
          </cell>
          <cell r="C40">
            <v>18000</v>
          </cell>
        </row>
        <row r="41">
          <cell r="A41" t="str">
            <v>Equipo de perforación (TRACKDRILL)</v>
          </cell>
          <cell r="B41" t="str">
            <v>$/HORA</v>
          </cell>
          <cell r="C41">
            <v>112286</v>
          </cell>
        </row>
        <row r="42">
          <cell r="A42" t="str">
            <v>Equipo de pintura (Compresor)</v>
          </cell>
          <cell r="B42" t="str">
            <v>$/HORA</v>
          </cell>
          <cell r="C42">
            <v>4274</v>
          </cell>
        </row>
        <row r="43">
          <cell r="A43" t="str">
            <v>Equipo de soldadura 250 AMP</v>
          </cell>
          <cell r="B43" t="str">
            <v>$/HORA</v>
          </cell>
          <cell r="C43">
            <v>9745</v>
          </cell>
        </row>
        <row r="44">
          <cell r="A44" t="str">
            <v>Equipo de soldadura 400</v>
          </cell>
          <cell r="B44" t="str">
            <v>$/HORA</v>
          </cell>
          <cell r="C44">
            <v>10366</v>
          </cell>
        </row>
        <row r="45">
          <cell r="A45" t="str">
            <v>Equipo de soldadura 600</v>
          </cell>
          <cell r="B45" t="str">
            <v>$/HORA</v>
          </cell>
          <cell r="C45">
            <v>17133</v>
          </cell>
        </row>
        <row r="46">
          <cell r="A46" t="str">
            <v>Equipo de topografía</v>
          </cell>
          <cell r="B46" t="str">
            <v>$/HORA</v>
          </cell>
          <cell r="C46">
            <v>11262</v>
          </cell>
        </row>
        <row r="47">
          <cell r="A47" t="str">
            <v>Equipo de Ultrasonido</v>
          </cell>
          <cell r="B47" t="str">
            <v>$/HORA</v>
          </cell>
          <cell r="C47">
            <v>73080</v>
          </cell>
        </row>
        <row r="48">
          <cell r="A48" t="str">
            <v>Equipo manual aplicador (bandas sonoras reduce velocidad)</v>
          </cell>
          <cell r="B48" t="str">
            <v>$/HORA</v>
          </cell>
          <cell r="C48">
            <v>22750</v>
          </cell>
        </row>
        <row r="49">
          <cell r="A49" t="str">
            <v>Esparcidor de gravilla</v>
          </cell>
          <cell r="B49" t="str">
            <v>$/HORA</v>
          </cell>
          <cell r="C49">
            <v>60000</v>
          </cell>
        </row>
        <row r="50">
          <cell r="A50" t="str">
            <v>Estación</v>
          </cell>
          <cell r="B50" t="str">
            <v>$/HORA</v>
          </cell>
          <cell r="C50">
            <v>12438</v>
          </cell>
        </row>
        <row r="51">
          <cell r="A51" t="str">
            <v>Formaleta metálica (concreto hidraulico)</v>
          </cell>
          <cell r="B51" t="str">
            <v>$/HORA</v>
          </cell>
          <cell r="C51">
            <v>695</v>
          </cell>
        </row>
        <row r="52">
          <cell r="A52" t="str">
            <v>Formaleta metálica (tuberia de concreto reforzado)</v>
          </cell>
          <cell r="B52" t="str">
            <v>$/HORA</v>
          </cell>
          <cell r="C52">
            <v>1134</v>
          </cell>
        </row>
        <row r="53">
          <cell r="A53" t="str">
            <v>Formaleta para camisa de pilote</v>
          </cell>
          <cell r="B53" t="str">
            <v>$/HORA</v>
          </cell>
          <cell r="C53">
            <v>1307</v>
          </cell>
        </row>
        <row r="54">
          <cell r="A54" t="str">
            <v>Fresadora de pavimento</v>
          </cell>
          <cell r="B54" t="str">
            <v>$/HORA</v>
          </cell>
          <cell r="C54">
            <v>703200</v>
          </cell>
        </row>
        <row r="55">
          <cell r="A55" t="str">
            <v>Fresadora y recicladora de pavimento</v>
          </cell>
          <cell r="B55" t="str">
            <v>$/HORA</v>
          </cell>
          <cell r="C55">
            <v>781000</v>
          </cell>
        </row>
        <row r="56">
          <cell r="A56" t="str">
            <v>Gato para tensionamiento</v>
          </cell>
          <cell r="B56" t="str">
            <v>$/HORA</v>
          </cell>
          <cell r="C56">
            <v>13994</v>
          </cell>
        </row>
        <row r="57">
          <cell r="A57" t="str">
            <v>Grua (Capacidad 15 ton)</v>
          </cell>
          <cell r="B57" t="str">
            <v>$/HORA</v>
          </cell>
          <cell r="C57">
            <v>167375</v>
          </cell>
        </row>
        <row r="58">
          <cell r="A58" t="str">
            <v>Grua 10 ton</v>
          </cell>
          <cell r="B58" t="str">
            <v>$/HORA</v>
          </cell>
          <cell r="C58">
            <v>148774</v>
          </cell>
        </row>
        <row r="59">
          <cell r="A59" t="str">
            <v>Grua con torre</v>
          </cell>
          <cell r="B59" t="str">
            <v>$/HORA</v>
          </cell>
          <cell r="C59">
            <v>250000</v>
          </cell>
        </row>
        <row r="60">
          <cell r="A60" t="str">
            <v>GRUA ESPECIAL PARA PRUEBA DE CARGA DE PILOTES PREEXCAVADOS</v>
          </cell>
          <cell r="B60" t="str">
            <v>KG-KM</v>
          </cell>
          <cell r="C60">
            <v>271524</v>
          </cell>
        </row>
        <row r="61">
          <cell r="A61" t="str">
            <v>GRUA ESPECIAL PARA PRUEBA DE CARGA PILOTES PREEXVAVADA</v>
          </cell>
          <cell r="B61" t="str">
            <v>$/HORA</v>
          </cell>
          <cell r="C61">
            <v>272656</v>
          </cell>
        </row>
        <row r="62">
          <cell r="A62" t="str">
            <v>Grua telescópica</v>
          </cell>
          <cell r="B62" t="str">
            <v>$/HORA</v>
          </cell>
          <cell r="C62">
            <v>348000</v>
          </cell>
        </row>
        <row r="63">
          <cell r="A63" t="str">
            <v>Guadañadora</v>
          </cell>
          <cell r="B63" t="str">
            <v>$/HORA</v>
          </cell>
          <cell r="C63">
            <v>5288</v>
          </cell>
        </row>
        <row r="64">
          <cell r="A64" t="str">
            <v>MANOMETRO CABLE DE ACERO PARA BAJAR LA CELDA</v>
          </cell>
          <cell r="B64" t="str">
            <v>$/HORA</v>
          </cell>
          <cell r="C64">
            <v>1672000</v>
          </cell>
        </row>
        <row r="65">
          <cell r="A65" t="str">
            <v>MANOMETRO CABLE DE ACERO PARA BAJAR LA CELDA (PRUEBA DE CARGA PILOTE PREEXCAVADO)</v>
          </cell>
          <cell r="B65" t="str">
            <v>$/HORA</v>
          </cell>
          <cell r="C65">
            <v>1665065</v>
          </cell>
        </row>
        <row r="66">
          <cell r="A66" t="str">
            <v>Maquina térmica pegatachas</v>
          </cell>
          <cell r="B66" t="str">
            <v>$/HORA</v>
          </cell>
          <cell r="C66">
            <v>25838</v>
          </cell>
        </row>
        <row r="67">
          <cell r="A67" t="str">
            <v>Mezcladora de concreto 1 BULTO</v>
          </cell>
          <cell r="B67" t="str">
            <v>$/HORA</v>
          </cell>
          <cell r="C67">
            <v>5967</v>
          </cell>
        </row>
        <row r="68">
          <cell r="A68" t="str">
            <v>Montacargas</v>
          </cell>
          <cell r="B68" t="str">
            <v>$/HORA</v>
          </cell>
          <cell r="C68">
            <v>61345</v>
          </cell>
        </row>
        <row r="69">
          <cell r="A69" t="str">
            <v>Motobomba 4 PULGADAS</v>
          </cell>
          <cell r="B69" t="str">
            <v>$/HORA</v>
          </cell>
          <cell r="C69">
            <v>10136</v>
          </cell>
        </row>
        <row r="70">
          <cell r="A70" t="str">
            <v>Motobomba 6" DIAMETRO DE BOMBEO DE 2M³/SEG.</v>
          </cell>
          <cell r="B70" t="str">
            <v>$/HORA</v>
          </cell>
          <cell r="C70">
            <v>17475</v>
          </cell>
        </row>
        <row r="71">
          <cell r="A71" t="str">
            <v>Motobomba de concreto</v>
          </cell>
          <cell r="B71" t="str">
            <v>$/HORA</v>
          </cell>
          <cell r="C71">
            <v>92769</v>
          </cell>
        </row>
        <row r="72">
          <cell r="A72" t="str">
            <v>Motoniveladora</v>
          </cell>
          <cell r="B72" t="str">
            <v>$/HORA</v>
          </cell>
          <cell r="C72">
            <v>146662</v>
          </cell>
        </row>
        <row r="73">
          <cell r="A73" t="str">
            <v>Motosierra</v>
          </cell>
          <cell r="B73" t="str">
            <v>$/HORA</v>
          </cell>
          <cell r="C73">
            <v>6655</v>
          </cell>
        </row>
        <row r="74">
          <cell r="A74" t="str">
            <v>Pala auxiliar de piloteadora</v>
          </cell>
          <cell r="B74" t="str">
            <v>$/HORA</v>
          </cell>
          <cell r="C74">
            <v>270250</v>
          </cell>
        </row>
        <row r="75">
          <cell r="A75" t="str">
            <v>Pala grua con martillo</v>
          </cell>
          <cell r="B75" t="str">
            <v>$/HORA</v>
          </cell>
          <cell r="C75">
            <v>269604</v>
          </cell>
        </row>
        <row r="76">
          <cell r="A76" t="str">
            <v>Piloteadora</v>
          </cell>
          <cell r="B76" t="str">
            <v>$/HORA</v>
          </cell>
          <cell r="C76">
            <v>387500</v>
          </cell>
        </row>
        <row r="77">
          <cell r="A77" t="str">
            <v>Planta de asfalto en caliente</v>
          </cell>
          <cell r="B77" t="str">
            <v>$/HORA</v>
          </cell>
          <cell r="C77">
            <v>672770</v>
          </cell>
        </row>
        <row r="78">
          <cell r="A78" t="str">
            <v>Planta de asfalto en frio</v>
          </cell>
          <cell r="B78" t="str">
            <v>$/HORA</v>
          </cell>
          <cell r="C78">
            <v>165000</v>
          </cell>
        </row>
        <row r="79">
          <cell r="A79" t="str">
            <v xml:space="preserve">Planta eléctrica </v>
          </cell>
          <cell r="B79" t="str">
            <v>$/HORA</v>
          </cell>
          <cell r="C79">
            <v>13603</v>
          </cell>
        </row>
        <row r="80">
          <cell r="A80" t="str">
            <v>Planta trituradora</v>
          </cell>
          <cell r="B80" t="str">
            <v>$/HORA</v>
          </cell>
          <cell r="C80">
            <v>560000</v>
          </cell>
        </row>
        <row r="81">
          <cell r="A81" t="str">
            <v>Pluma capacidad 100 kg</v>
          </cell>
          <cell r="B81" t="str">
            <v>$/HORA</v>
          </cell>
          <cell r="C81">
            <v>6820</v>
          </cell>
        </row>
        <row r="82">
          <cell r="A82" t="str">
            <v>Pulidora (8500 REV)</v>
          </cell>
          <cell r="B82" t="str">
            <v>$/HORA</v>
          </cell>
          <cell r="C82">
            <v>4153</v>
          </cell>
        </row>
        <row r="83">
          <cell r="A83" t="str">
            <v>Pulvimixer</v>
          </cell>
          <cell r="B83" t="str">
            <v>$/HORA</v>
          </cell>
          <cell r="C83">
            <v>313200</v>
          </cell>
        </row>
        <row r="84">
          <cell r="A84" t="str">
            <v>Recicladora</v>
          </cell>
          <cell r="B84" t="str">
            <v>$/HORA</v>
          </cell>
          <cell r="C84">
            <v>478490</v>
          </cell>
        </row>
        <row r="85">
          <cell r="A85" t="str">
            <v>Regla vibratoria L=3m</v>
          </cell>
          <cell r="B85" t="str">
            <v>$/HORA</v>
          </cell>
          <cell r="C85">
            <v>6960</v>
          </cell>
        </row>
        <row r="86">
          <cell r="A86" t="str">
            <v>Retrocargador</v>
          </cell>
          <cell r="B86" t="str">
            <v>$/HORA</v>
          </cell>
          <cell r="C86">
            <v>100478</v>
          </cell>
        </row>
        <row r="87">
          <cell r="A87" t="str">
            <v>Retroexcavadora 428 doble transmision</v>
          </cell>
          <cell r="B87" t="str">
            <v>$/HORA</v>
          </cell>
          <cell r="C87">
            <v>87702</v>
          </cell>
        </row>
        <row r="88">
          <cell r="A88" t="str">
            <v>Retroexcavadora A25C</v>
          </cell>
          <cell r="B88" t="str">
            <v>$/HORA</v>
          </cell>
        </row>
        <row r="89">
          <cell r="A89" t="str">
            <v>Retroexcavadora CAT 320</v>
          </cell>
          <cell r="B89" t="str">
            <v>$/HORA</v>
          </cell>
          <cell r="C89">
            <v>175087</v>
          </cell>
        </row>
        <row r="90">
          <cell r="A90" t="str">
            <v>Retroexcavadora EX-200 con martillo neumatico</v>
          </cell>
          <cell r="B90" t="str">
            <v>$/HORA</v>
          </cell>
          <cell r="C90">
            <v>285095</v>
          </cell>
        </row>
        <row r="91">
          <cell r="A91" t="str">
            <v>Retroexcavadora EX-200 SOBRE ORUGA</v>
          </cell>
          <cell r="B91" t="str">
            <v>$/HORA</v>
          </cell>
          <cell r="C91">
            <v>157753</v>
          </cell>
        </row>
        <row r="92">
          <cell r="A92" t="str">
            <v>Retroexcavadora sobre llantas JD410</v>
          </cell>
          <cell r="B92" t="str">
            <v>$/HORA</v>
          </cell>
          <cell r="C92">
            <v>86453</v>
          </cell>
        </row>
        <row r="93">
          <cell r="A93" t="str">
            <v>Ruteadora</v>
          </cell>
          <cell r="B93" t="str">
            <v>$/HORA</v>
          </cell>
          <cell r="C93">
            <v>1102</v>
          </cell>
        </row>
        <row r="94">
          <cell r="A94" t="str">
            <v>Taco metálico (puntal) (escamas en concreto)</v>
          </cell>
          <cell r="B94" t="str">
            <v>$/HORA</v>
          </cell>
          <cell r="C94">
            <v>115</v>
          </cell>
        </row>
        <row r="95">
          <cell r="A95" t="str">
            <v>Tarifa de transporte</v>
          </cell>
          <cell r="B95" t="str">
            <v>M³-KM</v>
          </cell>
          <cell r="C95">
            <v>928.36363636363637</v>
          </cell>
        </row>
        <row r="96">
          <cell r="A96" t="str">
            <v>Tarifa de transporte de acero</v>
          </cell>
          <cell r="C96">
            <v>0.55000000000000004</v>
          </cell>
        </row>
        <row r="97">
          <cell r="A97" t="str">
            <v xml:space="preserve">Tarifa de transporte de estructuras metálicas </v>
          </cell>
          <cell r="B97" t="str">
            <v>KG-KM</v>
          </cell>
          <cell r="C97">
            <v>0.77</v>
          </cell>
        </row>
        <row r="98">
          <cell r="A98" t="str">
            <v xml:space="preserve">Tarifa de transporte de estructuras metálicas </v>
          </cell>
          <cell r="C98">
            <v>0.77</v>
          </cell>
        </row>
        <row r="99">
          <cell r="A99" t="str">
            <v>Tarifa de transporte de mezclas parra bacheo</v>
          </cell>
          <cell r="B99" t="str">
            <v>M³-KM</v>
          </cell>
          <cell r="C99">
            <v>1440</v>
          </cell>
        </row>
        <row r="100">
          <cell r="A100" t="str">
            <v xml:space="preserve">Tarifa de Transporte de pilotes </v>
          </cell>
          <cell r="C100">
            <v>292</v>
          </cell>
        </row>
        <row r="101">
          <cell r="A101" t="str">
            <v>Tarifa de transporte estructura metálica en obra</v>
          </cell>
          <cell r="B101" t="str">
            <v>KG-KM</v>
          </cell>
          <cell r="C101">
            <v>1.0779999999999998</v>
          </cell>
        </row>
        <row r="102">
          <cell r="A102" t="str">
            <v>Tarifa de transporte interno para prueba de carga pilotes preexcavados</v>
          </cell>
          <cell r="B102" t="str">
            <v>KG-KM</v>
          </cell>
          <cell r="C102">
            <v>36423</v>
          </cell>
        </row>
        <row r="103">
          <cell r="A103" t="str">
            <v>Tarifa de transporte para agregados de mezclas</v>
          </cell>
          <cell r="B103" t="str">
            <v>M³-KM</v>
          </cell>
          <cell r="C103">
            <v>1103</v>
          </cell>
        </row>
        <row r="104">
          <cell r="A104" t="str">
            <v>Terminadora de asfalto</v>
          </cell>
          <cell r="B104" t="str">
            <v>$/HORA</v>
          </cell>
          <cell r="C104">
            <v>156076</v>
          </cell>
        </row>
        <row r="105">
          <cell r="A105" t="str">
            <v>Vehiculo delineador</v>
          </cell>
          <cell r="B105" t="str">
            <v>$/HORA</v>
          </cell>
          <cell r="C105">
            <v>62049</v>
          </cell>
        </row>
        <row r="106">
          <cell r="A106" t="str">
            <v>Vibrador de concreto</v>
          </cell>
          <cell r="B106" t="str">
            <v>$/HORA</v>
          </cell>
          <cell r="C106">
            <v>5815</v>
          </cell>
        </row>
        <row r="107">
          <cell r="A107" t="str">
            <v>Vibrocompactador  (15 TON)</v>
          </cell>
          <cell r="B107" t="str">
            <v>$/HORA</v>
          </cell>
          <cell r="C107">
            <v>106085</v>
          </cell>
        </row>
        <row r="108">
          <cell r="A108" t="str">
            <v>Vibrocompactador tandem(DD110HF)</v>
          </cell>
          <cell r="B108" t="str">
            <v>$/HORA</v>
          </cell>
          <cell r="C108">
            <v>133614</v>
          </cell>
        </row>
        <row r="109">
          <cell r="A109" t="str">
            <v>Volqueta 6 m3</v>
          </cell>
          <cell r="B109" t="str">
            <v>$/HORA</v>
          </cell>
          <cell r="C109">
            <v>61272</v>
          </cell>
        </row>
        <row r="110">
          <cell r="A110" t="str">
            <v>EQUIPOS DE MEDICION - PDA-(Deformímetros eléctricos, mecánicos, Celdas de carga, etc.), INCLUYE ANDAMIAJES Y TRANSPORTE. SE TOMAN TRES (3) REGISTROS</v>
          </cell>
          <cell r="C110">
            <v>10939556</v>
          </cell>
        </row>
        <row r="181">
          <cell r="A181" t="str">
            <v xml:space="preserve">Nutrientes (para remoción de especies vegetales) (dap, triple 15, urea o similar) (item 201.9) </v>
          </cell>
        </row>
      </sheetData>
      <sheetData sheetId="4" refreshError="1">
        <row r="1">
          <cell r="C1" t="str">
            <v>TARIFA 2011</v>
          </cell>
        </row>
        <row r="3">
          <cell r="A3" t="str">
            <v>ADMINISTRACION</v>
          </cell>
          <cell r="B3" t="str">
            <v>%</v>
          </cell>
          <cell r="C3">
            <v>0.19999999999999998</v>
          </cell>
        </row>
        <row r="4">
          <cell r="A4" t="str">
            <v>IMPREVISTOS</v>
          </cell>
          <cell r="B4" t="str">
            <v>%</v>
          </cell>
          <cell r="C4">
            <v>4.9999999999999996E-2</v>
          </cell>
        </row>
        <row r="5">
          <cell r="A5" t="str">
            <v>UTILIDAD</v>
          </cell>
          <cell r="B5" t="str">
            <v>%</v>
          </cell>
          <cell r="C5">
            <v>4.9999999999999996E-2</v>
          </cell>
        </row>
        <row r="6">
          <cell r="A6" t="str">
            <v>PRESTACIONES</v>
          </cell>
          <cell r="B6" t="str">
            <v>%</v>
          </cell>
          <cell r="C6">
            <v>1.8499999999999999</v>
          </cell>
        </row>
        <row r="7">
          <cell r="A7" t="str">
            <v>DISTANCIA ACARREO 1</v>
          </cell>
          <cell r="B7" t="str">
            <v>KM</v>
          </cell>
          <cell r="C7">
            <v>10</v>
          </cell>
          <cell r="D7">
            <v>10</v>
          </cell>
        </row>
        <row r="8">
          <cell r="A8" t="str">
            <v>DISTANCIA ACARREO 2</v>
          </cell>
          <cell r="B8" t="str">
            <v>KM</v>
          </cell>
          <cell r="C8">
            <v>50</v>
          </cell>
          <cell r="D8">
            <v>100</v>
          </cell>
        </row>
        <row r="9">
          <cell r="A9" t="str">
            <v>DISTANCIA SUMINISTRO</v>
          </cell>
          <cell r="B9" t="str">
            <v>KM</v>
          </cell>
          <cell r="C9">
            <v>50</v>
          </cell>
          <cell r="D9">
            <v>50</v>
          </cell>
        </row>
        <row r="10">
          <cell r="A10" t="str">
            <v>DISTANCIA SUMINISTRO BASES SUB BASES AFIRMADOS</v>
          </cell>
          <cell r="B10" t="str">
            <v>KM</v>
          </cell>
          <cell r="C10">
            <v>50</v>
          </cell>
          <cell r="D10">
            <v>50</v>
          </cell>
        </row>
        <row r="11">
          <cell r="A11" t="str">
            <v>DISTANCIA DE SUMINISTRO CONCRETOS</v>
          </cell>
          <cell r="B11" t="str">
            <v>KM</v>
          </cell>
          <cell r="C11">
            <v>50</v>
          </cell>
          <cell r="D11">
            <v>50</v>
          </cell>
        </row>
        <row r="12">
          <cell r="A12" t="str">
            <v>DISTANCIA DE SUMINISTRO MEZCLAS ASFALTICAS</v>
          </cell>
          <cell r="B12" t="str">
            <v>KM</v>
          </cell>
          <cell r="C12">
            <v>75</v>
          </cell>
          <cell r="D12">
            <v>75</v>
          </cell>
        </row>
        <row r="13">
          <cell r="A13" t="str">
            <v>DISTANCIA TRANSPORTE ESTRUCTURA METALICA</v>
          </cell>
          <cell r="B13" t="str">
            <v>KM</v>
          </cell>
          <cell r="C13">
            <v>100</v>
          </cell>
          <cell r="D13">
            <v>100</v>
          </cell>
        </row>
        <row r="14">
          <cell r="A14" t="str">
            <v>DISTANCIA ACARREO MATERIALES  PETREOS</v>
          </cell>
          <cell r="B14" t="str">
            <v>KM</v>
          </cell>
          <cell r="C14">
            <v>50</v>
          </cell>
          <cell r="D14">
            <v>50</v>
          </cell>
        </row>
        <row r="15">
          <cell r="A15" t="str">
            <v>CADENERO</v>
          </cell>
          <cell r="B15" t="str">
            <v>DIA</v>
          </cell>
          <cell r="C15">
            <v>31110</v>
          </cell>
        </row>
        <row r="16">
          <cell r="A16" t="str">
            <v>INSPECTOR DE FABRICACION Y MONTAJE</v>
          </cell>
          <cell r="B16" t="str">
            <v>DIA</v>
          </cell>
          <cell r="C16">
            <v>40000</v>
          </cell>
        </row>
        <row r="17">
          <cell r="A17" t="str">
            <v>OBRERO</v>
          </cell>
          <cell r="B17" t="str">
            <v>DIA</v>
          </cell>
          <cell r="C17">
            <v>30000</v>
          </cell>
        </row>
        <row r="18">
          <cell r="A18" t="str">
            <v>OFICIAL</v>
          </cell>
          <cell r="B18" t="str">
            <v>DIA</v>
          </cell>
          <cell r="C18">
            <v>50000</v>
          </cell>
        </row>
        <row r="19">
          <cell r="A19" t="str">
            <v>OFICIAL EXPERTO EN DESMONTAJE</v>
          </cell>
          <cell r="B19" t="str">
            <v>DIA</v>
          </cell>
          <cell r="C19">
            <v>50000</v>
          </cell>
        </row>
        <row r="20">
          <cell r="A20" t="str">
            <v>PALETEROS</v>
          </cell>
          <cell r="B20" t="str">
            <v>DIA</v>
          </cell>
          <cell r="C20">
            <v>20000</v>
          </cell>
        </row>
        <row r="21">
          <cell r="A21" t="str">
            <v>RASTRILLEROS</v>
          </cell>
          <cell r="B21" t="str">
            <v>DIA</v>
          </cell>
          <cell r="C21">
            <v>35000</v>
          </cell>
        </row>
        <row r="22">
          <cell r="A22" t="str">
            <v>SOLDADOR</v>
          </cell>
          <cell r="B22" t="str">
            <v>DIA</v>
          </cell>
          <cell r="C22">
            <v>44000</v>
          </cell>
        </row>
        <row r="23">
          <cell r="A23" t="str">
            <v>TOPOGRAFO</v>
          </cell>
          <cell r="B23" t="str">
            <v>DIA</v>
          </cell>
          <cell r="C23">
            <v>51200</v>
          </cell>
        </row>
        <row r="24">
          <cell r="A24" t="str">
            <v>LIGUERO</v>
          </cell>
          <cell r="C24">
            <v>25000</v>
          </cell>
        </row>
        <row r="25">
          <cell r="A25" t="str">
            <v>CUADRILLA DE DESMONTAJE (10 PERSONAS)</v>
          </cell>
          <cell r="B25" t="str">
            <v>DIA</v>
          </cell>
          <cell r="C25">
            <v>200000</v>
          </cell>
        </row>
        <row r="26">
          <cell r="A26" t="str">
            <v>CALCULISTA</v>
          </cell>
          <cell r="B26" t="str">
            <v>DIA</v>
          </cell>
          <cell r="C26">
            <v>300000</v>
          </cell>
        </row>
        <row r="27">
          <cell r="A27" t="str">
            <v>DIBUJANTE</v>
          </cell>
          <cell r="B27" t="str">
            <v>DIA</v>
          </cell>
          <cell r="C27">
            <v>32000</v>
          </cell>
        </row>
        <row r="28">
          <cell r="A28" t="str">
            <v>INGENIERO DE MONTAJE Y PRUEBA</v>
          </cell>
          <cell r="B28" t="str">
            <v>DIA</v>
          </cell>
          <cell r="C28">
            <v>150000</v>
          </cell>
        </row>
        <row r="29">
          <cell r="A29" t="str">
            <v>INGENIERO SUPERVISOR Y DIRECTOR DE PRUEBA</v>
          </cell>
          <cell r="B29" t="str">
            <v>DIA</v>
          </cell>
          <cell r="C29">
            <v>200000</v>
          </cell>
        </row>
        <row r="30">
          <cell r="A30" t="str">
            <v>DISTANCIA SUMINISTRO (MATERIAL DE LA ZONA)</v>
          </cell>
          <cell r="B30" t="str">
            <v>KM</v>
          </cell>
          <cell r="C30">
            <v>50</v>
          </cell>
        </row>
        <row r="31">
          <cell r="A31" t="str">
            <v>DERECHOS DE EXPLOTACIÓN MATERIAL PETREO</v>
          </cell>
          <cell r="B31" t="str">
            <v>M3</v>
          </cell>
          <cell r="C31">
            <v>1500</v>
          </cell>
        </row>
        <row r="32">
          <cell r="A32" t="str">
            <v>ESCOLTA Y TRANSPORTE EXPLOSIVOS</v>
          </cell>
          <cell r="C32">
            <v>5000</v>
          </cell>
        </row>
        <row r="57">
          <cell r="A57" t="str">
            <v>Cicatrizante (para remoción de especies vegetales) (item 201.9)</v>
          </cell>
        </row>
        <row r="183">
          <cell r="A183" t="str">
            <v xml:space="preserve">Nutrientes (para remoción de especies vegetales) (dap, triple 15, urea o similar) (item 201.9) </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row r="1">
          <cell r="A1" t="str">
            <v>200.1</v>
          </cell>
          <cell r="B1" t="str">
            <v>3.6.1.2.1</v>
          </cell>
        </row>
        <row r="2">
          <cell r="A2" t="str">
            <v>200.2</v>
          </cell>
          <cell r="B2" t="str">
            <v>3.6.1.2.3</v>
          </cell>
        </row>
        <row r="3">
          <cell r="A3" t="str">
            <v>200P1</v>
          </cell>
        </row>
        <row r="4">
          <cell r="A4" t="str">
            <v>200P2</v>
          </cell>
        </row>
        <row r="5">
          <cell r="A5" t="str">
            <v>201.1</v>
          </cell>
          <cell r="B5" t="str">
            <v>3.6.1.3.11</v>
          </cell>
        </row>
        <row r="6">
          <cell r="A6" t="str">
            <v>201.2</v>
          </cell>
          <cell r="B6" t="str">
            <v>3.6.1.3.11</v>
          </cell>
        </row>
        <row r="7">
          <cell r="A7" t="str">
            <v>201.3</v>
          </cell>
          <cell r="B7" t="str">
            <v>3.6.1.3.15</v>
          </cell>
        </row>
        <row r="8">
          <cell r="A8" t="str">
            <v>201.4</v>
          </cell>
          <cell r="B8" t="str">
            <v>3.6.1.3.14</v>
          </cell>
        </row>
        <row r="9">
          <cell r="A9" t="str">
            <v>201.5</v>
          </cell>
          <cell r="B9" t="str">
            <v>3.3.1.1</v>
          </cell>
        </row>
        <row r="10">
          <cell r="A10" t="str">
            <v>201.6</v>
          </cell>
          <cell r="B10" t="str">
            <v>3.6.1.3.11</v>
          </cell>
        </row>
        <row r="11">
          <cell r="A11" t="str">
            <v>201.6P</v>
          </cell>
          <cell r="B11" t="str">
            <v>3.6.1.3</v>
          </cell>
        </row>
        <row r="12">
          <cell r="A12" t="str">
            <v>201.10</v>
          </cell>
          <cell r="B12" t="str">
            <v>3.6.1.3.35</v>
          </cell>
        </row>
        <row r="13">
          <cell r="A13" t="str">
            <v>201.11</v>
          </cell>
          <cell r="B13" t="str">
            <v>3.6.1.3</v>
          </cell>
        </row>
        <row r="14">
          <cell r="A14" t="str">
            <v>201.11P10</v>
          </cell>
          <cell r="B14" t="str">
            <v>3.6.1.3</v>
          </cell>
        </row>
        <row r="15">
          <cell r="A15" t="str">
            <v>201.11P7</v>
          </cell>
          <cell r="B15" t="str">
            <v>3.6.1.3</v>
          </cell>
        </row>
        <row r="16">
          <cell r="A16" t="str">
            <v>201.11P8</v>
          </cell>
          <cell r="B16" t="str">
            <v>3.6.1.3</v>
          </cell>
        </row>
        <row r="17">
          <cell r="A17" t="str">
            <v>201.11P9</v>
          </cell>
          <cell r="B17" t="str">
            <v>3.6.1.3</v>
          </cell>
        </row>
        <row r="18">
          <cell r="A18" t="str">
            <v>201.12</v>
          </cell>
          <cell r="B18" t="str">
            <v>3.6.1.3.47</v>
          </cell>
        </row>
        <row r="19">
          <cell r="A19" t="str">
            <v>201.13</v>
          </cell>
          <cell r="B19" t="str">
            <v>3.6.1.3</v>
          </cell>
        </row>
        <row r="20">
          <cell r="A20" t="str">
            <v>201.14</v>
          </cell>
          <cell r="B20" t="str">
            <v>3.6.1.3.9</v>
          </cell>
        </row>
        <row r="21">
          <cell r="A21" t="str">
            <v>201.15</v>
          </cell>
          <cell r="B21" t="str">
            <v>3.6.1.3</v>
          </cell>
        </row>
        <row r="22">
          <cell r="A22" t="str">
            <v>201.16</v>
          </cell>
          <cell r="B22" t="str">
            <v>3.6.1.3</v>
          </cell>
        </row>
        <row r="23">
          <cell r="A23" t="str">
            <v>201.17</v>
          </cell>
          <cell r="B23" t="str">
            <v>3.6.1.3</v>
          </cell>
        </row>
        <row r="24">
          <cell r="A24" t="str">
            <v>201.18</v>
          </cell>
          <cell r="B24" t="str">
            <v>3.6.1.3.1</v>
          </cell>
        </row>
        <row r="25">
          <cell r="A25" t="str">
            <v>201.19</v>
          </cell>
          <cell r="B25" t="str">
            <v>3.6.1.3</v>
          </cell>
        </row>
        <row r="26">
          <cell r="A26" t="str">
            <v>201.20</v>
          </cell>
          <cell r="B26" t="str">
            <v>3.6.1.3</v>
          </cell>
        </row>
        <row r="27">
          <cell r="A27" t="str">
            <v>201.21</v>
          </cell>
          <cell r="B27" t="str">
            <v>3.6.1.3</v>
          </cell>
        </row>
        <row r="28">
          <cell r="A28" t="str">
            <v>201.22</v>
          </cell>
          <cell r="B28" t="str">
            <v>3.6.1.3.13</v>
          </cell>
        </row>
        <row r="29">
          <cell r="A29" t="str">
            <v>201.2P1</v>
          </cell>
        </row>
        <row r="30">
          <cell r="A30" t="str">
            <v>201.2P2</v>
          </cell>
        </row>
        <row r="31">
          <cell r="A31" t="str">
            <v>201.3</v>
          </cell>
          <cell r="B31" t="str">
            <v>3.6.1.3.33</v>
          </cell>
        </row>
        <row r="32">
          <cell r="A32" t="str">
            <v>201.4</v>
          </cell>
          <cell r="B32">
            <v>0</v>
          </cell>
        </row>
        <row r="33">
          <cell r="A33" t="str">
            <v>201.5</v>
          </cell>
        </row>
        <row r="34">
          <cell r="A34" t="str">
            <v>201.6</v>
          </cell>
        </row>
        <row r="35">
          <cell r="A35" t="str">
            <v>201.7</v>
          </cell>
          <cell r="B35" t="str">
            <v xml:space="preserve">3.6.1.3.13  </v>
          </cell>
        </row>
        <row r="36">
          <cell r="A36" t="str">
            <v>201.8</v>
          </cell>
          <cell r="B36" t="str">
            <v>3.6.1.3.15</v>
          </cell>
        </row>
        <row r="37">
          <cell r="A37" t="str">
            <v>201.9</v>
          </cell>
          <cell r="B37" t="str">
            <v>3.6.1.3.33</v>
          </cell>
        </row>
        <row r="38">
          <cell r="A38" t="str">
            <v>210.1</v>
          </cell>
          <cell r="B38" t="str">
            <v>3.6.2.1.1 </v>
          </cell>
        </row>
        <row r="39">
          <cell r="A39" t="str">
            <v>210.1.1</v>
          </cell>
          <cell r="B39" t="str">
            <v xml:space="preserve">3.6.2.1.1 </v>
          </cell>
        </row>
        <row r="40">
          <cell r="A40" t="str">
            <v>210.1.1</v>
          </cell>
          <cell r="B40" t="str">
            <v xml:space="preserve">3.6.2.1.1 </v>
          </cell>
        </row>
        <row r="41">
          <cell r="A41" t="str">
            <v>210.1.2</v>
          </cell>
          <cell r="B41" t="str">
            <v>3.6.2.1.3 </v>
          </cell>
        </row>
        <row r="42">
          <cell r="A42" t="str">
            <v>210.2</v>
          </cell>
          <cell r="B42" t="str">
            <v>3.6.2.1.3</v>
          </cell>
        </row>
        <row r="43">
          <cell r="A43" t="str">
            <v>210.2 OTRA</v>
          </cell>
          <cell r="B43" t="str">
            <v>3.6.2.1.3 </v>
          </cell>
        </row>
        <row r="44">
          <cell r="A44" t="str">
            <v>210.2.1</v>
          </cell>
          <cell r="B44" t="str">
            <v>3.6.2.1.3</v>
          </cell>
        </row>
        <row r="45">
          <cell r="A45" t="str">
            <v>210.2.2</v>
          </cell>
          <cell r="B45" t="str">
            <v>3.6.2.1.5</v>
          </cell>
        </row>
        <row r="46">
          <cell r="A46" t="str">
            <v>210.2.3</v>
          </cell>
          <cell r="B46" t="str">
            <v>3.6.2.1.5</v>
          </cell>
        </row>
        <row r="47">
          <cell r="A47" t="str">
            <v>210.2.4</v>
          </cell>
          <cell r="B47" t="str">
            <v>3.6.2.1.5</v>
          </cell>
        </row>
        <row r="48">
          <cell r="A48" t="str">
            <v>210.3</v>
          </cell>
          <cell r="B48" t="str">
            <v>3.6.2.1.5</v>
          </cell>
        </row>
        <row r="49">
          <cell r="A49" t="str">
            <v>211.1</v>
          </cell>
          <cell r="B49" t="str">
            <v xml:space="preserve">3.6.2.2.1  </v>
          </cell>
        </row>
        <row r="50">
          <cell r="A50" t="str">
            <v>211.1P</v>
          </cell>
          <cell r="B50" t="str">
            <v>3.6.2.2</v>
          </cell>
        </row>
        <row r="51">
          <cell r="A51" t="str">
            <v>220.1</v>
          </cell>
          <cell r="B51" t="str">
            <v>3.6.2.3.1</v>
          </cell>
        </row>
        <row r="52">
          <cell r="A52" t="str">
            <v>221.1</v>
          </cell>
          <cell r="B52" t="str">
            <v>3.6.2.4.2</v>
          </cell>
        </row>
        <row r="53">
          <cell r="A53" t="str">
            <v>221.2</v>
          </cell>
          <cell r="B53" t="str">
            <v>3.6.2.4.1</v>
          </cell>
        </row>
        <row r="54">
          <cell r="A54" t="str">
            <v>225.1P</v>
          </cell>
        </row>
        <row r="55">
          <cell r="A55" t="str">
            <v>225.2P</v>
          </cell>
        </row>
        <row r="56">
          <cell r="A56" t="str">
            <v>230.1</v>
          </cell>
          <cell r="B56" t="str">
            <v>3.6.2.5.1</v>
          </cell>
        </row>
        <row r="57">
          <cell r="A57" t="str">
            <v>230.2</v>
          </cell>
          <cell r="B57" t="str">
            <v>3.6.2.5.2</v>
          </cell>
        </row>
        <row r="58">
          <cell r="A58" t="str">
            <v>231.1</v>
          </cell>
          <cell r="B58" t="str">
            <v>3.6.8.2 </v>
          </cell>
        </row>
        <row r="59">
          <cell r="A59" t="str">
            <v>232.1</v>
          </cell>
          <cell r="B59" t="str">
            <v>3.6.8.2 </v>
          </cell>
        </row>
        <row r="60">
          <cell r="A60" t="str">
            <v>234.1</v>
          </cell>
          <cell r="B60" t="str">
            <v>3.6.8.2 </v>
          </cell>
        </row>
        <row r="61">
          <cell r="A61" t="str">
            <v>310.1</v>
          </cell>
          <cell r="B61" t="str">
            <v>3.6.3.1.1</v>
          </cell>
        </row>
        <row r="62">
          <cell r="A62" t="str">
            <v>311.1</v>
          </cell>
          <cell r="B62" t="str">
            <v>3.6.3.2.1</v>
          </cell>
        </row>
        <row r="63">
          <cell r="A63" t="str">
            <v>311P1</v>
          </cell>
          <cell r="B63" t="str">
            <v>3.6.3.2</v>
          </cell>
        </row>
        <row r="64">
          <cell r="A64" t="str">
            <v>311P2</v>
          </cell>
          <cell r="B64" t="str">
            <v>3.6.3.2</v>
          </cell>
        </row>
        <row r="65">
          <cell r="A65" t="str">
            <v>311P3</v>
          </cell>
          <cell r="B65" t="str">
            <v>3.6.3.2</v>
          </cell>
        </row>
        <row r="66">
          <cell r="A66" t="str">
            <v>312.1</v>
          </cell>
          <cell r="B66" t="str">
            <v>3.6.3.2</v>
          </cell>
        </row>
        <row r="67">
          <cell r="A67" t="str">
            <v>312.2</v>
          </cell>
          <cell r="B67" t="str">
            <v>3.6.3.2</v>
          </cell>
        </row>
        <row r="68">
          <cell r="A68" t="str">
            <v>312.3</v>
          </cell>
          <cell r="B68" t="str">
            <v>3.6.3.2</v>
          </cell>
        </row>
        <row r="69">
          <cell r="A69" t="str">
            <v>312.4</v>
          </cell>
          <cell r="B69" t="str">
            <v>3.6.3.3</v>
          </cell>
        </row>
        <row r="70">
          <cell r="A70" t="str">
            <v>320.1</v>
          </cell>
          <cell r="B70" t="str">
            <v>3.6.3.4.4</v>
          </cell>
        </row>
        <row r="71">
          <cell r="A71" t="str">
            <v>320.2</v>
          </cell>
          <cell r="B71" t="str">
            <v>3.6.3.4.4</v>
          </cell>
        </row>
        <row r="72">
          <cell r="A72" t="str">
            <v>330.1</v>
          </cell>
          <cell r="B72" t="str">
            <v>3.6.3.6.2</v>
          </cell>
        </row>
        <row r="73">
          <cell r="A73" t="str">
            <v>330.2</v>
          </cell>
          <cell r="B73" t="str">
            <v>3.6.3.6.3</v>
          </cell>
        </row>
        <row r="74">
          <cell r="A74" t="str">
            <v>340.1</v>
          </cell>
          <cell r="B74" t="str">
            <v>3.6.3.7.1</v>
          </cell>
        </row>
        <row r="75">
          <cell r="A75" t="str">
            <v>340.2</v>
          </cell>
          <cell r="B75" t="str">
            <v>3.6.3.7.3</v>
          </cell>
        </row>
        <row r="76">
          <cell r="A76" t="str">
            <v>340.3</v>
          </cell>
          <cell r="B76" t="str">
            <v>3.6.3.7.5</v>
          </cell>
        </row>
        <row r="77">
          <cell r="A77" t="str">
            <v>341.1</v>
          </cell>
          <cell r="B77" t="str">
            <v>3.6.3.7</v>
          </cell>
        </row>
        <row r="78">
          <cell r="A78" t="str">
            <v>341.2</v>
          </cell>
          <cell r="B78" t="str">
            <v>3.6.3.7</v>
          </cell>
        </row>
        <row r="79">
          <cell r="A79" t="str">
            <v>342.1</v>
          </cell>
          <cell r="B79" t="str">
            <v>3.6.3.7</v>
          </cell>
        </row>
        <row r="80">
          <cell r="A80" t="str">
            <v>342P</v>
          </cell>
          <cell r="B80" t="str">
            <v>3.6.3.7.16 </v>
          </cell>
        </row>
        <row r="81">
          <cell r="A81" t="str">
            <v>410.1</v>
          </cell>
          <cell r="B81" t="str">
            <v>3.6.4.1.1</v>
          </cell>
        </row>
        <row r="82">
          <cell r="A82" t="str">
            <v>410.2</v>
          </cell>
          <cell r="B82" t="str">
            <v>3.6.4.1.2</v>
          </cell>
        </row>
        <row r="83">
          <cell r="A83" t="str">
            <v>411.1</v>
          </cell>
          <cell r="B83" t="str">
            <v>3.6.4.2.1</v>
          </cell>
        </row>
        <row r="84">
          <cell r="A84" t="str">
            <v>411.2</v>
          </cell>
          <cell r="B84" t="str">
            <v>3.6.4.2.2</v>
          </cell>
        </row>
        <row r="85">
          <cell r="A85" t="str">
            <v>411.3</v>
          </cell>
          <cell r="B85" t="str">
            <v>3.6.4.2.3</v>
          </cell>
        </row>
        <row r="86">
          <cell r="A86" t="str">
            <v>414.1</v>
          </cell>
          <cell r="B86" t="str">
            <v>3.6.4.1.3</v>
          </cell>
        </row>
        <row r="87">
          <cell r="A87" t="str">
            <v>414.2</v>
          </cell>
          <cell r="B87" t="str">
            <v>3.6.4.1.4</v>
          </cell>
        </row>
        <row r="88">
          <cell r="A88" t="str">
            <v>414.3</v>
          </cell>
          <cell r="B88" t="str">
            <v>3.6.4.1.5</v>
          </cell>
        </row>
        <row r="89">
          <cell r="A89" t="str">
            <v>414.4</v>
          </cell>
          <cell r="B89" t="str">
            <v>3.6.4.1.6</v>
          </cell>
        </row>
        <row r="90">
          <cell r="A90" t="str">
            <v>414.5</v>
          </cell>
          <cell r="B90" t="str">
            <v>3.6.4.1</v>
          </cell>
        </row>
        <row r="91">
          <cell r="A91" t="str">
            <v>415.1</v>
          </cell>
          <cell r="B91" t="str">
            <v>3.6.4.2.5</v>
          </cell>
        </row>
        <row r="92">
          <cell r="A92" t="str">
            <v>420.1</v>
          </cell>
          <cell r="B92" t="str">
            <v xml:space="preserve">3.6.4.3.1 </v>
          </cell>
        </row>
        <row r="93">
          <cell r="A93" t="str">
            <v>420.2</v>
          </cell>
          <cell r="B93" t="str">
            <v>3.6.4.3.2</v>
          </cell>
        </row>
        <row r="94">
          <cell r="A94" t="str">
            <v>421.1</v>
          </cell>
          <cell r="B94" t="str">
            <v>3.6.4.4.2</v>
          </cell>
        </row>
        <row r="95">
          <cell r="A95" t="str">
            <v>421.2</v>
          </cell>
          <cell r="B95" t="str">
            <v>3.6.4.4.3</v>
          </cell>
        </row>
        <row r="96">
          <cell r="A96" t="str">
            <v>421.3</v>
          </cell>
          <cell r="B96" t="str">
            <v>3.6.4.4.4</v>
          </cell>
        </row>
        <row r="97">
          <cell r="A97" t="str">
            <v>421.4</v>
          </cell>
          <cell r="B97" t="str">
            <v>3.6.4.4.5</v>
          </cell>
        </row>
        <row r="98">
          <cell r="A98" t="str">
            <v>430.1</v>
          </cell>
          <cell r="B98" t="str">
            <v>3.6.4.5.1</v>
          </cell>
        </row>
        <row r="99">
          <cell r="A99" t="str">
            <v>430.2</v>
          </cell>
          <cell r="B99" t="str">
            <v>3.6.4.5.2</v>
          </cell>
        </row>
        <row r="100">
          <cell r="A100" t="str">
            <v>431.1</v>
          </cell>
          <cell r="B100" t="str">
            <v>3.6.4.6.1</v>
          </cell>
        </row>
        <row r="101">
          <cell r="A101" t="str">
            <v>431.2</v>
          </cell>
          <cell r="B101" t="str">
            <v>3.6.4.6.2</v>
          </cell>
        </row>
        <row r="102">
          <cell r="A102" t="str">
            <v>432.1</v>
          </cell>
          <cell r="B102" t="str">
            <v>3.6.4.7.1</v>
          </cell>
        </row>
        <row r="103">
          <cell r="A103" t="str">
            <v>432.2</v>
          </cell>
          <cell r="B103" t="str">
            <v>3.6.4.7.1</v>
          </cell>
        </row>
        <row r="104">
          <cell r="A104" t="str">
            <v>433.1</v>
          </cell>
          <cell r="B104" t="str">
            <v>3.6.4.8.1</v>
          </cell>
        </row>
        <row r="105">
          <cell r="A105" t="str">
            <v>433.2</v>
          </cell>
          <cell r="B105" t="str">
            <v>3.6.4.8.2</v>
          </cell>
        </row>
        <row r="106">
          <cell r="A106" t="str">
            <v>433.3</v>
          </cell>
          <cell r="B106" t="str">
            <v>3.6.4.8.3</v>
          </cell>
        </row>
        <row r="107">
          <cell r="A107" t="str">
            <v>433.4</v>
          </cell>
          <cell r="B107" t="str">
            <v>3.6.4.8.4</v>
          </cell>
        </row>
        <row r="108">
          <cell r="A108" t="str">
            <v>433.5</v>
          </cell>
          <cell r="B108" t="str">
            <v>3.6.4.8.5</v>
          </cell>
        </row>
        <row r="109">
          <cell r="A109" t="str">
            <v>433.6</v>
          </cell>
          <cell r="B109" t="str">
            <v>3.6.4.8.6</v>
          </cell>
        </row>
        <row r="110">
          <cell r="A110" t="str">
            <v>433.7</v>
          </cell>
          <cell r="B110" t="str">
            <v>3.6.4.8.7</v>
          </cell>
        </row>
        <row r="111">
          <cell r="A111" t="str">
            <v>433.8</v>
          </cell>
          <cell r="B111" t="str">
            <v>3.6.4.8.8</v>
          </cell>
        </row>
        <row r="112">
          <cell r="A112" t="str">
            <v>440.1</v>
          </cell>
          <cell r="B112" t="str">
            <v>3.6.4.9.1</v>
          </cell>
        </row>
        <row r="113">
          <cell r="A113" t="str">
            <v>440.1P</v>
          </cell>
          <cell r="B113" t="str">
            <v>3.6.4.9</v>
          </cell>
        </row>
        <row r="114">
          <cell r="A114" t="str">
            <v>440.2</v>
          </cell>
          <cell r="B114" t="str">
            <v>3.6.4.9.2</v>
          </cell>
        </row>
        <row r="115">
          <cell r="A115" t="str">
            <v>440.2P</v>
          </cell>
          <cell r="B115" t="str">
            <v>3.6.4.9</v>
          </cell>
        </row>
        <row r="116">
          <cell r="A116" t="str">
            <v>440.3</v>
          </cell>
          <cell r="B116" t="str">
            <v>3.6.4.9.3</v>
          </cell>
        </row>
        <row r="117">
          <cell r="A117" t="str">
            <v>440.3P</v>
          </cell>
          <cell r="B117" t="str">
            <v>3.6.4.9</v>
          </cell>
        </row>
        <row r="118">
          <cell r="A118" t="str">
            <v>440.4</v>
          </cell>
          <cell r="B118" t="str">
            <v>3.6.4.9.4</v>
          </cell>
        </row>
        <row r="119">
          <cell r="A119" t="str">
            <v>441.1</v>
          </cell>
          <cell r="B119" t="str">
            <v>3.6.4.10.1</v>
          </cell>
        </row>
        <row r="120">
          <cell r="A120" t="str">
            <v>441.1P</v>
          </cell>
          <cell r="B120" t="str">
            <v>3.6.4.10</v>
          </cell>
        </row>
        <row r="121">
          <cell r="A121" t="str">
            <v>441.2</v>
          </cell>
          <cell r="B121" t="str">
            <v>3.6.4.10.2</v>
          </cell>
        </row>
        <row r="122">
          <cell r="A122" t="str">
            <v>441.2P</v>
          </cell>
          <cell r="B122" t="str">
            <v>3.6.4.10</v>
          </cell>
        </row>
        <row r="123">
          <cell r="A123" t="str">
            <v>441.3</v>
          </cell>
          <cell r="B123" t="str">
            <v>3.6.4.10.3</v>
          </cell>
        </row>
        <row r="124">
          <cell r="A124" t="str">
            <v>441.3P</v>
          </cell>
          <cell r="B124" t="str">
            <v>3.6.4.10</v>
          </cell>
        </row>
        <row r="125">
          <cell r="A125" t="str">
            <v>441.4</v>
          </cell>
          <cell r="B125" t="str">
            <v>3.6.4.10.4</v>
          </cell>
        </row>
        <row r="126">
          <cell r="A126" t="str">
            <v>450.1</v>
          </cell>
          <cell r="B126" t="str">
            <v>3.6.4.11.2</v>
          </cell>
        </row>
        <row r="127">
          <cell r="A127" t="str">
            <v>450.1.1</v>
          </cell>
          <cell r="B127" t="str">
            <v>3.6.4.11</v>
          </cell>
        </row>
        <row r="128">
          <cell r="A128" t="str">
            <v>450.1.2</v>
          </cell>
          <cell r="B128" t="str">
            <v>3.6.4.11</v>
          </cell>
        </row>
        <row r="129">
          <cell r="A129" t="str">
            <v>450.1P</v>
          </cell>
          <cell r="B129" t="str">
            <v>3.6.4.11</v>
          </cell>
        </row>
        <row r="130">
          <cell r="A130" t="str">
            <v>450.2</v>
          </cell>
          <cell r="B130" t="str">
            <v>3.6.4.11.3</v>
          </cell>
        </row>
        <row r="131">
          <cell r="A131" t="str">
            <v>450.2P</v>
          </cell>
          <cell r="B131" t="str">
            <v>3.6.4.11</v>
          </cell>
        </row>
        <row r="132">
          <cell r="A132" t="str">
            <v>450.3</v>
          </cell>
          <cell r="B132" t="str">
            <v>3.6.4.11.4</v>
          </cell>
        </row>
        <row r="133">
          <cell r="A133" t="str">
            <v>450.3P</v>
          </cell>
          <cell r="B133" t="str">
            <v>3.6.4.11</v>
          </cell>
        </row>
        <row r="134">
          <cell r="A134" t="str">
            <v>450.4</v>
          </cell>
          <cell r="B134" t="str">
            <v>3.6.4</v>
          </cell>
        </row>
        <row r="135">
          <cell r="A135" t="str">
            <v>450.5</v>
          </cell>
          <cell r="B135" t="str">
            <v>3.6.4</v>
          </cell>
        </row>
        <row r="136">
          <cell r="A136" t="str">
            <v>450.6</v>
          </cell>
          <cell r="B136" t="str">
            <v>3.6.4</v>
          </cell>
        </row>
        <row r="137">
          <cell r="A137" t="str">
            <v>450.7</v>
          </cell>
          <cell r="B137" t="str">
            <v>3.6.4</v>
          </cell>
        </row>
        <row r="138">
          <cell r="A138" t="str">
            <v>450.8</v>
          </cell>
          <cell r="B138" t="str">
            <v>3.6.4</v>
          </cell>
        </row>
        <row r="139">
          <cell r="A139" t="str">
            <v>450.9</v>
          </cell>
          <cell r="B139" t="str">
            <v>3.6.4.11.5</v>
          </cell>
        </row>
        <row r="140">
          <cell r="A140" t="str">
            <v>450.9P</v>
          </cell>
          <cell r="B140" t="str">
            <v>3.6.4.11.5</v>
          </cell>
        </row>
        <row r="141">
          <cell r="A141" t="str">
            <v>451.1</v>
          </cell>
          <cell r="B141" t="str">
            <v>3.6.4.12.1</v>
          </cell>
        </row>
        <row r="142">
          <cell r="A142" t="str">
            <v>451.1P</v>
          </cell>
          <cell r="B142" t="str">
            <v>3.6.4.12</v>
          </cell>
        </row>
        <row r="143">
          <cell r="A143" t="str">
            <v>451.2</v>
          </cell>
          <cell r="B143" t="str">
            <v>3.6.4.12.2</v>
          </cell>
        </row>
        <row r="144">
          <cell r="A144" t="str">
            <v>451.2P</v>
          </cell>
          <cell r="B144" t="str">
            <v>3.6.4.12</v>
          </cell>
        </row>
        <row r="145">
          <cell r="A145" t="str">
            <v>451.3</v>
          </cell>
          <cell r="B145" t="str">
            <v>3.6.4.12.3</v>
          </cell>
        </row>
        <row r="146">
          <cell r="A146" t="str">
            <v>451.3P</v>
          </cell>
          <cell r="B146" t="str">
            <v>3.6.4.12</v>
          </cell>
        </row>
        <row r="147">
          <cell r="A147" t="str">
            <v>451.4</v>
          </cell>
          <cell r="B147" t="str">
            <v>3.6.4.12</v>
          </cell>
        </row>
        <row r="148">
          <cell r="A148" t="str">
            <v>452.1</v>
          </cell>
          <cell r="B148" t="str">
            <v>3.6.4.13.1</v>
          </cell>
        </row>
        <row r="149">
          <cell r="A149" t="str">
            <v>452.1P</v>
          </cell>
          <cell r="B149" t="str">
            <v>3.6.4.13.1 </v>
          </cell>
        </row>
        <row r="150">
          <cell r="A150" t="str">
            <v>452.2</v>
          </cell>
          <cell r="B150" t="str">
            <v>3.6.4.13.2</v>
          </cell>
        </row>
        <row r="151">
          <cell r="A151" t="str">
            <v>452.2P</v>
          </cell>
          <cell r="B151" t="str">
            <v>3.6.4.13.2</v>
          </cell>
        </row>
        <row r="152">
          <cell r="A152" t="str">
            <v>452.3</v>
          </cell>
          <cell r="B152" t="str">
            <v>3.6.4.13.7</v>
          </cell>
        </row>
        <row r="153">
          <cell r="A153" t="str">
            <v>452.3P</v>
          </cell>
          <cell r="B153" t="str">
            <v>3.6.4.13.7</v>
          </cell>
        </row>
        <row r="154">
          <cell r="A154" t="str">
            <v>452.4</v>
          </cell>
          <cell r="B154" t="str">
            <v>3.6.4.13.8</v>
          </cell>
        </row>
        <row r="155">
          <cell r="A155" t="str">
            <v>452.4P</v>
          </cell>
          <cell r="B155" t="str">
            <v>3.6.4.13.8 </v>
          </cell>
        </row>
        <row r="156">
          <cell r="A156" t="str">
            <v>453.1</v>
          </cell>
          <cell r="B156" t="str">
            <v>3.6.4.13.7</v>
          </cell>
        </row>
        <row r="157">
          <cell r="A157" t="str">
            <v>460.1</v>
          </cell>
          <cell r="B157" t="str">
            <v>3.6.4.15.2</v>
          </cell>
        </row>
        <row r="158">
          <cell r="A158" t="str">
            <v>460P</v>
          </cell>
          <cell r="B158" t="str">
            <v>3.6.4.15</v>
          </cell>
        </row>
        <row r="159">
          <cell r="A159" t="str">
            <v>461.1</v>
          </cell>
          <cell r="B159" t="str">
            <v>3.6.4.16.1</v>
          </cell>
        </row>
        <row r="160">
          <cell r="A160" t="str">
            <v>461.2</v>
          </cell>
          <cell r="B160" t="str">
            <v>3.6.4.16.2</v>
          </cell>
        </row>
        <row r="161">
          <cell r="A161" t="str">
            <v>462.1</v>
          </cell>
          <cell r="B161" t="str">
            <v>3.6.4.17</v>
          </cell>
        </row>
        <row r="162">
          <cell r="A162" t="str">
            <v>462.1.1</v>
          </cell>
          <cell r="B162" t="str">
            <v>3.6.4.17.3</v>
          </cell>
        </row>
        <row r="163">
          <cell r="A163" t="str">
            <v>462.1.2</v>
          </cell>
          <cell r="B163" t="str">
            <v>3.6.4.17.4</v>
          </cell>
        </row>
        <row r="164">
          <cell r="A164" t="str">
            <v>462.1.3</v>
          </cell>
          <cell r="B164">
            <v>0</v>
          </cell>
        </row>
        <row r="165">
          <cell r="A165" t="str">
            <v>462.2</v>
          </cell>
          <cell r="B165" t="str">
            <v>3.6.4.17</v>
          </cell>
        </row>
        <row r="166">
          <cell r="A166" t="str">
            <v>464.1</v>
          </cell>
          <cell r="B166" t="str">
            <v>3.6.8</v>
          </cell>
        </row>
        <row r="167">
          <cell r="A167" t="str">
            <v>464.2</v>
          </cell>
          <cell r="B167" t="str">
            <v>3.6.4.8 </v>
          </cell>
        </row>
        <row r="168">
          <cell r="A168" t="str">
            <v>464.3</v>
          </cell>
          <cell r="B168" t="str">
            <v>3.6.4.2</v>
          </cell>
        </row>
        <row r="169">
          <cell r="A169" t="str">
            <v>464.4</v>
          </cell>
          <cell r="B169" t="str">
            <v> 3.6.4.2.5 </v>
          </cell>
        </row>
        <row r="170">
          <cell r="A170" t="str">
            <v>465.1</v>
          </cell>
          <cell r="B170" t="str">
            <v>3.6.2.1</v>
          </cell>
        </row>
        <row r="171">
          <cell r="A171" t="str">
            <v>466.1</v>
          </cell>
          <cell r="B171" t="str">
            <v>3.6.4.7</v>
          </cell>
        </row>
        <row r="172">
          <cell r="A172" t="str">
            <v>466.2</v>
          </cell>
          <cell r="B172" t="str">
            <v>3.6.4.7</v>
          </cell>
        </row>
        <row r="173">
          <cell r="A173" t="str">
            <v>500.1</v>
          </cell>
          <cell r="B173" t="str">
            <v>3.6.5.1</v>
          </cell>
        </row>
        <row r="174">
          <cell r="A174" t="str">
            <v>501.1</v>
          </cell>
          <cell r="B174" t="str">
            <v>1.35.1.1.3</v>
          </cell>
        </row>
        <row r="175">
          <cell r="A175" t="str">
            <v>510.1</v>
          </cell>
          <cell r="B175" t="str">
            <v>3.6.5.2.10</v>
          </cell>
        </row>
        <row r="176">
          <cell r="A176" t="str">
            <v>600.1</v>
          </cell>
          <cell r="B176" t="str">
            <v>3.6.6.1.9</v>
          </cell>
        </row>
        <row r="177">
          <cell r="A177" t="str">
            <v>600.2</v>
          </cell>
          <cell r="B177" t="str">
            <v>3.6.6.1.9</v>
          </cell>
        </row>
        <row r="178">
          <cell r="A178" t="str">
            <v>600.2P</v>
          </cell>
          <cell r="B178" t="str">
            <v>3.6.6.1</v>
          </cell>
        </row>
        <row r="179">
          <cell r="A179" t="str">
            <v>600.3</v>
          </cell>
          <cell r="B179" t="str">
            <v>3.6.6.1.9</v>
          </cell>
        </row>
        <row r="180">
          <cell r="A180" t="str">
            <v>600.4</v>
          </cell>
          <cell r="B180" t="str">
            <v xml:space="preserve">3.6.6.1.10  </v>
          </cell>
        </row>
        <row r="181">
          <cell r="A181" t="str">
            <v>600.4P</v>
          </cell>
          <cell r="B181" t="str">
            <v>3.6.6.1</v>
          </cell>
        </row>
        <row r="182">
          <cell r="A182" t="str">
            <v>600.5</v>
          </cell>
          <cell r="B182" t="str">
            <v>3.6.6.1.11</v>
          </cell>
        </row>
        <row r="183">
          <cell r="A183" t="str">
            <v>600.5P</v>
          </cell>
          <cell r="B183" t="str">
            <v>3.6.6.1</v>
          </cell>
        </row>
        <row r="184">
          <cell r="A184" t="str">
            <v>610.1</v>
          </cell>
          <cell r="B184" t="str">
            <v xml:space="preserve">3.6.6.2.1   </v>
          </cell>
        </row>
        <row r="185">
          <cell r="A185" t="str">
            <v>610.2</v>
          </cell>
          <cell r="B185" t="str">
            <v>3.6.6.2.4</v>
          </cell>
        </row>
        <row r="186">
          <cell r="A186" t="str">
            <v>620.1</v>
          </cell>
          <cell r="B186" t="str">
            <v>3.6.6.3.1</v>
          </cell>
        </row>
        <row r="187">
          <cell r="A187" t="str">
            <v>620.2</v>
          </cell>
          <cell r="B187" t="str">
            <v>3.6.6.3.2</v>
          </cell>
        </row>
        <row r="188">
          <cell r="A188" t="str">
            <v>620.3</v>
          </cell>
          <cell r="B188" t="str">
            <v>3.6.6.4.6</v>
          </cell>
        </row>
        <row r="189">
          <cell r="A189" t="str">
            <v>620P</v>
          </cell>
          <cell r="B189" t="str">
            <v>3.6.6.4</v>
          </cell>
        </row>
        <row r="190">
          <cell r="A190" t="str">
            <v>621.1</v>
          </cell>
          <cell r="B190" t="str">
            <v>3.6.6.4.1</v>
          </cell>
        </row>
        <row r="191">
          <cell r="A191" t="str">
            <v>621.1P</v>
          </cell>
          <cell r="B191" t="str">
            <v>3.6.6.4</v>
          </cell>
        </row>
        <row r="192">
          <cell r="A192" t="str">
            <v>621.1P2</v>
          </cell>
          <cell r="B192" t="str">
            <v>3.6.6.4</v>
          </cell>
        </row>
        <row r="193">
          <cell r="A193" t="str">
            <v>621.1P3</v>
          </cell>
          <cell r="B193" t="str">
            <v>3.6.6.4</v>
          </cell>
        </row>
        <row r="194">
          <cell r="A194" t="str">
            <v>621.1P4</v>
          </cell>
          <cell r="B194" t="str">
            <v>3.6.6.4</v>
          </cell>
        </row>
        <row r="195">
          <cell r="A195" t="str">
            <v>621.1P5</v>
          </cell>
          <cell r="B195" t="str">
            <v>3.6.6.4</v>
          </cell>
        </row>
        <row r="196">
          <cell r="A196" t="str">
            <v>621.1P6</v>
          </cell>
          <cell r="B196" t="str">
            <v>3.6.6.4</v>
          </cell>
        </row>
        <row r="197">
          <cell r="A197" t="str">
            <v>621.1P7</v>
          </cell>
          <cell r="B197" t="str">
            <v>3.6.6.4</v>
          </cell>
        </row>
        <row r="198">
          <cell r="A198" t="str">
            <v>621.2</v>
          </cell>
          <cell r="B198" t="str">
            <v>3.6.6.4.2</v>
          </cell>
        </row>
        <row r="199">
          <cell r="A199" t="str">
            <v>621.3</v>
          </cell>
          <cell r="B199" t="str">
            <v>3.6.6.4.3</v>
          </cell>
        </row>
        <row r="200">
          <cell r="A200" t="str">
            <v>621.4</v>
          </cell>
          <cell r="B200" t="str">
            <v xml:space="preserve"> 3.6.6.4.4</v>
          </cell>
        </row>
        <row r="201">
          <cell r="A201" t="str">
            <v>621.5</v>
          </cell>
          <cell r="B201" t="str">
            <v>3.6.6.5.5</v>
          </cell>
        </row>
        <row r="202">
          <cell r="A202" t="str">
            <v>621.5P</v>
          </cell>
          <cell r="B202" t="str">
            <v>3.6.6.4.5</v>
          </cell>
        </row>
        <row r="203">
          <cell r="A203" t="str">
            <v>621.6</v>
          </cell>
          <cell r="B203" t="str">
            <v xml:space="preserve"> 3.6.6.4.6 </v>
          </cell>
        </row>
        <row r="204">
          <cell r="A204" t="str">
            <v>622.1</v>
          </cell>
          <cell r="B204" t="str">
            <v>3.6.6.5.1</v>
          </cell>
        </row>
        <row r="205">
          <cell r="A205" t="str">
            <v>622.2</v>
          </cell>
          <cell r="B205" t="str">
            <v>3.6.6.5.3</v>
          </cell>
        </row>
        <row r="206">
          <cell r="A206" t="str">
            <v>622.3</v>
          </cell>
          <cell r="B206" t="str">
            <v>3.6.6.5.2</v>
          </cell>
        </row>
        <row r="207">
          <cell r="A207" t="str">
            <v>622.4</v>
          </cell>
          <cell r="B207" t="str">
            <v>3.6.6.5.4 </v>
          </cell>
        </row>
        <row r="208">
          <cell r="A208" t="str">
            <v>622.5</v>
          </cell>
          <cell r="B208" t="str">
            <v>3.6.6.5.5</v>
          </cell>
        </row>
        <row r="209">
          <cell r="A209" t="str">
            <v>621.7</v>
          </cell>
          <cell r="B209" t="str">
            <v>3.6.6.4</v>
          </cell>
        </row>
        <row r="210">
          <cell r="A210" t="str">
            <v>623.1</v>
          </cell>
          <cell r="B210" t="str">
            <v>3.6.6.8</v>
          </cell>
        </row>
        <row r="211">
          <cell r="A211" t="str">
            <v>623.2</v>
          </cell>
          <cell r="B211" t="str">
            <v>3.6.6.8</v>
          </cell>
        </row>
        <row r="212">
          <cell r="A212" t="str">
            <v>630.1</v>
          </cell>
          <cell r="B212" t="str">
            <v>3.6.6.6.8</v>
          </cell>
        </row>
        <row r="213">
          <cell r="A213" t="str">
            <v>630.2</v>
          </cell>
          <cell r="B213" t="str">
            <v>3.6.6.6.17</v>
          </cell>
        </row>
        <row r="214">
          <cell r="A214" t="str">
            <v>630.3</v>
          </cell>
          <cell r="B214" t="str">
            <v xml:space="preserve"> 3.6.6.6.26</v>
          </cell>
        </row>
        <row r="215">
          <cell r="A215" t="str">
            <v>630.4</v>
          </cell>
          <cell r="B215" t="str">
            <v xml:space="preserve">3.6.6.6.35 </v>
          </cell>
        </row>
        <row r="216">
          <cell r="A216" t="str">
            <v>630.5</v>
          </cell>
          <cell r="B216" t="str">
            <v>3.6.6.6.44</v>
          </cell>
        </row>
        <row r="217">
          <cell r="A217" t="str">
            <v>630.6</v>
          </cell>
          <cell r="B217" t="str">
            <v>3.6.6.6.46</v>
          </cell>
        </row>
        <row r="218">
          <cell r="A218" t="str">
            <v>630.7</v>
          </cell>
          <cell r="B218" t="str">
            <v>3.6.6.6.47</v>
          </cell>
        </row>
        <row r="219">
          <cell r="A219" t="str">
            <v>630P</v>
          </cell>
          <cell r="B219" t="str">
            <v>3.3.5.3.6</v>
          </cell>
        </row>
        <row r="220">
          <cell r="A220" t="str">
            <v>631.1</v>
          </cell>
          <cell r="B220" t="str">
            <v>3.6.6.21.2</v>
          </cell>
        </row>
        <row r="221">
          <cell r="A221" t="str">
            <v>631P</v>
          </cell>
          <cell r="B221" t="str">
            <v>3.6.6.21.2</v>
          </cell>
        </row>
        <row r="222">
          <cell r="A222" t="str">
            <v>632.1</v>
          </cell>
          <cell r="B222" t="str">
            <v>3.6.6.7.1</v>
          </cell>
        </row>
        <row r="223">
          <cell r="A223" t="str">
            <v>632.2</v>
          </cell>
          <cell r="B223" t="str">
            <v>3.6.6.7.2</v>
          </cell>
        </row>
        <row r="224">
          <cell r="A224" t="str">
            <v>632P</v>
          </cell>
          <cell r="B224" t="str">
            <v>3.6.6.11</v>
          </cell>
        </row>
        <row r="225">
          <cell r="A225" t="str">
            <v>640.1</v>
          </cell>
          <cell r="B225" t="str">
            <v>3.6.6.8.1 </v>
          </cell>
        </row>
        <row r="226">
          <cell r="A226" t="str">
            <v>640.1P</v>
          </cell>
          <cell r="B226" t="str">
            <v> 3.6.6.11</v>
          </cell>
        </row>
        <row r="227">
          <cell r="A227" t="str">
            <v>640.1P1</v>
          </cell>
          <cell r="B227" t="str">
            <v> 3.6.6.11.5</v>
          </cell>
        </row>
        <row r="228">
          <cell r="A228" t="str">
            <v>640.2</v>
          </cell>
          <cell r="B228" t="str">
            <v> 3.6.6.8.2 </v>
          </cell>
        </row>
        <row r="229">
          <cell r="A229" t="str">
            <v>640.2</v>
          </cell>
          <cell r="B229" t="str">
            <v>3.6.6.11</v>
          </cell>
        </row>
        <row r="230">
          <cell r="A230" t="str">
            <v>640.3</v>
          </cell>
          <cell r="B230" t="str">
            <v> 3.6.6.8.3 </v>
          </cell>
        </row>
        <row r="231">
          <cell r="A231" t="str">
            <v>641.1</v>
          </cell>
          <cell r="B231" t="str">
            <v>3.6.6.9.1</v>
          </cell>
        </row>
        <row r="232">
          <cell r="A232" t="str">
            <v>641.2</v>
          </cell>
          <cell r="B232" t="str">
            <v>3.6.6.9</v>
          </cell>
        </row>
        <row r="233">
          <cell r="A233" t="str">
            <v>642P1</v>
          </cell>
          <cell r="B233" t="str">
            <v>3.6.6.10</v>
          </cell>
        </row>
        <row r="234">
          <cell r="A234" t="str">
            <v>642P2</v>
          </cell>
          <cell r="B234" t="str">
            <v>3.6.6.10</v>
          </cell>
        </row>
        <row r="235">
          <cell r="A235" t="str">
            <v>642P3</v>
          </cell>
          <cell r="B235" t="str">
            <v>3.6.6.10</v>
          </cell>
        </row>
        <row r="236">
          <cell r="A236" t="str">
            <v>642.1</v>
          </cell>
          <cell r="B236" t="str">
            <v>3.6.6.10.1</v>
          </cell>
        </row>
        <row r="237">
          <cell r="A237" t="str">
            <v>642.2</v>
          </cell>
          <cell r="B237" t="str">
            <v>3.6.6.10.2</v>
          </cell>
        </row>
        <row r="238">
          <cell r="A238" t="str">
            <v>650.1</v>
          </cell>
          <cell r="B238" t="str">
            <v>3.6.6.11.1</v>
          </cell>
        </row>
        <row r="239">
          <cell r="A239" t="str">
            <v>650.2</v>
          </cell>
          <cell r="B239" t="str">
            <v>3.6.6.11.2</v>
          </cell>
        </row>
        <row r="240">
          <cell r="A240" t="str">
            <v>650.3</v>
          </cell>
          <cell r="B240" t="str">
            <v>3.6.6.11.7</v>
          </cell>
        </row>
        <row r="241">
          <cell r="A241" t="str">
            <v>650.3 OTRO</v>
          </cell>
          <cell r="B241" t="str">
            <v>3.6.6.11.7</v>
          </cell>
        </row>
        <row r="242">
          <cell r="A242" t="str">
            <v>650.3P</v>
          </cell>
          <cell r="B242" t="str">
            <v>3.6.6.11</v>
          </cell>
        </row>
        <row r="243">
          <cell r="A243" t="str">
            <v>650.4</v>
          </cell>
          <cell r="B243" t="str">
            <v>3.6.6.11.6</v>
          </cell>
        </row>
        <row r="244">
          <cell r="A244" t="str">
            <v>660.1</v>
          </cell>
          <cell r="B244" t="str">
            <v>3.6.6.12.9 </v>
          </cell>
        </row>
        <row r="245">
          <cell r="A245" t="str">
            <v>660.1</v>
          </cell>
          <cell r="B245" t="str">
            <v>3.6.6.12.7</v>
          </cell>
        </row>
        <row r="246">
          <cell r="A246" t="str">
            <v>660.2</v>
          </cell>
          <cell r="B246" t="str">
            <v>3.6.6.12.8</v>
          </cell>
        </row>
        <row r="247">
          <cell r="A247" t="str">
            <v>660.3</v>
          </cell>
          <cell r="B247" t="str">
            <v>3.6.6.12.9</v>
          </cell>
        </row>
        <row r="248">
          <cell r="A248" t="str">
            <v>661 OTRO</v>
          </cell>
          <cell r="B248" t="str">
            <v>3.6.6.13</v>
          </cell>
        </row>
        <row r="249">
          <cell r="A249" t="str">
            <v>661.1</v>
          </cell>
          <cell r="B249" t="str">
            <v>3.6.6.13.4</v>
          </cell>
        </row>
        <row r="250">
          <cell r="A250" t="str">
            <v>661.1.1</v>
          </cell>
          <cell r="B250" t="str">
            <v>3.6.6.13</v>
          </cell>
        </row>
        <row r="251">
          <cell r="A251" t="str">
            <v>661.1.2</v>
          </cell>
          <cell r="B251" t="str">
            <v>3.6.6.13</v>
          </cell>
        </row>
        <row r="252">
          <cell r="A252" t="str">
            <v>661.1P</v>
          </cell>
          <cell r="B252" t="str">
            <v>3.6.6.13</v>
          </cell>
        </row>
        <row r="253">
          <cell r="A253" t="str">
            <v>661.2</v>
          </cell>
          <cell r="B253" t="str">
            <v>3.6.6.13.20</v>
          </cell>
        </row>
        <row r="254">
          <cell r="A254" t="str">
            <v>661.3</v>
          </cell>
          <cell r="B254" t="str">
            <v> 3.6.6.13.4 </v>
          </cell>
        </row>
        <row r="255">
          <cell r="A255" t="str">
            <v>662.1</v>
          </cell>
          <cell r="B255" t="str">
            <v>3.3.14.19.1</v>
          </cell>
        </row>
        <row r="256">
          <cell r="A256" t="str">
            <v>662.2</v>
          </cell>
          <cell r="B256" t="str">
            <v>3.6.6.14</v>
          </cell>
        </row>
        <row r="257">
          <cell r="A257" t="str">
            <v>670.1</v>
          </cell>
          <cell r="B257" t="str">
            <v>3.6.6.15.2</v>
          </cell>
        </row>
        <row r="258">
          <cell r="A258" t="str">
            <v>670.1P</v>
          </cell>
          <cell r="B258" t="str">
            <v>3.6.6.15.2</v>
          </cell>
        </row>
        <row r="259">
          <cell r="A259" t="str">
            <v>670.2</v>
          </cell>
          <cell r="B259" t="str">
            <v>3.6.6.15.2</v>
          </cell>
        </row>
        <row r="260">
          <cell r="A260" t="str">
            <v>671.1</v>
          </cell>
          <cell r="B260" t="str">
            <v>3.6.6.16.1</v>
          </cell>
        </row>
        <row r="261">
          <cell r="A261" t="str">
            <v>671.2</v>
          </cell>
          <cell r="B261" t="str">
            <v> 3.6.6.16.8</v>
          </cell>
        </row>
        <row r="262">
          <cell r="A262" t="str">
            <v>672.1</v>
          </cell>
          <cell r="B262" t="str">
            <v>3.6.6.19.2</v>
          </cell>
        </row>
        <row r="263">
          <cell r="A263" t="str">
            <v>673.1</v>
          </cell>
          <cell r="B263" t="str">
            <v>3.6.6.19.2</v>
          </cell>
        </row>
        <row r="264">
          <cell r="A264" t="str">
            <v>673.2</v>
          </cell>
          <cell r="B264" t="str">
            <v>3.6.8.1.2</v>
          </cell>
        </row>
        <row r="265">
          <cell r="A265" t="str">
            <v>673.2P</v>
          </cell>
          <cell r="B265" t="str">
            <v>3.6.8.1</v>
          </cell>
        </row>
        <row r="266">
          <cell r="A266" t="str">
            <v>673.3</v>
          </cell>
          <cell r="B266" t="str">
            <v>3.6.8.1.2</v>
          </cell>
        </row>
        <row r="267">
          <cell r="A267" t="str">
            <v>674.1</v>
          </cell>
          <cell r="B267" t="str">
            <v>3.6.6.20.1</v>
          </cell>
        </row>
        <row r="268">
          <cell r="A268" t="str">
            <v>674.2</v>
          </cell>
          <cell r="B268" t="str">
            <v>3.6.6.20.2</v>
          </cell>
        </row>
        <row r="269">
          <cell r="A269" t="str">
            <v>675.1</v>
          </cell>
          <cell r="B269" t="str">
            <v> 3.6.8.2.6 </v>
          </cell>
        </row>
        <row r="270">
          <cell r="A270" t="str">
            <v>675.2</v>
          </cell>
          <cell r="B270" t="str">
            <v>3.6.4.2</v>
          </cell>
        </row>
        <row r="271">
          <cell r="A271" t="str">
            <v>675.3</v>
          </cell>
          <cell r="B271" t="str">
            <v>3.6.4.1.2</v>
          </cell>
        </row>
        <row r="272">
          <cell r="A272" t="str">
            <v>676.1</v>
          </cell>
          <cell r="B272" t="str">
            <v> 3.6.8.2.2 </v>
          </cell>
        </row>
        <row r="273">
          <cell r="A273" t="str">
            <v>680.1P</v>
          </cell>
          <cell r="B273" t="str">
            <v>3.6.6.20.1 </v>
          </cell>
        </row>
        <row r="274">
          <cell r="A274" t="str">
            <v>680.1</v>
          </cell>
          <cell r="B274" t="str">
            <v>3.6.6.20.1</v>
          </cell>
        </row>
        <row r="275">
          <cell r="A275" t="str">
            <v>680.2</v>
          </cell>
          <cell r="B275" t="str">
            <v>3.6.6.20.2</v>
          </cell>
        </row>
        <row r="276">
          <cell r="A276" t="str">
            <v>680.3</v>
          </cell>
          <cell r="B276" t="str">
            <v>3.6.6.20.3</v>
          </cell>
        </row>
        <row r="277">
          <cell r="A277" t="str">
            <v>680P</v>
          </cell>
          <cell r="B277" t="str">
            <v>3.3.11.3</v>
          </cell>
        </row>
        <row r="278">
          <cell r="A278" t="str">
            <v>681.1</v>
          </cell>
          <cell r="B278" t="str">
            <v xml:space="preserve">3.6.6.21.1  </v>
          </cell>
        </row>
        <row r="279">
          <cell r="A279" t="str">
            <v>682.1</v>
          </cell>
          <cell r="B279" t="str">
            <v>3.2.7.5.3</v>
          </cell>
        </row>
        <row r="280">
          <cell r="A280" t="str">
            <v>683P</v>
          </cell>
          <cell r="B280" t="str">
            <v> 3.6.6.14</v>
          </cell>
        </row>
        <row r="281">
          <cell r="A281" t="str">
            <v>690.1</v>
          </cell>
          <cell r="B281" t="str">
            <v>3.6.7.1.1</v>
          </cell>
        </row>
        <row r="282">
          <cell r="A282" t="str">
            <v>700.1</v>
          </cell>
          <cell r="B282" t="str">
            <v>3.6.7.1.1</v>
          </cell>
        </row>
        <row r="283">
          <cell r="A283" t="str">
            <v>700.2</v>
          </cell>
          <cell r="B283" t="str">
            <v>3.6.7.1.6</v>
          </cell>
        </row>
        <row r="284">
          <cell r="A284" t="str">
            <v>700.3</v>
          </cell>
          <cell r="B284" t="str">
            <v> 3.6.7.1.2</v>
          </cell>
        </row>
        <row r="285">
          <cell r="A285" t="str">
            <v>700.4</v>
          </cell>
          <cell r="B285" t="str">
            <v>3.6.7.1.6</v>
          </cell>
        </row>
        <row r="286">
          <cell r="A286" t="str">
            <v>700P</v>
          </cell>
          <cell r="B286" t="str">
            <v>3.6.7</v>
          </cell>
        </row>
        <row r="287">
          <cell r="A287" t="str">
            <v>701.1</v>
          </cell>
          <cell r="B287" t="str">
            <v>3.6.7.2.1</v>
          </cell>
        </row>
        <row r="288">
          <cell r="A288" t="str">
            <v>701P</v>
          </cell>
          <cell r="B288" t="str">
            <v>3.6.7.2</v>
          </cell>
        </row>
        <row r="289">
          <cell r="A289" t="str">
            <v>710.1</v>
          </cell>
          <cell r="B289" t="str">
            <v>3.6.7.3.13</v>
          </cell>
        </row>
        <row r="290">
          <cell r="A290" t="str">
            <v>710.1.1</v>
          </cell>
          <cell r="B290" t="str">
            <v>3.6.7.3.39</v>
          </cell>
        </row>
        <row r="291">
          <cell r="A291" t="str">
            <v>710.1.3</v>
          </cell>
          <cell r="B291" t="str">
            <v>3.6.7.3</v>
          </cell>
        </row>
        <row r="292">
          <cell r="A292" t="str">
            <v>710.1.4</v>
          </cell>
          <cell r="B292" t="str">
            <v>3.6.7.3</v>
          </cell>
        </row>
        <row r="293">
          <cell r="A293" t="str">
            <v>710.1.5</v>
          </cell>
          <cell r="B293" t="str">
            <v>3.6.7.3</v>
          </cell>
        </row>
        <row r="294">
          <cell r="A294" t="str">
            <v>710.2</v>
          </cell>
          <cell r="B294" t="str">
            <v>3.6.7.3</v>
          </cell>
        </row>
        <row r="295">
          <cell r="A295" t="str">
            <v>710.3</v>
          </cell>
          <cell r="B295" t="str">
            <v>3.6.7.3</v>
          </cell>
        </row>
        <row r="296">
          <cell r="A296" t="str">
            <v>710.4</v>
          </cell>
          <cell r="B296" t="str">
            <v>3.6.7.3</v>
          </cell>
        </row>
        <row r="297">
          <cell r="A297" t="str">
            <v>710.5</v>
          </cell>
          <cell r="B297" t="str">
            <v>3.6.7.3</v>
          </cell>
        </row>
        <row r="298">
          <cell r="A298" t="str">
            <v>720.1</v>
          </cell>
          <cell r="B298" t="str">
            <v>3.6.7.4.1</v>
          </cell>
        </row>
        <row r="299">
          <cell r="A299" t="str">
            <v>730.1</v>
          </cell>
          <cell r="B299" t="str">
            <v>3.6.7.5.1</v>
          </cell>
        </row>
        <row r="300">
          <cell r="A300" t="str">
            <v>730.2</v>
          </cell>
          <cell r="B300" t="str">
            <v>3.6.7.5.2</v>
          </cell>
        </row>
        <row r="301">
          <cell r="A301" t="str">
            <v>730.2</v>
          </cell>
          <cell r="B301" t="str">
            <v>3.6.7.5.2</v>
          </cell>
        </row>
        <row r="302">
          <cell r="A302" t="str">
            <v>730.3</v>
          </cell>
          <cell r="B302" t="str">
            <v>3.6.7.5.3</v>
          </cell>
        </row>
        <row r="303">
          <cell r="A303" t="str">
            <v>731.1</v>
          </cell>
          <cell r="B303" t="str">
            <v>3.6.6.21</v>
          </cell>
        </row>
        <row r="304">
          <cell r="A304" t="str">
            <v>740.1</v>
          </cell>
          <cell r="B304" t="str">
            <v>3.6.7.6.1</v>
          </cell>
        </row>
        <row r="305">
          <cell r="A305" t="str">
            <v>741.1P1</v>
          </cell>
          <cell r="B305" t="str">
            <v>3.6.7</v>
          </cell>
        </row>
        <row r="306">
          <cell r="A306" t="str">
            <v>741.1P2</v>
          </cell>
          <cell r="B306" t="str">
            <v>3.6.7</v>
          </cell>
        </row>
        <row r="307">
          <cell r="A307" t="str">
            <v>741.1P3</v>
          </cell>
          <cell r="B307" t="str">
            <v>3.6.7</v>
          </cell>
        </row>
        <row r="308">
          <cell r="A308" t="str">
            <v>800.1</v>
          </cell>
          <cell r="B308" t="str">
            <v>3.6.9.1.4</v>
          </cell>
        </row>
        <row r="309">
          <cell r="A309" t="str">
            <v>800.2</v>
          </cell>
          <cell r="B309" t="str">
            <v>3.6.9.1.10</v>
          </cell>
        </row>
        <row r="310">
          <cell r="A310" t="str">
            <v>800.3</v>
          </cell>
          <cell r="B310" t="str">
            <v>3.6.9.1.6</v>
          </cell>
        </row>
        <row r="311">
          <cell r="A311" t="str">
            <v>800.4</v>
          </cell>
          <cell r="B311" t="str">
            <v>3.6.9.1.13</v>
          </cell>
        </row>
        <row r="312">
          <cell r="A312" t="str">
            <v>800P</v>
          </cell>
          <cell r="B312" t="str">
            <v>3.6.9.1.30</v>
          </cell>
        </row>
        <row r="313">
          <cell r="A313" t="str">
            <v>801.1</v>
          </cell>
          <cell r="B313" t="str">
            <v>3.6.1.2</v>
          </cell>
        </row>
        <row r="314">
          <cell r="A314" t="str">
            <v>801.2</v>
          </cell>
          <cell r="B314" t="str">
            <v>3.6.9.4.12</v>
          </cell>
        </row>
        <row r="315">
          <cell r="A315" t="str">
            <v>801.3</v>
          </cell>
          <cell r="B315" t="str">
            <v>3.6.9.4.12</v>
          </cell>
        </row>
        <row r="316">
          <cell r="A316" t="str">
            <v>801.4</v>
          </cell>
          <cell r="B316" t="str">
            <v>3.6.9.4.12</v>
          </cell>
        </row>
        <row r="317">
          <cell r="A317" t="str">
            <v>801.5</v>
          </cell>
          <cell r="B317" t="str">
            <v>3.6.9.4.8</v>
          </cell>
        </row>
        <row r="318">
          <cell r="A318" t="str">
            <v>801.6</v>
          </cell>
          <cell r="B318" t="str">
            <v>3.6.9.4.10</v>
          </cell>
        </row>
        <row r="319">
          <cell r="A319" t="str">
            <v>801.7</v>
          </cell>
          <cell r="B319" t="str">
            <v>3.6.9.4</v>
          </cell>
        </row>
        <row r="320">
          <cell r="A320" t="str">
            <v>810.1</v>
          </cell>
          <cell r="B320" t="str">
            <v>3.6.9.2.1</v>
          </cell>
        </row>
        <row r="321">
          <cell r="A321" t="str">
            <v>810.2</v>
          </cell>
          <cell r="B321" t="str">
            <v>3.6.9.2.2</v>
          </cell>
        </row>
        <row r="322">
          <cell r="A322" t="str">
            <v>810.3</v>
          </cell>
          <cell r="B322" t="str">
            <v>3.2.9.1.1</v>
          </cell>
        </row>
        <row r="323">
          <cell r="A323" t="str">
            <v>810.1P</v>
          </cell>
          <cell r="B323" t="str">
            <v> 3.6.9.2</v>
          </cell>
        </row>
        <row r="324">
          <cell r="A324" t="str">
            <v>811.1</v>
          </cell>
          <cell r="B324" t="str">
            <v>3.2.10.1</v>
          </cell>
        </row>
        <row r="325">
          <cell r="A325" t="str">
            <v>811.1P1</v>
          </cell>
          <cell r="B325" t="str">
            <v>3.2.10.1</v>
          </cell>
        </row>
        <row r="326">
          <cell r="A326" t="str">
            <v>811.1P10</v>
          </cell>
          <cell r="B326" t="str">
            <v>3.2.10.1</v>
          </cell>
        </row>
        <row r="327">
          <cell r="A327" t="str">
            <v>811.1P11</v>
          </cell>
          <cell r="B327" t="str">
            <v>3.2.10.1</v>
          </cell>
        </row>
        <row r="328">
          <cell r="A328" t="str">
            <v>811.1P12</v>
          </cell>
          <cell r="B328" t="str">
            <v>3.2.10.1</v>
          </cell>
        </row>
        <row r="329">
          <cell r="A329" t="str">
            <v>811.1P13</v>
          </cell>
          <cell r="B329" t="str">
            <v>3.2.10.1</v>
          </cell>
        </row>
        <row r="330">
          <cell r="A330" t="str">
            <v>811.1P14</v>
          </cell>
          <cell r="B330" t="str">
            <v>3.2.10.1</v>
          </cell>
        </row>
        <row r="331">
          <cell r="A331" t="str">
            <v>811.1P2</v>
          </cell>
          <cell r="B331" t="str">
            <v>3.2.10.1</v>
          </cell>
        </row>
        <row r="332">
          <cell r="A332" t="str">
            <v>811.1P3</v>
          </cell>
          <cell r="B332" t="str">
            <v>3.2.10.1</v>
          </cell>
        </row>
        <row r="333">
          <cell r="A333" t="str">
            <v>811.1P4</v>
          </cell>
          <cell r="B333" t="str">
            <v>3.2.10.1</v>
          </cell>
        </row>
        <row r="334">
          <cell r="A334" t="str">
            <v>811.1P5</v>
          </cell>
          <cell r="B334" t="str">
            <v>3.2.10.1</v>
          </cell>
        </row>
        <row r="335">
          <cell r="A335" t="str">
            <v>811.1P6</v>
          </cell>
          <cell r="B335" t="str">
            <v>3.2.10.1</v>
          </cell>
        </row>
        <row r="336">
          <cell r="A336" t="str">
            <v>811.1P7</v>
          </cell>
          <cell r="B336" t="str">
            <v>3.2.10.1</v>
          </cell>
        </row>
        <row r="337">
          <cell r="A337" t="str">
            <v>811.1P8</v>
          </cell>
          <cell r="B337" t="str">
            <v>3.2.10.1</v>
          </cell>
        </row>
        <row r="338">
          <cell r="A338" t="str">
            <v>811.1P9</v>
          </cell>
          <cell r="B338" t="str">
            <v>3.2.10.1</v>
          </cell>
        </row>
        <row r="339">
          <cell r="A339" t="str">
            <v>812.1</v>
          </cell>
          <cell r="B339" t="str">
            <v>3.3.5.3</v>
          </cell>
        </row>
        <row r="340">
          <cell r="A340" t="str">
            <v>815P</v>
          </cell>
          <cell r="B340" t="str">
            <v>3.2.10.3</v>
          </cell>
        </row>
        <row r="341">
          <cell r="A341" t="str">
            <v>900.1</v>
          </cell>
          <cell r="B341" t="str">
            <v xml:space="preserve">3.6.9.3.1   </v>
          </cell>
        </row>
        <row r="342">
          <cell r="A342" t="str">
            <v>900.2</v>
          </cell>
          <cell r="B342" t="str">
            <v xml:space="preserve">3.6.9.3.1   </v>
          </cell>
        </row>
        <row r="343">
          <cell r="A343" t="str">
            <v>900.3</v>
          </cell>
          <cell r="B343" t="str">
            <v xml:space="preserve">3.6.9.3.1   </v>
          </cell>
        </row>
        <row r="344">
          <cell r="A344" t="str">
            <v>900.3P</v>
          </cell>
          <cell r="B344" t="str">
            <v xml:space="preserve">3.6.9.3.1   </v>
          </cell>
        </row>
        <row r="345">
          <cell r="A345" t="str">
            <v>900.4P</v>
          </cell>
          <cell r="B345" t="str">
            <v xml:space="preserve">3.6.9.3.1   </v>
          </cell>
        </row>
        <row r="346">
          <cell r="A346" t="str">
            <v>640.1P2</v>
          </cell>
          <cell r="B346" t="str">
            <v>3.6.6.11.3</v>
          </cell>
        </row>
        <row r="347">
          <cell r="A347" t="str">
            <v>trinchos de madera</v>
          </cell>
          <cell r="B347" t="str">
            <v> 3.2.7.5.1</v>
          </cell>
        </row>
        <row r="348">
          <cell r="A348" t="str">
            <v>510P1</v>
          </cell>
          <cell r="B348" t="str">
            <v>3.6.5.2</v>
          </cell>
        </row>
        <row r="349">
          <cell r="A349" t="str">
            <v>510P2</v>
          </cell>
          <cell r="B349" t="str">
            <v>3.6.5.2.2</v>
          </cell>
        </row>
        <row r="350">
          <cell r="A350" t="str">
            <v>510P3</v>
          </cell>
          <cell r="B350" t="str">
            <v>3.6.5.2</v>
          </cell>
        </row>
      </sheetData>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BASE.BACHEO"/>
      <sheetName val="SELLO.GRIETAS"/>
      <sheetName val="EXCAV.REP.PAV"/>
      <sheetName val="MDC-2"/>
      <sheetName val="MDC-2.BACHEO"/>
      <sheetName val="MDC-2 RENIVEL"/>
      <sheetName val="CONC.F"/>
      <sheetName val="basicos"/>
      <sheetName val="REPLAN."/>
      <sheetName val="EXCAV.MAT.COM"/>
      <sheetName val="PEDRAPLEN"/>
      <sheetName val="TERRAP."/>
      <sheetName val="SUBBASE"/>
      <sheetName val="BASE"/>
      <sheetName val="IMPRIMA"/>
      <sheetName val="ACARREO"/>
      <sheetName val="EXCAV.ESTRUCT."/>
      <sheetName val="EXCAV.B.AGUA"/>
      <sheetName val="RELLE.ESTRUCT."/>
      <sheetName val="DEMOLI"/>
      <sheetName val="CONCRETO.C"/>
      <sheetName val="CONC.D"/>
      <sheetName val="CONC.G"/>
      <sheetName val="TUB.36&quot;"/>
      <sheetName val="ACERO"/>
      <sheetName val="CUNET.CC"/>
      <sheetName val="MAT.FILTRO"/>
      <sheetName val="ANDEN"/>
      <sheetName val="BORDI"/>
      <sheetName val="GEOTEXT."/>
      <sheetName val="GAVIONES"/>
      <sheetName val="SEÑALVERT."/>
      <sheetName val="LIN.DEMARC."/>
      <sheetName val="LIN.DEMARC.DISC."/>
      <sheetName val="POST.KILOM"/>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row r="1">
          <cell r="A1" t="str">
            <v>EQUIPOS</v>
          </cell>
          <cell r="B1" t="str">
            <v>MARCA</v>
          </cell>
          <cell r="C1" t="str">
            <v>TIPO</v>
          </cell>
          <cell r="D1" t="str">
            <v>TARIFA</v>
          </cell>
        </row>
        <row r="2">
          <cell r="A2" t="str">
            <v xml:space="preserve">BULLDOZER </v>
          </cell>
          <cell r="B2" t="str">
            <v>Caterpillar</v>
          </cell>
          <cell r="C2" t="str">
            <v>D6D</v>
          </cell>
          <cell r="D2">
            <v>65000</v>
          </cell>
        </row>
        <row r="3">
          <cell r="A3" t="str">
            <v>BULLDOZER 2</v>
          </cell>
          <cell r="B3" t="str">
            <v>Caterpillar</v>
          </cell>
          <cell r="C3" t="str">
            <v>D8K</v>
          </cell>
          <cell r="D3">
            <v>90000</v>
          </cell>
        </row>
        <row r="4">
          <cell r="A4" t="str">
            <v>BULLDOZER 3</v>
          </cell>
          <cell r="B4" t="str">
            <v>Caterpillar</v>
          </cell>
          <cell r="C4" t="str">
            <v>D8L</v>
          </cell>
          <cell r="D4">
            <v>95000</v>
          </cell>
        </row>
        <row r="5">
          <cell r="A5" t="str">
            <v>CAMIONETA DE ESTACAS 1</v>
          </cell>
          <cell r="C5">
            <v>2300</v>
          </cell>
        </row>
        <row r="6">
          <cell r="A6" t="str">
            <v>CAMIONETA DE ESTACAS 2</v>
          </cell>
          <cell r="B6" t="str">
            <v>Mazda</v>
          </cell>
          <cell r="C6" t="str">
            <v>B-2000</v>
          </cell>
        </row>
        <row r="7">
          <cell r="A7" t="str">
            <v>CAMPERO</v>
          </cell>
          <cell r="B7" t="str">
            <v>Toyota</v>
          </cell>
        </row>
        <row r="8">
          <cell r="A8" t="str">
            <v xml:space="preserve">CARGADOR </v>
          </cell>
          <cell r="B8" t="str">
            <v>Caterpillar</v>
          </cell>
          <cell r="C8">
            <v>930</v>
          </cell>
          <cell r="D8">
            <v>54000</v>
          </cell>
        </row>
        <row r="9">
          <cell r="A9" t="str">
            <v>CARGADOR 2</v>
          </cell>
          <cell r="B9" t="str">
            <v>Caterpillar</v>
          </cell>
          <cell r="C9" t="str">
            <v>950B</v>
          </cell>
          <cell r="D9">
            <v>45000</v>
          </cell>
        </row>
        <row r="10">
          <cell r="A10" t="str">
            <v>CARGADOR 3</v>
          </cell>
          <cell r="B10" t="str">
            <v>International</v>
          </cell>
          <cell r="C10">
            <v>515</v>
          </cell>
          <cell r="D10">
            <v>38000</v>
          </cell>
        </row>
        <row r="11">
          <cell r="A11" t="str">
            <v>CARGADOR 4</v>
          </cell>
          <cell r="B11" t="str">
            <v>Clarck Michigan</v>
          </cell>
          <cell r="C11">
            <v>55</v>
          </cell>
          <cell r="D11">
            <v>40000</v>
          </cell>
        </row>
        <row r="12">
          <cell r="A12" t="str">
            <v>CARROTANQUE</v>
          </cell>
          <cell r="B12" t="str">
            <v>Ford</v>
          </cell>
          <cell r="C12" t="str">
            <v>FDG-497</v>
          </cell>
          <cell r="D12">
            <v>25000</v>
          </cell>
        </row>
        <row r="13">
          <cell r="A13" t="str">
            <v>COMPACTADOR DE LLANTAS</v>
          </cell>
          <cell r="B13" t="str">
            <v>Caterpillar</v>
          </cell>
          <cell r="C13" t="str">
            <v>PS-130</v>
          </cell>
          <cell r="D13">
            <v>55000</v>
          </cell>
        </row>
        <row r="14">
          <cell r="A14" t="str">
            <v xml:space="preserve">COMPRESOR </v>
          </cell>
          <cell r="B14" t="str">
            <v>Leroi</v>
          </cell>
          <cell r="C14" t="str">
            <v>E1-75DB</v>
          </cell>
          <cell r="D14">
            <v>45000</v>
          </cell>
        </row>
        <row r="15">
          <cell r="A15" t="str">
            <v>COMPRESOR 2</v>
          </cell>
          <cell r="B15" t="str">
            <v>Ingersoll Rand</v>
          </cell>
          <cell r="D15">
            <v>45000</v>
          </cell>
        </row>
        <row r="16">
          <cell r="A16" t="str">
            <v>COMPRESOR 3</v>
          </cell>
          <cell r="B16" t="str">
            <v>Sullair</v>
          </cell>
          <cell r="C16" t="str">
            <v>375DP</v>
          </cell>
          <cell r="D16">
            <v>35000</v>
          </cell>
        </row>
        <row r="17">
          <cell r="A17" t="str">
            <v>FINISHER 1</v>
          </cell>
          <cell r="B17" t="str">
            <v>Barber Green</v>
          </cell>
          <cell r="C17" t="str">
            <v>SA-41</v>
          </cell>
          <cell r="D17">
            <v>70000</v>
          </cell>
        </row>
        <row r="18">
          <cell r="A18" t="str">
            <v>FINISHER 2</v>
          </cell>
          <cell r="B18" t="str">
            <v>Barber Green</v>
          </cell>
          <cell r="C18" t="str">
            <v>SB-41</v>
          </cell>
          <cell r="D18">
            <v>70000</v>
          </cell>
        </row>
        <row r="19">
          <cell r="A19" t="str">
            <v>FINISHER 3</v>
          </cell>
          <cell r="B19" t="str">
            <v>Barber Green</v>
          </cell>
          <cell r="C19" t="str">
            <v>SA-41</v>
          </cell>
          <cell r="D19">
            <v>50000</v>
          </cell>
        </row>
        <row r="20">
          <cell r="A20" t="str">
            <v>HERRAMIENTA MENOR</v>
          </cell>
          <cell r="C20" t="str">
            <v>global</v>
          </cell>
          <cell r="D20">
            <v>1000</v>
          </cell>
        </row>
        <row r="21">
          <cell r="A21" t="str">
            <v xml:space="preserve">IRRIGADOR </v>
          </cell>
          <cell r="D21">
            <v>40000</v>
          </cell>
        </row>
        <row r="22">
          <cell r="A22" t="str">
            <v>MEZCLADORA</v>
          </cell>
          <cell r="B22" t="str">
            <v>-</v>
          </cell>
          <cell r="C22" t="str">
            <v>-</v>
          </cell>
          <cell r="D22">
            <v>50000</v>
          </cell>
        </row>
        <row r="23">
          <cell r="A23" t="str">
            <v>MOTOBOMBA</v>
          </cell>
          <cell r="B23" t="str">
            <v>-</v>
          </cell>
          <cell r="C23" t="str">
            <v>-</v>
          </cell>
          <cell r="D23">
            <v>12000</v>
          </cell>
        </row>
        <row r="24">
          <cell r="A24" t="str">
            <v>MOTONIVELADORA 1</v>
          </cell>
          <cell r="B24" t="str">
            <v>Caterpillar</v>
          </cell>
          <cell r="C24" t="str">
            <v>120-G</v>
          </cell>
          <cell r="D24">
            <v>48000</v>
          </cell>
        </row>
        <row r="25">
          <cell r="A25" t="str">
            <v>MOTONIVELADORA 2</v>
          </cell>
          <cell r="B25" t="str">
            <v>Caterpillar</v>
          </cell>
          <cell r="C25" t="str">
            <v>120-B</v>
          </cell>
          <cell r="D25">
            <v>40000</v>
          </cell>
        </row>
        <row r="26">
          <cell r="A26" t="str">
            <v>MOTONIVELADORA 3</v>
          </cell>
          <cell r="B26" t="str">
            <v>Caterpillar</v>
          </cell>
          <cell r="C26" t="str">
            <v>120-B</v>
          </cell>
          <cell r="D26">
            <v>40000</v>
          </cell>
        </row>
        <row r="27">
          <cell r="A27" t="str">
            <v>MOTONIVELADORA 4</v>
          </cell>
          <cell r="B27" t="str">
            <v>Champion</v>
          </cell>
          <cell r="C27">
            <v>710</v>
          </cell>
          <cell r="D27">
            <v>45000</v>
          </cell>
        </row>
        <row r="28">
          <cell r="A28" t="str">
            <v>PLANTA DE ASFALTO</v>
          </cell>
          <cell r="B28" t="str">
            <v>Barber Green</v>
          </cell>
          <cell r="C28" t="str">
            <v>DM45</v>
          </cell>
          <cell r="D28">
            <v>135000</v>
          </cell>
        </row>
        <row r="29">
          <cell r="A29" t="str">
            <v>RANA</v>
          </cell>
          <cell r="B29" t="str">
            <v>-</v>
          </cell>
          <cell r="C29" t="str">
            <v>-</v>
          </cell>
          <cell r="D29">
            <v>25000</v>
          </cell>
        </row>
        <row r="30">
          <cell r="A30" t="str">
            <v>RETROCARGADOR</v>
          </cell>
          <cell r="C30" t="str">
            <v>JCB</v>
          </cell>
          <cell r="D30">
            <v>35000</v>
          </cell>
        </row>
        <row r="31">
          <cell r="A31" t="str">
            <v>RETROEXCAVADORA 1</v>
          </cell>
          <cell r="B31" t="str">
            <v>Hitachi</v>
          </cell>
          <cell r="C31" t="str">
            <v>EX-200-LC</v>
          </cell>
          <cell r="D31">
            <v>65000</v>
          </cell>
        </row>
        <row r="32">
          <cell r="A32" t="str">
            <v>RETROEXCAVADORA 2</v>
          </cell>
          <cell r="B32" t="str">
            <v>Hitachi</v>
          </cell>
          <cell r="C32" t="str">
            <v>EX-200-2</v>
          </cell>
          <cell r="D32">
            <v>50000</v>
          </cell>
        </row>
        <row r="33">
          <cell r="A33" t="str">
            <v>VIBROCOMPACTADOR 1</v>
          </cell>
          <cell r="B33" t="str">
            <v>Raygo</v>
          </cell>
          <cell r="C33" t="str">
            <v>304-A</v>
          </cell>
          <cell r="D33">
            <v>38000</v>
          </cell>
        </row>
        <row r="34">
          <cell r="A34" t="str">
            <v>VIBROCOMPACTADOR 2</v>
          </cell>
          <cell r="B34" t="str">
            <v>Ingersoll Rand</v>
          </cell>
          <cell r="C34" t="str">
            <v>SP-48</v>
          </cell>
          <cell r="D34">
            <v>38000</v>
          </cell>
        </row>
        <row r="35">
          <cell r="A35" t="str">
            <v>VIBROCOMPACTADOR 3</v>
          </cell>
          <cell r="B35" t="str">
            <v>Ingersoll Rand</v>
          </cell>
          <cell r="C35" t="str">
            <v>DD-65</v>
          </cell>
          <cell r="D35">
            <v>38000</v>
          </cell>
        </row>
        <row r="36">
          <cell r="A36" t="str">
            <v>VIBROCOMPACTADOR 4</v>
          </cell>
          <cell r="B36" t="str">
            <v>Dynapac</v>
          </cell>
          <cell r="C36" t="str">
            <v>CA-15</v>
          </cell>
          <cell r="D36">
            <v>59000</v>
          </cell>
        </row>
        <row r="37">
          <cell r="A37" t="str">
            <v>VIBROCOMPACTADOR 5</v>
          </cell>
          <cell r="B37" t="str">
            <v>Dynapac</v>
          </cell>
          <cell r="C37" t="str">
            <v>CH-44</v>
          </cell>
          <cell r="D37">
            <v>40000</v>
          </cell>
        </row>
        <row r="38">
          <cell r="A38" t="str">
            <v>VIBROCOMPACTADOR 6</v>
          </cell>
          <cell r="B38" t="str">
            <v>Lokomo</v>
          </cell>
          <cell r="C38" t="str">
            <v>AT-38</v>
          </cell>
          <cell r="D38">
            <v>40000</v>
          </cell>
        </row>
        <row r="39">
          <cell r="A39" t="str">
            <v>VOLQUETA 1</v>
          </cell>
          <cell r="B39" t="str">
            <v>Brigadier</v>
          </cell>
          <cell r="C39" t="str">
            <v>UFP-493</v>
          </cell>
          <cell r="D39">
            <v>45000</v>
          </cell>
        </row>
        <row r="40">
          <cell r="A40" t="str">
            <v>VOLQUETA 2</v>
          </cell>
          <cell r="B40" t="str">
            <v>Brigadier</v>
          </cell>
          <cell r="C40" t="str">
            <v>UFP-497</v>
          </cell>
          <cell r="D40">
            <v>45000</v>
          </cell>
        </row>
        <row r="41">
          <cell r="A41" t="str">
            <v>VOLQUETA 3</v>
          </cell>
          <cell r="B41" t="str">
            <v>Dodge</v>
          </cell>
          <cell r="C41" t="str">
            <v>FDG-012</v>
          </cell>
          <cell r="D41">
            <v>25000</v>
          </cell>
        </row>
        <row r="42">
          <cell r="A42" t="str">
            <v>VOLQUETA 5</v>
          </cell>
          <cell r="B42" t="str">
            <v>Mack</v>
          </cell>
          <cell r="C42" t="str">
            <v>UFP-974</v>
          </cell>
          <cell r="D42">
            <v>45000</v>
          </cell>
        </row>
        <row r="43">
          <cell r="A43" t="str">
            <v>VOLQUETA 6</v>
          </cell>
          <cell r="B43" t="str">
            <v>Mack</v>
          </cell>
          <cell r="C43" t="str">
            <v>VBH-632</v>
          </cell>
          <cell r="D43">
            <v>45000</v>
          </cell>
        </row>
        <row r="149">
          <cell r="A149" t="str">
            <v xml:space="preserve">AGREGADOS </v>
          </cell>
          <cell r="B149" t="str">
            <v>M3</v>
          </cell>
          <cell r="C149">
            <v>1.2</v>
          </cell>
          <cell r="D149">
            <v>25000</v>
          </cell>
          <cell r="F149" t="str">
            <v>TARIFA</v>
          </cell>
        </row>
        <row r="150">
          <cell r="A150" t="str">
            <v>EXPLOSIVOS</v>
          </cell>
          <cell r="B150" t="str">
            <v>TN</v>
          </cell>
          <cell r="C150">
            <v>5.0000000000000001E-3</v>
          </cell>
          <cell r="D150">
            <v>1000000</v>
          </cell>
          <cell r="E150">
            <v>50</v>
          </cell>
          <cell r="F150">
            <v>20000</v>
          </cell>
        </row>
        <row r="151">
          <cell r="A151" t="str">
            <v>MATERIAL DE DERRUMBE</v>
          </cell>
          <cell r="B151" t="str">
            <v>M3</v>
          </cell>
          <cell r="C151">
            <v>1.2</v>
          </cell>
          <cell r="D151">
            <v>25000</v>
          </cell>
          <cell r="E151">
            <v>2</v>
          </cell>
          <cell r="F151">
            <v>12500</v>
          </cell>
        </row>
        <row r="152">
          <cell r="A152" t="str">
            <v>MATERIAL DE DESMONTE</v>
          </cell>
          <cell r="B152" t="str">
            <v>M3</v>
          </cell>
          <cell r="C152">
            <v>1.5</v>
          </cell>
          <cell r="D152">
            <v>25000</v>
          </cell>
          <cell r="E152">
            <v>50</v>
          </cell>
          <cell r="F152">
            <v>500</v>
          </cell>
        </row>
        <row r="153">
          <cell r="A153" t="str">
            <v>MATERIAL DE EXCAVACION</v>
          </cell>
          <cell r="B153" t="str">
            <v>M3</v>
          </cell>
          <cell r="C153">
            <v>0.7</v>
          </cell>
          <cell r="D153">
            <v>25000</v>
          </cell>
          <cell r="E153">
            <v>55</v>
          </cell>
          <cell r="F153">
            <v>454.54545454545456</v>
          </cell>
        </row>
        <row r="154">
          <cell r="A154" t="str">
            <v>MATERIAL DE SUBBASE</v>
          </cell>
          <cell r="B154" t="str">
            <v>M3</v>
          </cell>
          <cell r="C154">
            <v>1.25</v>
          </cell>
          <cell r="D154">
            <v>25000</v>
          </cell>
          <cell r="E154">
            <v>50</v>
          </cell>
          <cell r="F154">
            <v>500</v>
          </cell>
        </row>
        <row r="155">
          <cell r="A155" t="str">
            <v>MATERIAL DE TERRAPLEN</v>
          </cell>
          <cell r="B155" t="str">
            <v>M3</v>
          </cell>
          <cell r="C155">
            <v>1.3</v>
          </cell>
          <cell r="D155">
            <v>25000</v>
          </cell>
          <cell r="E155">
            <v>83.332999999999998</v>
          </cell>
          <cell r="F155">
            <v>300.00120000480001</v>
          </cell>
        </row>
        <row r="156">
          <cell r="A156" t="str">
            <v>MATERIAL PARA BASE</v>
          </cell>
          <cell r="B156" t="str">
            <v>M3</v>
          </cell>
          <cell r="C156">
            <v>1.25</v>
          </cell>
          <cell r="D156">
            <v>25000</v>
          </cell>
          <cell r="E156">
            <v>35</v>
          </cell>
          <cell r="F156">
            <v>714.28571428571433</v>
          </cell>
        </row>
        <row r="157">
          <cell r="A157" t="str">
            <v>MATERIAL PEDRAPLEN</v>
          </cell>
          <cell r="B157" t="str">
            <v>M3</v>
          </cell>
          <cell r="C157">
            <v>1.25</v>
          </cell>
          <cell r="D157">
            <v>25000</v>
          </cell>
          <cell r="E157">
            <v>83.332999999999998</v>
          </cell>
          <cell r="F157">
            <v>300.00120000480001</v>
          </cell>
        </row>
        <row r="158">
          <cell r="A158" t="str">
            <v>TRANSP. MEZCLA ASFALTICA</v>
          </cell>
          <cell r="B158" t="str">
            <v>M3</v>
          </cell>
          <cell r="C158">
            <v>1.25</v>
          </cell>
          <cell r="D158">
            <v>25000</v>
          </cell>
          <cell r="E158">
            <v>83.332999999999998</v>
          </cell>
          <cell r="F158">
            <v>300.00120000480001</v>
          </cell>
        </row>
        <row r="159">
          <cell r="A159" t="str">
            <v>TRANSPORTE DE MATERIAL</v>
          </cell>
          <cell r="B159" t="str">
            <v>M3</v>
          </cell>
          <cell r="C159">
            <v>1.2</v>
          </cell>
          <cell r="D159">
            <v>25000</v>
          </cell>
          <cell r="E159">
            <v>83.332999999999998</v>
          </cell>
          <cell r="F159">
            <v>300.00120000480001</v>
          </cell>
        </row>
        <row r="160">
          <cell r="A160" t="str">
            <v>TUBERIA</v>
          </cell>
          <cell r="B160" t="str">
            <v>ML</v>
          </cell>
          <cell r="C160">
            <v>0.67858560000000012</v>
          </cell>
          <cell r="D160">
            <v>25000</v>
          </cell>
          <cell r="E160">
            <v>25</v>
          </cell>
          <cell r="F160">
            <v>1000</v>
          </cell>
        </row>
        <row r="161">
          <cell r="A161" t="str">
            <v>TRANSPORTES INTERNOS</v>
          </cell>
          <cell r="B161" t="str">
            <v>M3</v>
          </cell>
          <cell r="C161">
            <v>0.9</v>
          </cell>
          <cell r="D161">
            <v>25000</v>
          </cell>
          <cell r="E161">
            <v>20</v>
          </cell>
          <cell r="F161">
            <v>1250</v>
          </cell>
        </row>
      </sheetData>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heet1"/>
    </sheetNames>
    <sheetDataSet>
      <sheetData sheetId="0"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BON Summary"/>
      <sheetName val="ABON Detail"/>
      <sheetName val="ABON Exclusions"/>
      <sheetName val="PREV.SHEET.LAST.PRINT"/>
      <sheetName val="Constants"/>
      <sheetName val="Macro1"/>
    </sheetNames>
    <sheetDataSet>
      <sheetData sheetId="0" refreshError="1"/>
      <sheetData sheetId="1" refreshError="1"/>
      <sheetData sheetId="2" refreshError="1"/>
      <sheetData sheetId="3" refreshError="1"/>
      <sheetData sheetId="4" refreshError="1">
        <row r="9">
          <cell r="B9">
            <v>39016.747021064817</v>
          </cell>
        </row>
        <row r="10">
          <cell r="B10">
            <v>75</v>
          </cell>
        </row>
      </sheetData>
      <sheetData sheetId="5" refreshError="1"/>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de Diseño"/>
    </sheetNames>
    <sheetDataSet>
      <sheetData sheetId="0" refreshError="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TROL"/>
      <sheetName val="ASSUMPTIONS"/>
      <sheetName val="INPUT_TEMP"/>
      <sheetName val="W_REV"/>
      <sheetName val="W_OPEX"/>
      <sheetName val="W_CAPEX"/>
      <sheetName val="W_FUND"/>
      <sheetName val="W_EQUITY"/>
      <sheetName val="W_TAX_DEP"/>
      <sheetName val="W_TAX"/>
      <sheetName val="NOMINAL_CF_PESO"/>
      <sheetName val="NOM_IS&amp;BS_PESO"/>
      <sheetName val="NOM_IS&amp;BS_US$"/>
      <sheetName val="NOM_CF_US$"/>
      <sheetName val="ACQUISTION COSTS"/>
      <sheetName val="REAL_CF_US$"/>
      <sheetName val="SUMMARY"/>
      <sheetName val="Presentation"/>
      <sheetName val="AllCharts"/>
      <sheetName val="Historical Exchange Rate"/>
    </sheetNames>
    <sheetDataSet>
      <sheetData sheetId="0" refreshError="1">
        <row r="45">
          <cell r="G45">
            <v>0</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2008 Capital Budget"/>
      <sheetName val="Sheet1"/>
      <sheetName val="REF - Listas"/>
    </sheetNames>
    <sheetDataSet>
      <sheetData sheetId="0">
        <row r="2">
          <cell r="E2" t="str">
            <v>A1-001</v>
          </cell>
        </row>
      </sheetData>
      <sheetData sheetId="1"/>
      <sheetData sheetId="2">
        <row r="4">
          <cell r="D4" t="str">
            <v>Administrative</v>
          </cell>
        </row>
        <row r="5">
          <cell r="D5" t="str">
            <v>Security</v>
          </cell>
        </row>
        <row r="6">
          <cell r="D6" t="str">
            <v>IT</v>
          </cell>
        </row>
        <row r="7">
          <cell r="D7" t="str">
            <v>Operations</v>
          </cell>
        </row>
        <row r="8">
          <cell r="D8" t="str">
            <v>Maintenance</v>
          </cell>
        </row>
        <row r="9">
          <cell r="D9" t="str">
            <v>Technical Services</v>
          </cell>
        </row>
        <row r="10">
          <cell r="D10" t="str">
            <v>Projects</v>
          </cell>
          <cell r="G10" t="str">
            <v>each</v>
          </cell>
        </row>
        <row r="11">
          <cell r="D11" t="str">
            <v>Investment</v>
          </cell>
          <cell r="G11" t="str">
            <v>global</v>
          </cell>
        </row>
        <row r="12">
          <cell r="D12" t="str">
            <v>Environmental</v>
          </cell>
          <cell r="G12" t="str">
            <v>hours</v>
          </cell>
        </row>
        <row r="13">
          <cell r="G13" t="str">
            <v>linear meter</v>
          </cell>
        </row>
        <row r="14">
          <cell r="G14" t="str">
            <v>kilometer</v>
          </cell>
        </row>
        <row r="15">
          <cell r="G15" t="str">
            <v>square meter (m2)</v>
          </cell>
        </row>
        <row r="16">
          <cell r="G16" t="str">
            <v>cubic meter (m3)</v>
          </cell>
        </row>
        <row r="17">
          <cell r="G17" t="str">
            <v>lot</v>
          </cell>
        </row>
        <row r="18">
          <cell r="G18" t="str">
            <v>hectares</v>
          </cell>
        </row>
        <row r="26">
          <cell r="B26" t="str">
            <v>Yes</v>
          </cell>
        </row>
        <row r="27">
          <cell r="B27" t="str">
            <v>No</v>
          </cell>
        </row>
        <row r="41">
          <cell r="B41" t="str">
            <v>Barranquilla Head Office</v>
          </cell>
        </row>
        <row r="42">
          <cell r="B42" t="str">
            <v>Jagua Mine</v>
          </cell>
        </row>
        <row r="43">
          <cell r="B43" t="str">
            <v>Calenturitas Mine</v>
          </cell>
        </row>
        <row r="44">
          <cell r="B44" t="str">
            <v>Rail</v>
          </cell>
        </row>
        <row r="45">
          <cell r="B45" t="str">
            <v>CMU</v>
          </cell>
        </row>
        <row r="46">
          <cell r="B46" t="str">
            <v>CET</v>
          </cell>
        </row>
        <row r="47">
          <cell r="B47" t="str">
            <v>Prodeco Port</v>
          </cell>
        </row>
      </sheetData>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ITEMS"/>
      <sheetName val="APU"/>
      <sheetName val="MATERIALES"/>
      <sheetName val="AIU"/>
      <sheetName val="EQUIPOS"/>
      <sheetName val="TRANSPORTES"/>
      <sheetName val="personal"/>
      <sheetName val="SALARIOS"/>
      <sheetName val="DOTACIONES"/>
      <sheetName val="Insumos"/>
    </sheetNames>
    <sheetDataSet>
      <sheetData sheetId="0" refreshError="1"/>
      <sheetData sheetId="1" refreshError="1">
        <row r="2">
          <cell r="B2" t="str">
            <v>Localización y replanteo</v>
          </cell>
          <cell r="C2" t="str">
            <v>M2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RESUMEN"/>
      <sheetName val="ITEMS"/>
      <sheetName val="memorias"/>
      <sheetName val="AIU"/>
      <sheetName val="APU"/>
      <sheetName val="EQUIPOS"/>
      <sheetName val="TRANSPORTES"/>
      <sheetName val="MATERIALES"/>
      <sheetName val="personal"/>
      <sheetName val="SALARIOS"/>
      <sheetName val="DOTACIONES"/>
      <sheetName val="CIERRE"/>
      <sheetName val="unitario"/>
      <sheetName val="Informacion"/>
      <sheetName val="DATOS"/>
      <sheetName val="Circuitos"/>
      <sheetName val="REF - Listas"/>
      <sheetName val="2008 Capital Budget"/>
      <sheetName val="5094-2003"/>
    </sheetNames>
    <sheetDataSet>
      <sheetData sheetId="0" refreshError="1"/>
      <sheetData sheetId="1" refreshError="1"/>
      <sheetData sheetId="2" refreshError="1">
        <row r="522">
          <cell r="A522" t="str">
            <v>2.4.22</v>
          </cell>
          <cell r="B522" t="str">
            <v>Cárcamo tipo Box coulvert de 36"</v>
          </cell>
          <cell r="C522" t="str">
            <v>m</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ign (3)"/>
      <sheetName val="Design"/>
    </sheetNames>
    <sheetDataSet>
      <sheetData sheetId="0" refreshError="1"/>
      <sheetData sheetId="1"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BASICOS"/>
      <sheetName val="deuda"/>
      <sheetName val="consumos"/>
    </sheetNames>
    <sheetDataSet>
      <sheetData sheetId="0" refreshError="1"/>
      <sheetData sheetId="1">
        <row r="1">
          <cell r="A1" t="str">
            <v>NIC</v>
          </cell>
          <cell r="B1" t="str">
            <v>DEUDA</v>
          </cell>
          <cell r="C1" t="str">
            <v>MESES</v>
          </cell>
        </row>
        <row r="2">
          <cell r="A2">
            <v>5001834</v>
          </cell>
          <cell r="B2">
            <v>540944</v>
          </cell>
          <cell r="C2">
            <v>52</v>
          </cell>
        </row>
        <row r="3">
          <cell r="A3">
            <v>5050279</v>
          </cell>
          <cell r="B3">
            <v>536171</v>
          </cell>
          <cell r="C3">
            <v>15</v>
          </cell>
        </row>
        <row r="4">
          <cell r="A4">
            <v>5051105</v>
          </cell>
          <cell r="B4">
            <v>4036031</v>
          </cell>
          <cell r="C4">
            <v>53</v>
          </cell>
        </row>
        <row r="5">
          <cell r="A5">
            <v>5055529</v>
          </cell>
          <cell r="B5">
            <v>505880</v>
          </cell>
          <cell r="C5">
            <v>2</v>
          </cell>
        </row>
        <row r="6">
          <cell r="A6">
            <v>5058930</v>
          </cell>
          <cell r="B6">
            <v>33150</v>
          </cell>
          <cell r="C6">
            <v>1</v>
          </cell>
        </row>
        <row r="7">
          <cell r="A7">
            <v>5058932</v>
          </cell>
          <cell r="B7">
            <v>23240</v>
          </cell>
          <cell r="C7">
            <v>1</v>
          </cell>
        </row>
        <row r="8">
          <cell r="A8">
            <v>5061094</v>
          </cell>
          <cell r="B8">
            <v>75160</v>
          </cell>
          <cell r="C8">
            <v>9</v>
          </cell>
        </row>
        <row r="9">
          <cell r="A9">
            <v>5062081</v>
          </cell>
          <cell r="B9">
            <v>24060</v>
          </cell>
          <cell r="C9">
            <v>1</v>
          </cell>
        </row>
        <row r="10">
          <cell r="A10">
            <v>5064546</v>
          </cell>
          <cell r="B10">
            <v>497830</v>
          </cell>
          <cell r="C10">
            <v>14</v>
          </cell>
        </row>
        <row r="11">
          <cell r="A11">
            <v>5069735</v>
          </cell>
          <cell r="B11">
            <v>2052115</v>
          </cell>
          <cell r="C11">
            <v>53</v>
          </cell>
        </row>
        <row r="12">
          <cell r="A12">
            <v>5070709</v>
          </cell>
          <cell r="B12">
            <v>175890</v>
          </cell>
          <cell r="C12">
            <v>6</v>
          </cell>
        </row>
        <row r="13">
          <cell r="A13">
            <v>5070720</v>
          </cell>
          <cell r="B13">
            <v>64320</v>
          </cell>
          <cell r="C13">
            <v>1</v>
          </cell>
        </row>
        <row r="14">
          <cell r="A14">
            <v>5070897</v>
          </cell>
          <cell r="B14">
            <v>309816</v>
          </cell>
          <cell r="C14">
            <v>17</v>
          </cell>
        </row>
        <row r="15">
          <cell r="A15">
            <v>5070927</v>
          </cell>
          <cell r="B15">
            <v>1815451</v>
          </cell>
          <cell r="C15">
            <v>41</v>
          </cell>
        </row>
        <row r="16">
          <cell r="A16">
            <v>5070970</v>
          </cell>
          <cell r="B16">
            <v>851507</v>
          </cell>
          <cell r="C16">
            <v>53</v>
          </cell>
        </row>
        <row r="17">
          <cell r="A17">
            <v>5071003</v>
          </cell>
          <cell r="B17">
            <v>84020</v>
          </cell>
          <cell r="C17">
            <v>2</v>
          </cell>
        </row>
        <row r="18">
          <cell r="A18">
            <v>5071025</v>
          </cell>
          <cell r="B18">
            <v>1979216</v>
          </cell>
          <cell r="C18">
            <v>15</v>
          </cell>
        </row>
        <row r="19">
          <cell r="A19">
            <v>5071074</v>
          </cell>
          <cell r="B19">
            <v>22100</v>
          </cell>
          <cell r="C19">
            <v>1</v>
          </cell>
        </row>
        <row r="20">
          <cell r="A20">
            <v>5071075</v>
          </cell>
          <cell r="B20">
            <v>25390</v>
          </cell>
          <cell r="C20">
            <v>1</v>
          </cell>
        </row>
        <row r="21">
          <cell r="A21">
            <v>5071121</v>
          </cell>
          <cell r="B21">
            <v>3200</v>
          </cell>
          <cell r="C21">
            <v>1</v>
          </cell>
        </row>
        <row r="22">
          <cell r="A22">
            <v>5071131</v>
          </cell>
          <cell r="B22">
            <v>54360</v>
          </cell>
          <cell r="C22">
            <v>8</v>
          </cell>
        </row>
        <row r="23">
          <cell r="A23">
            <v>5071140</v>
          </cell>
          <cell r="B23">
            <v>682940</v>
          </cell>
          <cell r="C23">
            <v>0</v>
          </cell>
        </row>
        <row r="24">
          <cell r="A24">
            <v>5071159</v>
          </cell>
          <cell r="B24">
            <v>909367</v>
          </cell>
          <cell r="C24">
            <v>33</v>
          </cell>
        </row>
        <row r="25">
          <cell r="A25">
            <v>5071170</v>
          </cell>
          <cell r="B25">
            <v>491380</v>
          </cell>
          <cell r="C25">
            <v>0</v>
          </cell>
        </row>
        <row r="26">
          <cell r="A26">
            <v>5071191</v>
          </cell>
          <cell r="B26">
            <v>8630</v>
          </cell>
          <cell r="C26">
            <v>1</v>
          </cell>
        </row>
        <row r="27">
          <cell r="A27">
            <v>5071208</v>
          </cell>
          <cell r="B27">
            <v>11450</v>
          </cell>
          <cell r="C27">
            <v>1</v>
          </cell>
        </row>
        <row r="28">
          <cell r="A28">
            <v>5071227</v>
          </cell>
          <cell r="B28">
            <v>37250</v>
          </cell>
          <cell r="C28">
            <v>2</v>
          </cell>
        </row>
        <row r="29">
          <cell r="A29">
            <v>5071260</v>
          </cell>
          <cell r="B29">
            <v>381440</v>
          </cell>
          <cell r="C29">
            <v>-1</v>
          </cell>
        </row>
        <row r="30">
          <cell r="A30">
            <v>5071302</v>
          </cell>
          <cell r="B30">
            <v>22020</v>
          </cell>
          <cell r="C30">
            <v>1</v>
          </cell>
        </row>
        <row r="31">
          <cell r="A31">
            <v>5071326</v>
          </cell>
          <cell r="B31">
            <v>6050</v>
          </cell>
          <cell r="C31">
            <v>1</v>
          </cell>
        </row>
        <row r="32">
          <cell r="A32">
            <v>5071333</v>
          </cell>
          <cell r="B32">
            <v>287340</v>
          </cell>
          <cell r="C32">
            <v>7</v>
          </cell>
        </row>
        <row r="33">
          <cell r="A33">
            <v>5071335</v>
          </cell>
          <cell r="B33">
            <v>24340</v>
          </cell>
          <cell r="C33">
            <v>1</v>
          </cell>
        </row>
        <row r="34">
          <cell r="A34">
            <v>5071341</v>
          </cell>
          <cell r="B34">
            <v>36670</v>
          </cell>
          <cell r="C34">
            <v>1</v>
          </cell>
        </row>
        <row r="35">
          <cell r="A35">
            <v>5071342</v>
          </cell>
          <cell r="B35">
            <v>838686</v>
          </cell>
          <cell r="C35">
            <v>52</v>
          </cell>
        </row>
        <row r="36">
          <cell r="A36">
            <v>5071349</v>
          </cell>
          <cell r="B36">
            <v>977974</v>
          </cell>
          <cell r="C36">
            <v>53</v>
          </cell>
        </row>
        <row r="37">
          <cell r="A37">
            <v>5071354</v>
          </cell>
          <cell r="B37">
            <v>44580</v>
          </cell>
          <cell r="C37">
            <v>1</v>
          </cell>
        </row>
        <row r="38">
          <cell r="A38">
            <v>5071361</v>
          </cell>
          <cell r="B38">
            <v>81000</v>
          </cell>
          <cell r="C38">
            <v>3</v>
          </cell>
        </row>
        <row r="39">
          <cell r="A39">
            <v>5071371</v>
          </cell>
          <cell r="B39">
            <v>1140351</v>
          </cell>
          <cell r="C39">
            <v>52</v>
          </cell>
        </row>
        <row r="40">
          <cell r="A40">
            <v>5071374</v>
          </cell>
          <cell r="B40">
            <v>11110</v>
          </cell>
          <cell r="C40">
            <v>1</v>
          </cell>
        </row>
        <row r="41">
          <cell r="A41">
            <v>5071379</v>
          </cell>
          <cell r="B41">
            <v>16660</v>
          </cell>
          <cell r="C41">
            <v>3</v>
          </cell>
        </row>
        <row r="42">
          <cell r="A42">
            <v>5071380</v>
          </cell>
          <cell r="B42">
            <v>32870</v>
          </cell>
          <cell r="C42">
            <v>2</v>
          </cell>
        </row>
        <row r="43">
          <cell r="A43">
            <v>5071382</v>
          </cell>
          <cell r="B43">
            <v>34620</v>
          </cell>
          <cell r="C43">
            <v>1</v>
          </cell>
        </row>
        <row r="44">
          <cell r="A44">
            <v>5071385</v>
          </cell>
          <cell r="B44">
            <v>146440</v>
          </cell>
          <cell r="C44">
            <v>3</v>
          </cell>
        </row>
        <row r="45">
          <cell r="A45">
            <v>5071386</v>
          </cell>
          <cell r="B45">
            <v>9640</v>
          </cell>
          <cell r="C45">
            <v>11</v>
          </cell>
        </row>
        <row r="46">
          <cell r="A46">
            <v>5071387</v>
          </cell>
          <cell r="B46">
            <v>67517</v>
          </cell>
          <cell r="C46">
            <v>15</v>
          </cell>
        </row>
        <row r="47">
          <cell r="A47">
            <v>5071388</v>
          </cell>
          <cell r="B47">
            <v>72610</v>
          </cell>
          <cell r="C47">
            <v>1</v>
          </cell>
        </row>
        <row r="48">
          <cell r="A48">
            <v>5071389</v>
          </cell>
          <cell r="B48">
            <v>1517691</v>
          </cell>
          <cell r="C48">
            <v>46</v>
          </cell>
        </row>
        <row r="49">
          <cell r="A49">
            <v>5071393</v>
          </cell>
          <cell r="B49">
            <v>288520</v>
          </cell>
          <cell r="C49">
            <v>11</v>
          </cell>
        </row>
        <row r="50">
          <cell r="A50">
            <v>5071396</v>
          </cell>
          <cell r="B50">
            <v>179870</v>
          </cell>
          <cell r="C50">
            <v>-1</v>
          </cell>
        </row>
        <row r="51">
          <cell r="A51">
            <v>5071401</v>
          </cell>
          <cell r="B51">
            <v>30404</v>
          </cell>
          <cell r="C51">
            <v>9</v>
          </cell>
        </row>
        <row r="52">
          <cell r="A52">
            <v>5071403</v>
          </cell>
          <cell r="B52">
            <v>1056686</v>
          </cell>
          <cell r="C52">
            <v>53</v>
          </cell>
        </row>
        <row r="53">
          <cell r="A53">
            <v>5071404</v>
          </cell>
          <cell r="B53">
            <v>613750</v>
          </cell>
          <cell r="C53">
            <v>6</v>
          </cell>
        </row>
        <row r="54">
          <cell r="A54">
            <v>5071406</v>
          </cell>
          <cell r="B54">
            <v>20600</v>
          </cell>
          <cell r="C54">
            <v>2</v>
          </cell>
        </row>
        <row r="55">
          <cell r="A55">
            <v>5071407</v>
          </cell>
          <cell r="B55">
            <v>14330</v>
          </cell>
          <cell r="C55">
            <v>1</v>
          </cell>
        </row>
        <row r="56">
          <cell r="A56">
            <v>5071413</v>
          </cell>
          <cell r="B56">
            <v>36670</v>
          </cell>
          <cell r="C56">
            <v>1</v>
          </cell>
        </row>
        <row r="57">
          <cell r="A57">
            <v>5071417</v>
          </cell>
          <cell r="B57">
            <v>18860</v>
          </cell>
          <cell r="C57">
            <v>1</v>
          </cell>
        </row>
        <row r="58">
          <cell r="A58">
            <v>5071427</v>
          </cell>
          <cell r="B58">
            <v>31560</v>
          </cell>
          <cell r="C58">
            <v>3</v>
          </cell>
        </row>
        <row r="59">
          <cell r="A59">
            <v>5071431</v>
          </cell>
          <cell r="B59">
            <v>34810</v>
          </cell>
          <cell r="C59">
            <v>2</v>
          </cell>
        </row>
        <row r="60">
          <cell r="A60">
            <v>5071737</v>
          </cell>
          <cell r="B60">
            <v>64130</v>
          </cell>
          <cell r="C60">
            <v>1</v>
          </cell>
        </row>
        <row r="61">
          <cell r="A61">
            <v>5071738</v>
          </cell>
          <cell r="B61">
            <v>102650</v>
          </cell>
          <cell r="C61">
            <v>3</v>
          </cell>
        </row>
        <row r="62">
          <cell r="A62">
            <v>5071739</v>
          </cell>
          <cell r="B62">
            <v>3822464</v>
          </cell>
          <cell r="C62">
            <v>38</v>
          </cell>
        </row>
        <row r="63">
          <cell r="A63">
            <v>5071740</v>
          </cell>
          <cell r="B63">
            <v>29010</v>
          </cell>
          <cell r="C63">
            <v>1</v>
          </cell>
        </row>
      </sheetData>
      <sheetData sheetId="2"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Hoja1"/>
      <sheetName val="RESUMEN"/>
      <sheetName val="ITEMS"/>
      <sheetName val="memorias"/>
      <sheetName val="AIU"/>
      <sheetName val="LISTADO"/>
      <sheetName val="APU"/>
      <sheetName val="EQUIPOS"/>
      <sheetName val="TRANSPORTES"/>
      <sheetName val="MATERIALES"/>
      <sheetName val="personal"/>
      <sheetName val="SALARIOS"/>
      <sheetName val="DOTACIONES"/>
      <sheetName val="CIERRE"/>
      <sheetName val="INSUMOS"/>
      <sheetName val="Insum"/>
      <sheetName val="Datos"/>
      <sheetName val="Cuadrillas"/>
      <sheetName val="Jornal"/>
      <sheetName val="Macro1"/>
      <sheetName val="Banderas"/>
      <sheetName val="DATOS EPANET"/>
    </sheetNames>
    <sheetDataSet>
      <sheetData sheetId="0" refreshError="1"/>
      <sheetData sheetId="1" refreshError="1"/>
      <sheetData sheetId="2" refreshError="1"/>
      <sheetData sheetId="3" refreshError="1"/>
      <sheetData sheetId="4" refreshError="1"/>
      <sheetData sheetId="5" refreshError="1"/>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ARRETERAS"/>
      <sheetName val="TABLA DE CONTENIDO"/>
      <sheetName val="GENERALIDADES "/>
      <sheetName val="CUMPLIMIENTO%"/>
      <sheetName val="ESTADO RED VIS"/>
      <sheetName val="SEMAFORO VIS"/>
      <sheetName val="TORTA EST. VIAS VIS"/>
      <sheetName val="ESTADO RED TEC"/>
      <sheetName val="SEMAFORO TEC VIS"/>
      <sheetName val="TORTA EST. VIAS TEC"/>
      <sheetName val="MAPA EST RED"/>
      <sheetName val="NECESIDAD VIA"/>
      <sheetName val="Necesidades cr."/>
      <sheetName val="CANT OBRA"/>
      <sheetName val="INF. EMERGENCIAS"/>
      <sheetName val="PUENTES"/>
      <sheetName val="NEC PTES"/>
      <sheetName val="PONTONES"/>
      <sheetName val="NEC. PONTONES"/>
      <sheetName val="Señal Vertical"/>
      <sheetName val="Señal Horizontal"/>
      <sheetName val="ACCIDENTALIDAD"/>
      <sheetName val="DEFENSA VIAS"/>
      <sheetName val="SEGUIMIENTO"/>
      <sheetName val="CUANTI AMV"/>
      <sheetName val="CUALI AMV"/>
      <sheetName val="CUANTI MICRO"/>
      <sheetName val="CUALI MICRO"/>
      <sheetName val="FOTOG"/>
      <sheetName val="PRENSA"/>
      <sheetName val="COMENTARIO"/>
      <sheetName val="ANEXO"/>
      <sheetName val="Hoja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row r="3">
          <cell r="A3">
            <v>0</v>
          </cell>
          <cell r="B3">
            <v>0</v>
          </cell>
          <cell r="F3">
            <v>0</v>
          </cell>
          <cell r="G3">
            <v>0</v>
          </cell>
          <cell r="K3">
            <v>0</v>
          </cell>
          <cell r="L3">
            <v>0</v>
          </cell>
        </row>
        <row r="4">
          <cell r="A4">
            <v>1</v>
          </cell>
          <cell r="B4">
            <v>933</v>
          </cell>
          <cell r="F4">
            <v>1</v>
          </cell>
          <cell r="G4">
            <v>962</v>
          </cell>
          <cell r="K4">
            <v>1</v>
          </cell>
          <cell r="L4">
            <v>997</v>
          </cell>
        </row>
        <row r="5">
          <cell r="A5">
            <v>2</v>
          </cell>
          <cell r="B5">
            <v>949</v>
          </cell>
          <cell r="F5">
            <v>2</v>
          </cell>
          <cell r="G5">
            <v>1030</v>
          </cell>
          <cell r="K5">
            <v>2</v>
          </cell>
          <cell r="L5">
            <v>996</v>
          </cell>
        </row>
        <row r="6">
          <cell r="A6">
            <v>3</v>
          </cell>
          <cell r="B6">
            <v>969</v>
          </cell>
          <cell r="F6">
            <v>3</v>
          </cell>
          <cell r="G6">
            <v>952</v>
          </cell>
          <cell r="K6">
            <v>3</v>
          </cell>
          <cell r="L6">
            <v>999</v>
          </cell>
        </row>
        <row r="7">
          <cell r="A7">
            <v>4</v>
          </cell>
          <cell r="B7">
            <v>965</v>
          </cell>
          <cell r="F7">
            <v>4</v>
          </cell>
          <cell r="G7">
            <v>957</v>
          </cell>
          <cell r="K7">
            <v>4</v>
          </cell>
          <cell r="L7">
            <v>1000</v>
          </cell>
        </row>
        <row r="8">
          <cell r="A8">
            <v>5</v>
          </cell>
          <cell r="B8">
            <v>952</v>
          </cell>
          <cell r="F8">
            <v>5</v>
          </cell>
          <cell r="G8">
            <v>1000</v>
          </cell>
          <cell r="K8">
            <v>5</v>
          </cell>
          <cell r="L8">
            <v>1001</v>
          </cell>
        </row>
        <row r="9">
          <cell r="A9">
            <v>6</v>
          </cell>
          <cell r="B9">
            <v>964</v>
          </cell>
          <cell r="F9">
            <v>6</v>
          </cell>
          <cell r="G9">
            <v>950</v>
          </cell>
          <cell r="K9">
            <v>6</v>
          </cell>
          <cell r="L9">
            <v>999</v>
          </cell>
        </row>
        <row r="10">
          <cell r="A10">
            <v>7</v>
          </cell>
          <cell r="B10">
            <v>978</v>
          </cell>
          <cell r="F10">
            <v>7</v>
          </cell>
          <cell r="G10">
            <v>983</v>
          </cell>
          <cell r="K10">
            <v>7</v>
          </cell>
          <cell r="L10">
            <v>1005</v>
          </cell>
        </row>
        <row r="11">
          <cell r="A11">
            <v>8</v>
          </cell>
          <cell r="B11">
            <v>969</v>
          </cell>
          <cell r="F11">
            <v>8</v>
          </cell>
          <cell r="G11">
            <v>976</v>
          </cell>
          <cell r="K11">
            <v>8</v>
          </cell>
          <cell r="L11">
            <v>1000</v>
          </cell>
        </row>
        <row r="12">
          <cell r="A12">
            <v>9</v>
          </cell>
          <cell r="B12">
            <v>1104</v>
          </cell>
          <cell r="F12">
            <v>9</v>
          </cell>
          <cell r="G12">
            <v>965</v>
          </cell>
          <cell r="K12">
            <v>9</v>
          </cell>
          <cell r="L12">
            <v>1000</v>
          </cell>
        </row>
        <row r="13">
          <cell r="A13">
            <v>10</v>
          </cell>
          <cell r="B13">
            <v>857</v>
          </cell>
          <cell r="F13">
            <v>10</v>
          </cell>
          <cell r="G13">
            <v>961</v>
          </cell>
          <cell r="K13">
            <v>10</v>
          </cell>
          <cell r="L13">
            <v>1000</v>
          </cell>
        </row>
        <row r="14">
          <cell r="A14">
            <v>11</v>
          </cell>
          <cell r="B14">
            <v>957</v>
          </cell>
          <cell r="F14">
            <v>11</v>
          </cell>
          <cell r="G14">
            <v>970</v>
          </cell>
          <cell r="K14">
            <v>11</v>
          </cell>
          <cell r="L14">
            <v>1000</v>
          </cell>
        </row>
        <row r="15">
          <cell r="A15">
            <v>12</v>
          </cell>
          <cell r="B15">
            <v>983</v>
          </cell>
          <cell r="F15">
            <v>12</v>
          </cell>
          <cell r="G15">
            <v>980</v>
          </cell>
          <cell r="K15">
            <v>12</v>
          </cell>
          <cell r="L15">
            <v>1000</v>
          </cell>
        </row>
        <row r="16">
          <cell r="A16">
            <v>13</v>
          </cell>
          <cell r="B16">
            <v>980</v>
          </cell>
          <cell r="F16">
            <v>13</v>
          </cell>
          <cell r="G16">
            <v>998</v>
          </cell>
          <cell r="K16">
            <v>13</v>
          </cell>
          <cell r="L16">
            <v>1000</v>
          </cell>
        </row>
        <row r="17">
          <cell r="A17">
            <v>14</v>
          </cell>
          <cell r="B17">
            <v>963</v>
          </cell>
          <cell r="F17">
            <v>14</v>
          </cell>
          <cell r="G17">
            <v>1005</v>
          </cell>
          <cell r="K17">
            <v>14</v>
          </cell>
          <cell r="L17">
            <v>1000</v>
          </cell>
        </row>
        <row r="18">
          <cell r="A18">
            <v>15</v>
          </cell>
          <cell r="B18">
            <v>987</v>
          </cell>
          <cell r="F18">
            <v>15</v>
          </cell>
          <cell r="G18">
            <v>982</v>
          </cell>
          <cell r="K18">
            <v>15</v>
          </cell>
          <cell r="L18">
            <v>1000</v>
          </cell>
        </row>
        <row r="19">
          <cell r="A19">
            <v>16</v>
          </cell>
          <cell r="B19">
            <v>979</v>
          </cell>
          <cell r="F19">
            <v>16</v>
          </cell>
          <cell r="G19">
            <v>993</v>
          </cell>
          <cell r="K19">
            <v>16</v>
          </cell>
          <cell r="L19">
            <v>983</v>
          </cell>
        </row>
        <row r="20">
          <cell r="A20">
            <v>17</v>
          </cell>
          <cell r="B20">
            <v>977</v>
          </cell>
          <cell r="F20">
            <v>17</v>
          </cell>
          <cell r="G20">
            <v>988</v>
          </cell>
          <cell r="K20">
            <v>17</v>
          </cell>
          <cell r="L20">
            <v>1010</v>
          </cell>
        </row>
        <row r="21">
          <cell r="A21">
            <v>18</v>
          </cell>
          <cell r="B21">
            <v>987</v>
          </cell>
          <cell r="F21">
            <v>18</v>
          </cell>
          <cell r="G21">
            <v>1005</v>
          </cell>
          <cell r="K21">
            <v>18</v>
          </cell>
          <cell r="L21">
            <v>1023</v>
          </cell>
        </row>
        <row r="22">
          <cell r="A22">
            <v>19</v>
          </cell>
          <cell r="B22">
            <v>931</v>
          </cell>
          <cell r="F22">
            <v>19</v>
          </cell>
          <cell r="G22">
            <v>976</v>
          </cell>
          <cell r="K22">
            <v>19</v>
          </cell>
          <cell r="L22">
            <v>1000</v>
          </cell>
        </row>
        <row r="23">
          <cell r="A23">
            <v>20</v>
          </cell>
          <cell r="B23">
            <v>1109</v>
          </cell>
          <cell r="F23">
            <v>20</v>
          </cell>
          <cell r="G23">
            <v>973</v>
          </cell>
          <cell r="K23">
            <v>20</v>
          </cell>
          <cell r="L23">
            <v>972</v>
          </cell>
        </row>
        <row r="24">
          <cell r="A24">
            <v>21</v>
          </cell>
          <cell r="B24">
            <v>892</v>
          </cell>
          <cell r="F24">
            <v>21</v>
          </cell>
          <cell r="G24">
            <v>956</v>
          </cell>
          <cell r="K24">
            <v>21</v>
          </cell>
          <cell r="L24">
            <v>970</v>
          </cell>
        </row>
        <row r="25">
          <cell r="A25">
            <v>22</v>
          </cell>
          <cell r="B25">
            <v>1004</v>
          </cell>
          <cell r="F25">
            <v>22</v>
          </cell>
          <cell r="G25">
            <v>962</v>
          </cell>
          <cell r="K25">
            <v>22</v>
          </cell>
          <cell r="L25">
            <v>992</v>
          </cell>
        </row>
        <row r="26">
          <cell r="A26">
            <v>23</v>
          </cell>
          <cell r="B26">
            <v>1000</v>
          </cell>
          <cell r="F26">
            <v>23</v>
          </cell>
          <cell r="G26">
            <v>983</v>
          </cell>
          <cell r="K26">
            <v>23</v>
          </cell>
          <cell r="L26">
            <v>987</v>
          </cell>
        </row>
        <row r="27">
          <cell r="A27">
            <v>24</v>
          </cell>
          <cell r="B27">
            <v>996</v>
          </cell>
          <cell r="F27">
            <v>24</v>
          </cell>
          <cell r="G27">
            <v>977</v>
          </cell>
          <cell r="K27">
            <v>24</v>
          </cell>
          <cell r="L27">
            <v>981</v>
          </cell>
        </row>
        <row r="28">
          <cell r="A28">
            <v>25</v>
          </cell>
          <cell r="B28">
            <v>1002</v>
          </cell>
          <cell r="F28">
            <v>25</v>
          </cell>
          <cell r="G28">
            <v>972</v>
          </cell>
          <cell r="K28">
            <v>25</v>
          </cell>
          <cell r="L28">
            <v>986</v>
          </cell>
        </row>
        <row r="29">
          <cell r="A29">
            <v>26</v>
          </cell>
          <cell r="B29">
            <v>1033</v>
          </cell>
          <cell r="F29">
            <v>26</v>
          </cell>
          <cell r="G29">
            <v>970</v>
          </cell>
          <cell r="K29">
            <v>26</v>
          </cell>
          <cell r="L29">
            <v>990</v>
          </cell>
        </row>
        <row r="30">
          <cell r="A30">
            <v>27</v>
          </cell>
          <cell r="B30">
            <v>982</v>
          </cell>
          <cell r="F30">
            <v>27</v>
          </cell>
          <cell r="G30">
            <v>996</v>
          </cell>
          <cell r="K30">
            <v>27</v>
          </cell>
          <cell r="L30">
            <v>988</v>
          </cell>
        </row>
        <row r="31">
          <cell r="A31">
            <v>28</v>
          </cell>
          <cell r="B31">
            <v>996</v>
          </cell>
          <cell r="F31">
            <v>28</v>
          </cell>
          <cell r="G31">
            <v>974</v>
          </cell>
          <cell r="K31">
            <v>28</v>
          </cell>
          <cell r="L31">
            <v>994</v>
          </cell>
        </row>
        <row r="32">
          <cell r="A32">
            <v>29</v>
          </cell>
          <cell r="B32">
            <v>1000</v>
          </cell>
          <cell r="F32">
            <v>29</v>
          </cell>
          <cell r="G32">
            <v>984</v>
          </cell>
          <cell r="K32">
            <v>29</v>
          </cell>
          <cell r="L32">
            <v>988</v>
          </cell>
        </row>
        <row r="33">
          <cell r="A33">
            <v>30</v>
          </cell>
          <cell r="B33">
            <v>1009</v>
          </cell>
          <cell r="F33">
            <v>30</v>
          </cell>
          <cell r="G33">
            <v>786</v>
          </cell>
          <cell r="K33">
            <v>30</v>
          </cell>
          <cell r="L33">
            <v>990</v>
          </cell>
        </row>
        <row r="34">
          <cell r="A34">
            <v>31</v>
          </cell>
          <cell r="B34">
            <v>1011</v>
          </cell>
          <cell r="K34">
            <v>31</v>
          </cell>
          <cell r="L34">
            <v>990</v>
          </cell>
        </row>
        <row r="35">
          <cell r="A35">
            <v>32</v>
          </cell>
          <cell r="B35">
            <v>1005</v>
          </cell>
          <cell r="K35">
            <v>32</v>
          </cell>
          <cell r="L35">
            <v>1009</v>
          </cell>
        </row>
        <row r="36">
          <cell r="A36">
            <v>33</v>
          </cell>
          <cell r="B36">
            <v>1002</v>
          </cell>
          <cell r="K36">
            <v>33</v>
          </cell>
          <cell r="L36">
            <v>988</v>
          </cell>
        </row>
        <row r="37">
          <cell r="A37">
            <v>34</v>
          </cell>
          <cell r="B37">
            <v>1000</v>
          </cell>
          <cell r="K37">
            <v>34</v>
          </cell>
          <cell r="L37">
            <v>1008</v>
          </cell>
        </row>
        <row r="38">
          <cell r="A38">
            <v>35</v>
          </cell>
          <cell r="B38">
            <v>1012</v>
          </cell>
          <cell r="K38">
            <v>35</v>
          </cell>
          <cell r="L38">
            <v>990</v>
          </cell>
        </row>
        <row r="39">
          <cell r="A39">
            <v>36</v>
          </cell>
          <cell r="B39">
            <v>992</v>
          </cell>
          <cell r="K39">
            <v>36</v>
          </cell>
          <cell r="L39">
            <v>991</v>
          </cell>
        </row>
        <row r="40">
          <cell r="A40">
            <v>37</v>
          </cell>
          <cell r="B40">
            <v>1005</v>
          </cell>
          <cell r="K40">
            <v>37</v>
          </cell>
          <cell r="L40">
            <v>910</v>
          </cell>
        </row>
        <row r="41">
          <cell r="A41">
            <v>38</v>
          </cell>
          <cell r="B41">
            <v>1033</v>
          </cell>
          <cell r="K41">
            <v>38</v>
          </cell>
          <cell r="L41">
            <v>990</v>
          </cell>
        </row>
        <row r="42">
          <cell r="A42">
            <v>39</v>
          </cell>
          <cell r="B42">
            <v>995</v>
          </cell>
          <cell r="K42">
            <v>39</v>
          </cell>
          <cell r="L42">
            <v>987</v>
          </cell>
        </row>
        <row r="43">
          <cell r="A43">
            <v>40</v>
          </cell>
          <cell r="B43">
            <v>987</v>
          </cell>
          <cell r="K43">
            <v>40</v>
          </cell>
          <cell r="L43">
            <v>988</v>
          </cell>
        </row>
        <row r="44">
          <cell r="A44">
            <v>41</v>
          </cell>
          <cell r="B44">
            <v>980</v>
          </cell>
          <cell r="K44">
            <v>41</v>
          </cell>
          <cell r="L44">
            <v>991</v>
          </cell>
        </row>
        <row r="45">
          <cell r="A45">
            <v>42</v>
          </cell>
          <cell r="B45">
            <v>1001</v>
          </cell>
          <cell r="K45">
            <v>42</v>
          </cell>
          <cell r="L45">
            <v>992</v>
          </cell>
        </row>
        <row r="46">
          <cell r="A46">
            <v>43</v>
          </cell>
          <cell r="B46">
            <v>1012</v>
          </cell>
          <cell r="K46">
            <v>43</v>
          </cell>
          <cell r="L46">
            <v>1012</v>
          </cell>
        </row>
        <row r="47">
          <cell r="A47">
            <v>44</v>
          </cell>
          <cell r="B47">
            <v>1062</v>
          </cell>
          <cell r="K47">
            <v>44</v>
          </cell>
          <cell r="L47">
            <v>992</v>
          </cell>
        </row>
        <row r="48">
          <cell r="A48">
            <v>45</v>
          </cell>
          <cell r="B48">
            <v>1000</v>
          </cell>
          <cell r="K48">
            <v>45</v>
          </cell>
          <cell r="L48">
            <v>992</v>
          </cell>
        </row>
        <row r="49">
          <cell r="A49">
            <v>46</v>
          </cell>
          <cell r="B49">
            <v>1011</v>
          </cell>
          <cell r="K49">
            <v>46</v>
          </cell>
          <cell r="L49">
            <v>993</v>
          </cell>
        </row>
        <row r="50">
          <cell r="A50">
            <v>47</v>
          </cell>
          <cell r="B50">
            <v>1006</v>
          </cell>
          <cell r="K50">
            <v>47</v>
          </cell>
          <cell r="L50">
            <v>1009</v>
          </cell>
        </row>
        <row r="51">
          <cell r="A51">
            <v>48</v>
          </cell>
          <cell r="B51">
            <v>1013</v>
          </cell>
          <cell r="K51">
            <v>48</v>
          </cell>
          <cell r="L51">
            <v>991</v>
          </cell>
        </row>
        <row r="52">
          <cell r="A52">
            <v>49</v>
          </cell>
          <cell r="B52">
            <v>836</v>
          </cell>
          <cell r="K52">
            <v>49</v>
          </cell>
          <cell r="L52">
            <v>993</v>
          </cell>
        </row>
        <row r="53">
          <cell r="K53">
            <v>50</v>
          </cell>
          <cell r="L53">
            <v>1014</v>
          </cell>
        </row>
        <row r="54">
          <cell r="K54">
            <v>51</v>
          </cell>
          <cell r="L54">
            <v>995</v>
          </cell>
        </row>
        <row r="55">
          <cell r="K55">
            <v>52</v>
          </cell>
          <cell r="L55">
            <v>498</v>
          </cell>
        </row>
      </sheetData>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IESEL"/>
      <sheetName val="Budget per Chapter"/>
      <sheetName val="Unit Rates Summary"/>
      <sheetName val="Budget"/>
      <sheetName val="Budget Unit Cost (detailed)"/>
      <sheetName val="DataBase"/>
      <sheetName val="Cost Codes"/>
      <sheetName val="SUPPORT INFO--------&gt;"/>
      <sheetName val="CALENT. E.E"/>
      <sheetName val="C.I. Prodeco Cost Center Matrix"/>
      <sheetName val="Cover"/>
      <sheetName val="landSufAmorINGEOMINAS"/>
      <sheetName val="CARACTERIZACION"/>
      <sheetName val="VEHICLES"/>
      <sheetName val="tyres"/>
      <sheetName val="Water Tanq"/>
      <sheetName val="gen set"/>
      <sheetName val="survey equipm"/>
      <sheetName val="Dewatering"/>
      <sheetName val="Haul Roads"/>
      <sheetName val="Sed PONDS"/>
      <sheetName val="Cranes"/>
      <sheetName val="Maintenance_Coal handling"/>
      <sheetName val="AMBIENTAL"/>
      <sheetName val="DOZER"/>
      <sheetName val="executives"/>
      <sheetName val="Mine Security 06"/>
      <sheetName val="TV"/>
      <sheetName val="fuel"/>
      <sheetName val="fuel_gerardo"/>
      <sheetName val="CONSUMOS GASOLINA_NOV"/>
      <sheetName val="CONSU_DIESEL_NOV"/>
      <sheetName val="PRODECOfuelReal"/>
      <sheetName val="ACPM POR EQUIPO PRODECO"/>
      <sheetName val="internet Acces"/>
      <sheetName val="Medical Expenses"/>
      <sheetName val="ProtectiveClothing"/>
      <sheetName val="Safety_elements"/>
      <sheetName val="Personal transport"/>
      <sheetName val="avances Suelo"/>
      <sheetName val="DEPRECIACION2005"/>
      <sheetName val="Depreciation2004"/>
      <sheetName val="food&amp;cleaning"/>
      <sheetName val="POWER"/>
      <sheetName val="LOCATIVAS"/>
      <sheetName val="Forecast"/>
      <sheetName val="GENERAL EXPENSES"/>
      <sheetName val="TRM2005"/>
      <sheetName val="PREMISAS"/>
      <sheetName val="Variable Expenses"/>
      <sheetName val="Fixed Expenses"/>
      <sheetName val="Expense Element Format"/>
      <sheetName val="RESPONSABLES"/>
      <sheetName val="CMOPWM61"/>
      <sheetName val="CMOPCM61"/>
      <sheetName val="CMOPMM61"/>
      <sheetName val="CMTSM52"/>
      <sheetName val="Directos"/>
      <sheetName val="Temporales"/>
      <sheetName val="CMOPMM50"/>
      <sheetName val="CMMAMCPB"/>
      <sheetName val="CMTESM52"/>
      <sheetName val="CMTESM54"/>
      <sheetName val="CMTESM53"/>
      <sheetName val="CMSASM55"/>
      <sheetName val="CMSASM44"/>
      <sheetName val="CMSASM70"/>
      <sheetName val="CMMASM48"/>
      <sheetName val="CMOPCM40"/>
      <sheetName val="CMADAM42"/>
      <sheetName val="CMADAHM04"/>
      <sheetName val="CMSEHM45"/>
      <sheetName val="CMSEHM67"/>
      <sheetName val="CTOPTB62"/>
      <sheetName val="CMOPSM63"/>
      <sheetName val="CMSSSM58"/>
      <sheetName val="CMSISM60"/>
      <sheetName val="CMFIHM43"/>
      <sheetName val="COST CENTER MINE"/>
      <sheetName val="Expense Element Format (2)"/>
      <sheetName val="Datos del mes"/>
    </sheetNames>
    <sheetDataSet>
      <sheetData sheetId="0"/>
      <sheetData sheetId="1"/>
      <sheetData sheetId="2"/>
      <sheetData sheetId="3"/>
      <sheetData sheetId="4"/>
      <sheetData sheetId="5"/>
      <sheetData sheetId="6" refreshError="1">
        <row r="4">
          <cell r="B4" t="str">
            <v>10.10.10.10</v>
          </cell>
          <cell r="C4" t="str">
            <v>10 Waste Removal</v>
          </cell>
          <cell r="D4" t="str">
            <v>1010 Contractor Cost</v>
          </cell>
          <cell r="E4" t="str">
            <v>Contractor Cost</v>
          </cell>
          <cell r="F4" t="str">
            <v>Contractor Cost</v>
          </cell>
          <cell r="G4" t="str">
            <v>Cont. Cost:Fixed rate. Meteor. Interburden</v>
          </cell>
        </row>
        <row r="5">
          <cell r="B5" t="str">
            <v>10.10.10.11</v>
          </cell>
          <cell r="C5" t="str">
            <v>10 Waste Removal</v>
          </cell>
          <cell r="D5" t="str">
            <v>1010 Contractor Cost</v>
          </cell>
          <cell r="E5" t="str">
            <v>Contractor Cost</v>
          </cell>
          <cell r="F5" t="str">
            <v>Contractor Cost</v>
          </cell>
          <cell r="G5" t="str">
            <v>Fuel</v>
          </cell>
        </row>
        <row r="6">
          <cell r="B6" t="str">
            <v>10.10.10.12</v>
          </cell>
          <cell r="C6" t="str">
            <v>10 Waste Removal</v>
          </cell>
          <cell r="D6" t="str">
            <v>1010 Contractor Cost</v>
          </cell>
          <cell r="E6" t="str">
            <v>Contractor Cost</v>
          </cell>
          <cell r="F6" t="str">
            <v>Contractor Cost</v>
          </cell>
          <cell r="G6" t="str">
            <v>Lubrication</v>
          </cell>
        </row>
        <row r="7">
          <cell r="B7" t="str">
            <v>10.10.10.13</v>
          </cell>
          <cell r="C7" t="str">
            <v>10 Waste Removal</v>
          </cell>
          <cell r="D7" t="str">
            <v>1010 Contractor Cost</v>
          </cell>
          <cell r="E7" t="str">
            <v>Contractor Cost</v>
          </cell>
          <cell r="F7" t="str">
            <v>Contractor Cost</v>
          </cell>
          <cell r="G7" t="str">
            <v>Contractor Cost:Fixed rate Top Soil Removal</v>
          </cell>
        </row>
        <row r="8">
          <cell r="B8" t="str">
            <v>10.11.10.10</v>
          </cell>
          <cell r="C8" t="str">
            <v>10 Waste Removal</v>
          </cell>
          <cell r="D8" t="str">
            <v>1011 Equipment</v>
          </cell>
          <cell r="E8" t="str">
            <v>Equipment</v>
          </cell>
          <cell r="F8" t="str">
            <v>Equipment</v>
          </cell>
          <cell r="G8" t="str">
            <v>Maint: Spares</v>
          </cell>
        </row>
        <row r="9">
          <cell r="B9" t="str">
            <v>10.11.10.11</v>
          </cell>
          <cell r="C9" t="str">
            <v>10 Waste Removal</v>
          </cell>
          <cell r="D9" t="str">
            <v>1011 Equipment</v>
          </cell>
          <cell r="E9" t="str">
            <v>Equipment</v>
          </cell>
          <cell r="F9" t="str">
            <v>Equipment</v>
          </cell>
          <cell r="G9" t="str">
            <v>Maint: Labour/Services</v>
          </cell>
        </row>
        <row r="10">
          <cell r="B10" t="str">
            <v>10.11.10.12</v>
          </cell>
          <cell r="C10" t="str">
            <v>10 Waste Removal</v>
          </cell>
          <cell r="D10" t="str">
            <v>1011 Equipment</v>
          </cell>
          <cell r="E10" t="str">
            <v>Equipment</v>
          </cell>
          <cell r="F10" t="str">
            <v>Equipment</v>
          </cell>
          <cell r="G10" t="str">
            <v>Tyres</v>
          </cell>
        </row>
        <row r="11">
          <cell r="B11" t="str">
            <v>10.11.10.13</v>
          </cell>
          <cell r="C11" t="str">
            <v>10 Waste Removal</v>
          </cell>
          <cell r="D11" t="str">
            <v>1011 Equipment</v>
          </cell>
          <cell r="E11" t="str">
            <v>Equipment</v>
          </cell>
          <cell r="F11" t="str">
            <v>Equipment</v>
          </cell>
          <cell r="G11" t="str">
            <v>Fuel</v>
          </cell>
        </row>
        <row r="12">
          <cell r="B12" t="str">
            <v>10.11.10.14</v>
          </cell>
          <cell r="C12" t="str">
            <v>10 Waste Removal</v>
          </cell>
          <cell r="D12" t="str">
            <v>1011 Equipment</v>
          </cell>
          <cell r="E12" t="str">
            <v>Equipment</v>
          </cell>
          <cell r="F12" t="str">
            <v>Equipment</v>
          </cell>
          <cell r="G12" t="str">
            <v>Lubrication</v>
          </cell>
        </row>
        <row r="13">
          <cell r="B13" t="str">
            <v>10.11.10.15</v>
          </cell>
          <cell r="C13" t="str">
            <v>10 Waste Removal</v>
          </cell>
          <cell r="D13" t="str">
            <v>1011 Equipment</v>
          </cell>
          <cell r="E13" t="str">
            <v>Equipment</v>
          </cell>
          <cell r="F13" t="str">
            <v>Equipment</v>
          </cell>
          <cell r="G13" t="str">
            <v>Insurance</v>
          </cell>
        </row>
        <row r="14">
          <cell r="B14" t="str">
            <v>10.11.10.16</v>
          </cell>
          <cell r="C14" t="str">
            <v>10 Waste Removal</v>
          </cell>
          <cell r="D14" t="str">
            <v>1011 Equipment</v>
          </cell>
          <cell r="E14" t="str">
            <v>Equipment</v>
          </cell>
          <cell r="F14" t="str">
            <v>Equipment</v>
          </cell>
          <cell r="G14" t="str">
            <v>Other</v>
          </cell>
        </row>
        <row r="15">
          <cell r="B15" t="str">
            <v>10.11.10.17</v>
          </cell>
          <cell r="C15" t="str">
            <v>10 Waste Removal</v>
          </cell>
          <cell r="D15" t="str">
            <v>1011 Equipment</v>
          </cell>
          <cell r="E15" t="str">
            <v>Equipment</v>
          </cell>
          <cell r="F15" t="str">
            <v>Equipment</v>
          </cell>
          <cell r="G15" t="str">
            <v>Depreciation</v>
          </cell>
        </row>
        <row r="16">
          <cell r="B16" t="str">
            <v>10.12.10.10</v>
          </cell>
          <cell r="C16" t="str">
            <v>10 Waste Removal</v>
          </cell>
          <cell r="D16" t="str">
            <v>1012 Blasting</v>
          </cell>
          <cell r="E16" t="str">
            <v>Blasting</v>
          </cell>
          <cell r="F16" t="str">
            <v>Blasting</v>
          </cell>
          <cell r="G16" t="str">
            <v>Explosives</v>
          </cell>
        </row>
        <row r="17">
          <cell r="B17" t="str">
            <v>10.12.10.11</v>
          </cell>
          <cell r="C17" t="str">
            <v>10 Waste Removal</v>
          </cell>
          <cell r="D17" t="str">
            <v>1012 Blasting</v>
          </cell>
          <cell r="E17" t="str">
            <v>Blasting</v>
          </cell>
          <cell r="F17" t="str">
            <v>Blasting</v>
          </cell>
          <cell r="G17" t="str">
            <v>Emulsion</v>
          </cell>
        </row>
        <row r="18">
          <cell r="B18" t="str">
            <v>10.12.10.12</v>
          </cell>
          <cell r="C18" t="str">
            <v>10 Waste Removal</v>
          </cell>
          <cell r="D18" t="str">
            <v>1012 Blasting</v>
          </cell>
          <cell r="E18" t="str">
            <v>Blasting</v>
          </cell>
          <cell r="F18" t="str">
            <v>Blasting</v>
          </cell>
          <cell r="G18" t="str">
            <v>Anfo</v>
          </cell>
        </row>
        <row r="19">
          <cell r="B19" t="str">
            <v>10.12.10.13</v>
          </cell>
          <cell r="C19" t="str">
            <v>10 Waste Removal</v>
          </cell>
          <cell r="D19" t="str">
            <v>1012 Blasting</v>
          </cell>
          <cell r="E19" t="str">
            <v>Blasting</v>
          </cell>
          <cell r="F19" t="str">
            <v>Blasting</v>
          </cell>
          <cell r="G19" t="str">
            <v>Accessories</v>
          </cell>
        </row>
        <row r="20">
          <cell r="B20" t="str">
            <v>10.12.10.14</v>
          </cell>
          <cell r="C20" t="str">
            <v>10 Waste Removal</v>
          </cell>
          <cell r="D20" t="str">
            <v>1012 Blasting</v>
          </cell>
          <cell r="E20" t="str">
            <v>Blasting</v>
          </cell>
          <cell r="F20" t="str">
            <v>Blasting</v>
          </cell>
          <cell r="G20" t="str">
            <v>Crushed rock</v>
          </cell>
        </row>
        <row r="21">
          <cell r="B21" t="str">
            <v>10.12.10.15</v>
          </cell>
          <cell r="C21" t="str">
            <v>10 Waste Removal</v>
          </cell>
          <cell r="D21" t="str">
            <v>1012 Blasting</v>
          </cell>
          <cell r="E21" t="str">
            <v>Blasting</v>
          </cell>
          <cell r="F21" t="str">
            <v>Blasting</v>
          </cell>
          <cell r="G21" t="str">
            <v>Transport</v>
          </cell>
        </row>
        <row r="22">
          <cell r="B22" t="str">
            <v>10.12.10.16</v>
          </cell>
          <cell r="C22" t="str">
            <v>10 Waste Removal</v>
          </cell>
          <cell r="D22" t="str">
            <v>1012 Blasting</v>
          </cell>
          <cell r="E22" t="str">
            <v>Blasting</v>
          </cell>
          <cell r="F22" t="str">
            <v>Blasting</v>
          </cell>
          <cell r="G22" t="str">
            <v>Indumil</v>
          </cell>
        </row>
        <row r="23">
          <cell r="B23" t="str">
            <v>10.12.10.17</v>
          </cell>
          <cell r="C23" t="str">
            <v>10 Waste Removal</v>
          </cell>
          <cell r="D23" t="str">
            <v>1012 Blasting</v>
          </cell>
          <cell r="E23" t="str">
            <v>Blasting</v>
          </cell>
          <cell r="F23" t="str">
            <v>Blasting</v>
          </cell>
          <cell r="G23" t="str">
            <v>Security/Escort</v>
          </cell>
        </row>
        <row r="24">
          <cell r="B24" t="str">
            <v>11.10.10.10</v>
          </cell>
          <cell r="C24" t="str">
            <v>11 Coal Mining</v>
          </cell>
          <cell r="D24" t="str">
            <v>1110 Contractor Cost</v>
          </cell>
          <cell r="E24" t="str">
            <v>Contractor Cost</v>
          </cell>
          <cell r="F24" t="str">
            <v>Contractor Cost</v>
          </cell>
          <cell r="G24" t="str">
            <v>Contractor Cost: Fixed rate</v>
          </cell>
        </row>
        <row r="25">
          <cell r="B25" t="str">
            <v>11.10.10.11</v>
          </cell>
          <cell r="C25" t="str">
            <v>11 Coal Mining</v>
          </cell>
          <cell r="D25" t="str">
            <v>1110 Contractor Cost</v>
          </cell>
          <cell r="E25" t="str">
            <v>Contractor Cost</v>
          </cell>
          <cell r="F25" t="str">
            <v>Contractor Cost</v>
          </cell>
          <cell r="G25" t="str">
            <v>Fuel</v>
          </cell>
        </row>
        <row r="26">
          <cell r="B26" t="str">
            <v>11.10.10.12</v>
          </cell>
          <cell r="C26" t="str">
            <v>11 Coal Mining</v>
          </cell>
          <cell r="D26" t="str">
            <v>1110 Contractor Cost</v>
          </cell>
          <cell r="E26" t="str">
            <v>Contractor Cost</v>
          </cell>
          <cell r="F26" t="str">
            <v>Contractor Cost</v>
          </cell>
          <cell r="G26" t="str">
            <v>Lubrication</v>
          </cell>
        </row>
        <row r="27">
          <cell r="B27" t="str">
            <v>11.11.10.10</v>
          </cell>
          <cell r="C27" t="str">
            <v>11 Coal Mining</v>
          </cell>
          <cell r="D27" t="str">
            <v>1111 Equipment</v>
          </cell>
          <cell r="E27" t="str">
            <v>Equipment</v>
          </cell>
          <cell r="F27" t="str">
            <v>Equipment</v>
          </cell>
          <cell r="G27" t="str">
            <v>Maint: Spares</v>
          </cell>
        </row>
        <row r="28">
          <cell r="B28" t="str">
            <v>11.11.10.11</v>
          </cell>
          <cell r="C28" t="str">
            <v>11 Coal Mining</v>
          </cell>
          <cell r="D28" t="str">
            <v>1111 Equipment</v>
          </cell>
          <cell r="E28" t="str">
            <v>Equipment</v>
          </cell>
          <cell r="F28" t="str">
            <v>Equipment</v>
          </cell>
          <cell r="G28" t="str">
            <v>Maint: Labour/Services</v>
          </cell>
        </row>
        <row r="29">
          <cell r="B29" t="str">
            <v>11.11.10.12</v>
          </cell>
          <cell r="C29" t="str">
            <v>11 Coal Mining</v>
          </cell>
          <cell r="D29" t="str">
            <v>1111 Equipment</v>
          </cell>
          <cell r="E29" t="str">
            <v>Equipment</v>
          </cell>
          <cell r="F29" t="str">
            <v>Equipment</v>
          </cell>
          <cell r="G29" t="str">
            <v>Tyres</v>
          </cell>
        </row>
        <row r="30">
          <cell r="B30" t="str">
            <v>11.11.10.13</v>
          </cell>
          <cell r="C30" t="str">
            <v>11 Coal Mining</v>
          </cell>
          <cell r="D30" t="str">
            <v>1111 Equipment</v>
          </cell>
          <cell r="E30" t="str">
            <v>Equipment</v>
          </cell>
          <cell r="F30" t="str">
            <v>Equipment</v>
          </cell>
          <cell r="G30" t="str">
            <v>Fuel</v>
          </cell>
        </row>
        <row r="31">
          <cell r="B31" t="str">
            <v>11.11.10.14</v>
          </cell>
          <cell r="C31" t="str">
            <v>11 Coal Mining</v>
          </cell>
          <cell r="D31" t="str">
            <v>1111 Equipment</v>
          </cell>
          <cell r="E31" t="str">
            <v>Equipment</v>
          </cell>
          <cell r="F31" t="str">
            <v>Equipment</v>
          </cell>
          <cell r="G31" t="str">
            <v>Lubrication</v>
          </cell>
        </row>
        <row r="32">
          <cell r="B32" t="str">
            <v>11.11.10.15</v>
          </cell>
          <cell r="C32" t="str">
            <v>11 Coal Mining</v>
          </cell>
          <cell r="D32" t="str">
            <v>1111 Equipment</v>
          </cell>
          <cell r="E32" t="str">
            <v>Equipment</v>
          </cell>
          <cell r="F32" t="str">
            <v>Equipment</v>
          </cell>
          <cell r="G32" t="str">
            <v>Insurance</v>
          </cell>
        </row>
        <row r="33">
          <cell r="B33" t="str">
            <v>11.11.10.16</v>
          </cell>
          <cell r="C33" t="str">
            <v>11 Coal Mining</v>
          </cell>
          <cell r="D33" t="str">
            <v>1111 Equipment</v>
          </cell>
          <cell r="E33" t="str">
            <v>Equipment</v>
          </cell>
          <cell r="F33" t="str">
            <v>Equipment</v>
          </cell>
          <cell r="G33" t="str">
            <v>Other</v>
          </cell>
        </row>
        <row r="34">
          <cell r="B34" t="str">
            <v>11.11.10.17</v>
          </cell>
          <cell r="C34" t="str">
            <v>11 Coal Mining</v>
          </cell>
          <cell r="D34" t="str">
            <v>1111 Equipment</v>
          </cell>
          <cell r="E34" t="str">
            <v>Equipment</v>
          </cell>
          <cell r="F34" t="str">
            <v>Equipment</v>
          </cell>
          <cell r="G34" t="str">
            <v>Depreciation</v>
          </cell>
        </row>
        <row r="35">
          <cell r="B35" t="str">
            <v>11.11.10.18</v>
          </cell>
          <cell r="C35" t="str">
            <v>11 Coal Mining</v>
          </cell>
          <cell r="D35" t="str">
            <v>1111 Equipment</v>
          </cell>
          <cell r="E35" t="str">
            <v>Equipment</v>
          </cell>
          <cell r="F35" t="str">
            <v>Equipment</v>
          </cell>
          <cell r="G35" t="str">
            <v>Lighting Towers</v>
          </cell>
        </row>
        <row r="36">
          <cell r="B36" t="str">
            <v>11.11.10.19</v>
          </cell>
          <cell r="C36" t="str">
            <v>11 Coal Mining</v>
          </cell>
          <cell r="D36" t="str">
            <v>1111 Equipment</v>
          </cell>
          <cell r="E36" t="str">
            <v>Equipment</v>
          </cell>
          <cell r="F36" t="str">
            <v>Equipment</v>
          </cell>
          <cell r="G36" t="str">
            <v>Diesel</v>
          </cell>
        </row>
        <row r="37">
          <cell r="B37" t="str">
            <v>11.12</v>
          </cell>
          <cell r="C37" t="str">
            <v>11 Coal Mining</v>
          </cell>
          <cell r="D37" t="str">
            <v>1112 Blasting</v>
          </cell>
          <cell r="E37" t="str">
            <v>Blasting</v>
          </cell>
          <cell r="F37" t="str">
            <v>Blasting</v>
          </cell>
          <cell r="G37" t="str">
            <v>Blasting</v>
          </cell>
        </row>
        <row r="38">
          <cell r="B38" t="str">
            <v>12.10</v>
          </cell>
          <cell r="C38" t="str">
            <v>12 Support</v>
          </cell>
          <cell r="D38" t="str">
            <v>1210 Labour</v>
          </cell>
          <cell r="E38" t="str">
            <v>Labour</v>
          </cell>
          <cell r="F38" t="str">
            <v>Labour</v>
          </cell>
          <cell r="G38" t="str">
            <v>Labour</v>
          </cell>
        </row>
        <row r="39">
          <cell r="B39" t="str">
            <v>12.10.10</v>
          </cell>
          <cell r="C39" t="str">
            <v>12 Support</v>
          </cell>
          <cell r="D39" t="str">
            <v>1210 Labour</v>
          </cell>
          <cell r="E39" t="str">
            <v>Temporary Employees</v>
          </cell>
          <cell r="F39" t="str">
            <v>Temporary Employees</v>
          </cell>
          <cell r="G39" t="str">
            <v>Temporary Employees</v>
          </cell>
        </row>
        <row r="40">
          <cell r="B40" t="str">
            <v>12.11.10.10</v>
          </cell>
          <cell r="C40" t="str">
            <v>12 Support</v>
          </cell>
          <cell r="D40" t="str">
            <v>1211 Equipment</v>
          </cell>
          <cell r="E40" t="str">
            <v>Equipment</v>
          </cell>
          <cell r="F40" t="str">
            <v>Survey</v>
          </cell>
          <cell r="G40" t="str">
            <v>Vehicles</v>
          </cell>
        </row>
        <row r="41">
          <cell r="B41" t="str">
            <v>12.11.10.11</v>
          </cell>
          <cell r="C41" t="str">
            <v>12 Support</v>
          </cell>
          <cell r="D41" t="str">
            <v>1211 Equipment</v>
          </cell>
          <cell r="E41" t="str">
            <v>Equipment</v>
          </cell>
          <cell r="F41" t="str">
            <v>Survey</v>
          </cell>
          <cell r="G41" t="str">
            <v>Fuel</v>
          </cell>
        </row>
        <row r="42">
          <cell r="B42" t="str">
            <v>12.11.10.12</v>
          </cell>
          <cell r="C42" t="str">
            <v>12 Support</v>
          </cell>
          <cell r="D42" t="str">
            <v>1211 Equipment</v>
          </cell>
          <cell r="E42" t="str">
            <v>Equipment</v>
          </cell>
          <cell r="F42" t="str">
            <v>Survey</v>
          </cell>
          <cell r="G42" t="str">
            <v>Lubrication</v>
          </cell>
        </row>
        <row r="43">
          <cell r="B43" t="str">
            <v>12.11.10.13</v>
          </cell>
          <cell r="C43" t="str">
            <v>12 Support</v>
          </cell>
          <cell r="D43" t="str">
            <v>1211 Equipment</v>
          </cell>
          <cell r="E43" t="str">
            <v>Equipment</v>
          </cell>
          <cell r="F43" t="str">
            <v>Survey</v>
          </cell>
          <cell r="G43" t="str">
            <v>Survey equip</v>
          </cell>
        </row>
        <row r="44">
          <cell r="B44" t="str">
            <v>12.11.10.14</v>
          </cell>
          <cell r="C44" t="str">
            <v>12 Support</v>
          </cell>
          <cell r="D44" t="str">
            <v>1211 Equipment</v>
          </cell>
          <cell r="E44" t="str">
            <v>Equipment</v>
          </cell>
          <cell r="F44" t="str">
            <v>Survey</v>
          </cell>
          <cell r="G44" t="str">
            <v>Equip repairs</v>
          </cell>
        </row>
        <row r="45">
          <cell r="B45" t="str">
            <v>12.11.10.15</v>
          </cell>
          <cell r="C45" t="str">
            <v>12 Support</v>
          </cell>
          <cell r="D45" t="str">
            <v>1211 Equipment</v>
          </cell>
          <cell r="E45" t="str">
            <v>Equipment</v>
          </cell>
          <cell r="F45" t="str">
            <v>Survey</v>
          </cell>
          <cell r="G45" t="str">
            <v>Vehicle repairs</v>
          </cell>
        </row>
        <row r="46">
          <cell r="B46" t="str">
            <v>12.11.10.16</v>
          </cell>
          <cell r="C46" t="str">
            <v>12 Support</v>
          </cell>
          <cell r="D46" t="str">
            <v>1211 Equipment</v>
          </cell>
          <cell r="E46" t="str">
            <v>Equipment</v>
          </cell>
          <cell r="F46" t="str">
            <v>Survey</v>
          </cell>
          <cell r="G46" t="str">
            <v>Depreciation</v>
          </cell>
        </row>
        <row r="47">
          <cell r="B47" t="str">
            <v>12.11.11.10</v>
          </cell>
          <cell r="C47" t="str">
            <v>12 Support</v>
          </cell>
          <cell r="D47" t="str">
            <v>1211 Equipment</v>
          </cell>
          <cell r="E47" t="str">
            <v>Equipment</v>
          </cell>
          <cell r="F47" t="str">
            <v>Geology</v>
          </cell>
          <cell r="G47" t="str">
            <v>Vehicles</v>
          </cell>
        </row>
        <row r="48">
          <cell r="B48" t="str">
            <v>12.11.11.11</v>
          </cell>
          <cell r="C48" t="str">
            <v>12 Support</v>
          </cell>
          <cell r="D48" t="str">
            <v>1211 Equipment</v>
          </cell>
          <cell r="E48" t="str">
            <v>Equipment</v>
          </cell>
          <cell r="F48" t="str">
            <v>Geology</v>
          </cell>
          <cell r="G48" t="str">
            <v>Fuel</v>
          </cell>
        </row>
        <row r="49">
          <cell r="B49" t="str">
            <v>12.11.11.12</v>
          </cell>
          <cell r="C49" t="str">
            <v>12 Support</v>
          </cell>
          <cell r="D49" t="str">
            <v>1211 Equipment</v>
          </cell>
          <cell r="E49" t="str">
            <v>Equipment</v>
          </cell>
          <cell r="F49" t="str">
            <v>Geology</v>
          </cell>
          <cell r="G49" t="str">
            <v>Lubrication</v>
          </cell>
        </row>
        <row r="50">
          <cell r="B50" t="str">
            <v>12.11.11.13</v>
          </cell>
          <cell r="C50" t="str">
            <v>12 Support</v>
          </cell>
          <cell r="D50" t="str">
            <v>1211 Equipment</v>
          </cell>
          <cell r="E50" t="str">
            <v>Equipment</v>
          </cell>
          <cell r="F50" t="str">
            <v>Geology</v>
          </cell>
          <cell r="G50" t="str">
            <v>Equip Rental</v>
          </cell>
        </row>
        <row r="51">
          <cell r="B51" t="str">
            <v>12.11.11.14</v>
          </cell>
          <cell r="C51" t="str">
            <v>12 Support</v>
          </cell>
          <cell r="D51" t="str">
            <v>1211 Equipment</v>
          </cell>
          <cell r="E51" t="str">
            <v>Equipment</v>
          </cell>
          <cell r="F51" t="str">
            <v>Geology</v>
          </cell>
          <cell r="G51" t="str">
            <v>Equip repairs</v>
          </cell>
        </row>
        <row r="52">
          <cell r="B52" t="str">
            <v>12.11.11.15</v>
          </cell>
          <cell r="C52" t="str">
            <v>12 Support</v>
          </cell>
          <cell r="D52" t="str">
            <v>1211 Equipment</v>
          </cell>
          <cell r="E52" t="str">
            <v>Equipment</v>
          </cell>
          <cell r="F52" t="str">
            <v>Geology</v>
          </cell>
          <cell r="G52" t="str">
            <v>Vehicle repairs</v>
          </cell>
        </row>
        <row r="53">
          <cell r="B53" t="str">
            <v>12.11.11.16</v>
          </cell>
          <cell r="C53" t="str">
            <v>12 Support</v>
          </cell>
          <cell r="D53" t="str">
            <v>1211 Equipment</v>
          </cell>
          <cell r="E53" t="str">
            <v>Equipment</v>
          </cell>
          <cell r="F53" t="str">
            <v>Geology</v>
          </cell>
          <cell r="G53" t="str">
            <v>Depreciation</v>
          </cell>
        </row>
        <row r="54">
          <cell r="B54" t="str">
            <v>12.11.12.10</v>
          </cell>
          <cell r="C54" t="str">
            <v>12 Support</v>
          </cell>
          <cell r="D54" t="str">
            <v>1211 Equipment</v>
          </cell>
          <cell r="E54" t="str">
            <v>Equipment</v>
          </cell>
          <cell r="F54" t="str">
            <v>Coal Quality</v>
          </cell>
          <cell r="G54" t="str">
            <v>Vehicles</v>
          </cell>
        </row>
        <row r="55">
          <cell r="B55" t="str">
            <v>12.11.12.11</v>
          </cell>
          <cell r="C55" t="str">
            <v>12 Support</v>
          </cell>
          <cell r="D55" t="str">
            <v>1211 Equipment</v>
          </cell>
          <cell r="E55" t="str">
            <v>Equipment</v>
          </cell>
          <cell r="F55" t="str">
            <v>Coal Quality</v>
          </cell>
          <cell r="G55" t="str">
            <v>Fuel</v>
          </cell>
        </row>
        <row r="56">
          <cell r="B56" t="str">
            <v>12.11.12.12</v>
          </cell>
          <cell r="C56" t="str">
            <v>12 Support</v>
          </cell>
          <cell r="D56" t="str">
            <v>1211 Equipment</v>
          </cell>
          <cell r="E56" t="str">
            <v>Equipment</v>
          </cell>
          <cell r="F56" t="str">
            <v>Coal Quality</v>
          </cell>
          <cell r="G56" t="str">
            <v>Lubrication</v>
          </cell>
        </row>
        <row r="57">
          <cell r="B57" t="str">
            <v>12.11.12.13</v>
          </cell>
          <cell r="C57" t="str">
            <v>12 Support</v>
          </cell>
          <cell r="D57" t="str">
            <v>1211 Equipment</v>
          </cell>
          <cell r="E57" t="str">
            <v>Equipment</v>
          </cell>
          <cell r="F57" t="str">
            <v>Coal Quality</v>
          </cell>
          <cell r="G57" t="str">
            <v>Equip Rental</v>
          </cell>
        </row>
        <row r="58">
          <cell r="B58" t="str">
            <v>12.11.12.14</v>
          </cell>
          <cell r="C58" t="str">
            <v>12 Support</v>
          </cell>
          <cell r="D58" t="str">
            <v>1211 Equipment</v>
          </cell>
          <cell r="E58" t="str">
            <v>Equipment</v>
          </cell>
          <cell r="F58" t="str">
            <v>Coal Quality</v>
          </cell>
          <cell r="G58" t="str">
            <v>Equip repairs</v>
          </cell>
        </row>
        <row r="59">
          <cell r="B59" t="str">
            <v>12.11.12.15</v>
          </cell>
          <cell r="C59" t="str">
            <v>12 Support</v>
          </cell>
          <cell r="D59" t="str">
            <v>1211 Equipment</v>
          </cell>
          <cell r="E59" t="str">
            <v>Equipment</v>
          </cell>
          <cell r="F59" t="str">
            <v>Coal Quality</v>
          </cell>
          <cell r="G59" t="str">
            <v>Vehicle repairs</v>
          </cell>
        </row>
        <row r="60">
          <cell r="B60" t="str">
            <v>12.11.12.16</v>
          </cell>
          <cell r="C60" t="str">
            <v>12 Support</v>
          </cell>
          <cell r="D60" t="str">
            <v>1211 Equipment</v>
          </cell>
          <cell r="E60" t="str">
            <v>Equipment</v>
          </cell>
          <cell r="F60" t="str">
            <v>Coal Quality</v>
          </cell>
          <cell r="G60" t="str">
            <v>Depreciation</v>
          </cell>
        </row>
        <row r="61">
          <cell r="B61" t="str">
            <v>12.11.13.10</v>
          </cell>
          <cell r="C61" t="str">
            <v>12 Support</v>
          </cell>
          <cell r="D61" t="str">
            <v>1211 Equipment</v>
          </cell>
          <cell r="E61" t="str">
            <v>Equipment</v>
          </cell>
          <cell r="F61" t="str">
            <v>Mining Supervision</v>
          </cell>
          <cell r="G61" t="str">
            <v>Vehicles</v>
          </cell>
        </row>
        <row r="62">
          <cell r="B62" t="str">
            <v>12.11.13.11</v>
          </cell>
          <cell r="C62" t="str">
            <v>12 Support</v>
          </cell>
          <cell r="D62" t="str">
            <v>1211 Equipment</v>
          </cell>
          <cell r="E62" t="str">
            <v>Equipment</v>
          </cell>
          <cell r="F62" t="str">
            <v>Mining Supervision</v>
          </cell>
          <cell r="G62" t="str">
            <v>Fuel</v>
          </cell>
        </row>
        <row r="63">
          <cell r="B63" t="str">
            <v>12.11.13.12</v>
          </cell>
          <cell r="C63" t="str">
            <v>12 Support</v>
          </cell>
          <cell r="D63" t="str">
            <v>1211 Equipment</v>
          </cell>
          <cell r="E63" t="str">
            <v>Equipment</v>
          </cell>
          <cell r="F63" t="str">
            <v>Mining Supervision</v>
          </cell>
          <cell r="G63" t="str">
            <v>Lubrication</v>
          </cell>
        </row>
        <row r="64">
          <cell r="B64" t="str">
            <v>12.11.13.13</v>
          </cell>
          <cell r="C64" t="str">
            <v>12 Support</v>
          </cell>
          <cell r="D64" t="str">
            <v>1211 Equipment</v>
          </cell>
          <cell r="E64" t="str">
            <v>Equipment</v>
          </cell>
          <cell r="F64" t="str">
            <v>Mining Supervision</v>
          </cell>
          <cell r="G64" t="str">
            <v>Equip Rental</v>
          </cell>
        </row>
        <row r="65">
          <cell r="B65" t="str">
            <v>12.11.13.14</v>
          </cell>
          <cell r="C65" t="str">
            <v>12 Support</v>
          </cell>
          <cell r="D65" t="str">
            <v>1211 Equipment</v>
          </cell>
          <cell r="E65" t="str">
            <v>Equipment</v>
          </cell>
          <cell r="F65" t="str">
            <v>Mining Supervision</v>
          </cell>
          <cell r="G65" t="str">
            <v>Equip repairs</v>
          </cell>
        </row>
        <row r="66">
          <cell r="B66" t="str">
            <v>12.11.13.15</v>
          </cell>
          <cell r="C66" t="str">
            <v>12 Support</v>
          </cell>
          <cell r="D66" t="str">
            <v>1211 Equipment</v>
          </cell>
          <cell r="E66" t="str">
            <v>Equipment</v>
          </cell>
          <cell r="F66" t="str">
            <v>Mining Supervision</v>
          </cell>
          <cell r="G66" t="str">
            <v>Vehicle repairs</v>
          </cell>
        </row>
        <row r="67">
          <cell r="B67" t="str">
            <v>12.11.13.16</v>
          </cell>
          <cell r="C67" t="str">
            <v>12 Support</v>
          </cell>
          <cell r="D67" t="str">
            <v>1211 Equipment</v>
          </cell>
          <cell r="E67" t="str">
            <v>Equipment</v>
          </cell>
          <cell r="F67" t="str">
            <v>Mining Supervision</v>
          </cell>
          <cell r="G67" t="str">
            <v>Depreciation</v>
          </cell>
        </row>
        <row r="68">
          <cell r="B68" t="str">
            <v>12.11.14.10</v>
          </cell>
          <cell r="C68" t="str">
            <v>12 Support</v>
          </cell>
          <cell r="D68" t="str">
            <v>1211 Equipment</v>
          </cell>
          <cell r="E68" t="str">
            <v>Equipment</v>
          </cell>
          <cell r="F68" t="str">
            <v>Mine Planning</v>
          </cell>
          <cell r="G68" t="str">
            <v>Vehicles</v>
          </cell>
        </row>
        <row r="69">
          <cell r="B69" t="str">
            <v>12.11.14.11</v>
          </cell>
          <cell r="C69" t="str">
            <v>12 Support</v>
          </cell>
          <cell r="D69" t="str">
            <v>1211 Equipment</v>
          </cell>
          <cell r="E69" t="str">
            <v>Equipment</v>
          </cell>
          <cell r="F69" t="str">
            <v>Mine Planning</v>
          </cell>
          <cell r="G69" t="str">
            <v>Fuel</v>
          </cell>
        </row>
        <row r="70">
          <cell r="B70" t="str">
            <v>12.11.14.12</v>
          </cell>
          <cell r="C70" t="str">
            <v>12 Support</v>
          </cell>
          <cell r="D70" t="str">
            <v>1211 Equipment</v>
          </cell>
          <cell r="E70" t="str">
            <v>Equipment</v>
          </cell>
          <cell r="F70" t="str">
            <v>Mine Planning</v>
          </cell>
          <cell r="G70" t="str">
            <v>Lubrication</v>
          </cell>
        </row>
        <row r="71">
          <cell r="B71" t="str">
            <v>12.11.14.13</v>
          </cell>
          <cell r="C71" t="str">
            <v>12 Support</v>
          </cell>
          <cell r="D71" t="str">
            <v>1211 Equipment</v>
          </cell>
          <cell r="E71" t="str">
            <v>Equipment</v>
          </cell>
          <cell r="F71" t="str">
            <v>Mine Planning</v>
          </cell>
          <cell r="G71" t="str">
            <v>Equip Rental</v>
          </cell>
        </row>
        <row r="72">
          <cell r="B72" t="str">
            <v>12.11.14.14</v>
          </cell>
          <cell r="C72" t="str">
            <v>12 Support</v>
          </cell>
          <cell r="D72" t="str">
            <v>1211 Equipment</v>
          </cell>
          <cell r="E72" t="str">
            <v>Equipment</v>
          </cell>
          <cell r="F72" t="str">
            <v>Mine Planning</v>
          </cell>
          <cell r="G72" t="str">
            <v>Equip repairs</v>
          </cell>
        </row>
        <row r="73">
          <cell r="B73" t="str">
            <v>12.11.14.15</v>
          </cell>
          <cell r="C73" t="str">
            <v>12 Support</v>
          </cell>
          <cell r="D73" t="str">
            <v>1211 Equipment</v>
          </cell>
          <cell r="E73" t="str">
            <v>Equipment</v>
          </cell>
          <cell r="F73" t="str">
            <v>Mine Planning</v>
          </cell>
          <cell r="G73" t="str">
            <v>Vehicle repairs</v>
          </cell>
        </row>
        <row r="74">
          <cell r="B74" t="str">
            <v>12.11.14.16</v>
          </cell>
          <cell r="C74" t="str">
            <v>12 Support</v>
          </cell>
          <cell r="D74" t="str">
            <v>1211 Equipment</v>
          </cell>
          <cell r="E74" t="str">
            <v>Equipment</v>
          </cell>
          <cell r="F74" t="str">
            <v>Mine Planning</v>
          </cell>
          <cell r="G74" t="str">
            <v>Depreciation</v>
          </cell>
        </row>
        <row r="75">
          <cell r="B75" t="str">
            <v>12.11.15.10</v>
          </cell>
          <cell r="C75" t="str">
            <v>12 Support</v>
          </cell>
          <cell r="D75" t="str">
            <v>1211 Equipment</v>
          </cell>
          <cell r="E75" t="str">
            <v>Equipment</v>
          </cell>
          <cell r="F75" t="str">
            <v>Environmental</v>
          </cell>
          <cell r="G75" t="str">
            <v>Vehicles</v>
          </cell>
        </row>
        <row r="76">
          <cell r="B76" t="str">
            <v>12.11.15.11</v>
          </cell>
          <cell r="C76" t="str">
            <v>12 Support</v>
          </cell>
          <cell r="D76" t="str">
            <v>1211 Equipment</v>
          </cell>
          <cell r="E76" t="str">
            <v>Equipment</v>
          </cell>
          <cell r="F76" t="str">
            <v>Environmental</v>
          </cell>
          <cell r="G76" t="str">
            <v>Fuel</v>
          </cell>
        </row>
        <row r="77">
          <cell r="B77" t="str">
            <v>12.11.15.12</v>
          </cell>
          <cell r="C77" t="str">
            <v>12 Support</v>
          </cell>
          <cell r="D77" t="str">
            <v>1211 Equipment</v>
          </cell>
          <cell r="E77" t="str">
            <v>Equipment</v>
          </cell>
          <cell r="F77" t="str">
            <v>Environmental</v>
          </cell>
          <cell r="G77" t="str">
            <v>Lubrication</v>
          </cell>
        </row>
        <row r="78">
          <cell r="B78" t="str">
            <v>12.11.15.13</v>
          </cell>
          <cell r="C78" t="str">
            <v>12 Support</v>
          </cell>
          <cell r="D78" t="str">
            <v>1211 Equipment</v>
          </cell>
          <cell r="E78" t="str">
            <v>Equipment</v>
          </cell>
          <cell r="F78" t="str">
            <v>Environmental</v>
          </cell>
          <cell r="G78" t="str">
            <v>Equip Rental</v>
          </cell>
        </row>
        <row r="79">
          <cell r="B79" t="str">
            <v>12.11.15.14</v>
          </cell>
          <cell r="C79" t="str">
            <v>12 Support</v>
          </cell>
          <cell r="D79" t="str">
            <v>1211 Equipment</v>
          </cell>
          <cell r="E79" t="str">
            <v>Equipment</v>
          </cell>
          <cell r="F79" t="str">
            <v>Environmental</v>
          </cell>
          <cell r="G79" t="str">
            <v>Equip repairs</v>
          </cell>
        </row>
        <row r="80">
          <cell r="B80" t="str">
            <v>12.11.15.15</v>
          </cell>
          <cell r="C80" t="str">
            <v>12 Support</v>
          </cell>
          <cell r="D80" t="str">
            <v>1211 Equipment</v>
          </cell>
          <cell r="E80" t="str">
            <v>Equipment</v>
          </cell>
          <cell r="F80" t="str">
            <v>Environmental</v>
          </cell>
          <cell r="G80" t="str">
            <v>Vehicle repairs</v>
          </cell>
        </row>
        <row r="81">
          <cell r="B81" t="str">
            <v>12.11.15.16</v>
          </cell>
          <cell r="C81" t="str">
            <v>12 Support</v>
          </cell>
          <cell r="D81" t="str">
            <v>1211 Equipment</v>
          </cell>
          <cell r="E81" t="str">
            <v>Equipment</v>
          </cell>
          <cell r="F81" t="str">
            <v>Environmental</v>
          </cell>
          <cell r="G81" t="str">
            <v>Depreciation</v>
          </cell>
        </row>
        <row r="82">
          <cell r="B82" t="str">
            <v>12.11.16.10</v>
          </cell>
          <cell r="C82" t="str">
            <v>12 Support</v>
          </cell>
          <cell r="D82" t="str">
            <v>1211 Equipment</v>
          </cell>
          <cell r="E82" t="str">
            <v>Equipment</v>
          </cell>
          <cell r="F82" t="str">
            <v>Warehouse</v>
          </cell>
          <cell r="G82" t="str">
            <v>Vehicles</v>
          </cell>
        </row>
        <row r="83">
          <cell r="B83" t="str">
            <v>12.11.16.11</v>
          </cell>
          <cell r="C83" t="str">
            <v>12 Support</v>
          </cell>
          <cell r="D83" t="str">
            <v>1211 Equipment</v>
          </cell>
          <cell r="E83" t="str">
            <v>Equipment</v>
          </cell>
          <cell r="F83" t="str">
            <v>Warehouse</v>
          </cell>
          <cell r="G83" t="str">
            <v>Fuel</v>
          </cell>
        </row>
        <row r="84">
          <cell r="B84" t="str">
            <v>12.11.16.12</v>
          </cell>
          <cell r="C84" t="str">
            <v>12 Support</v>
          </cell>
          <cell r="D84" t="str">
            <v>1211 Equipment</v>
          </cell>
          <cell r="E84" t="str">
            <v>Equipment</v>
          </cell>
          <cell r="F84" t="str">
            <v>Warehouse</v>
          </cell>
          <cell r="G84" t="str">
            <v>Lubrication</v>
          </cell>
        </row>
        <row r="85">
          <cell r="B85" t="str">
            <v>12.11.16.13</v>
          </cell>
          <cell r="C85" t="str">
            <v>12 Support</v>
          </cell>
          <cell r="D85" t="str">
            <v>1211 Equipment</v>
          </cell>
          <cell r="E85" t="str">
            <v>Equipment</v>
          </cell>
          <cell r="F85" t="str">
            <v>Warehouse</v>
          </cell>
          <cell r="G85" t="str">
            <v>Equip Rental</v>
          </cell>
        </row>
        <row r="86">
          <cell r="B86" t="str">
            <v>12.11.16.14</v>
          </cell>
          <cell r="C86" t="str">
            <v>12 Support</v>
          </cell>
          <cell r="D86" t="str">
            <v>1211 Equipment</v>
          </cell>
          <cell r="E86" t="str">
            <v>Equipment</v>
          </cell>
          <cell r="F86" t="str">
            <v>Warehouse</v>
          </cell>
          <cell r="G86" t="str">
            <v>Equip repairs</v>
          </cell>
        </row>
        <row r="87">
          <cell r="B87" t="str">
            <v>12.11.16.15</v>
          </cell>
          <cell r="C87" t="str">
            <v>12 Support</v>
          </cell>
          <cell r="D87" t="str">
            <v>1211 Equipment</v>
          </cell>
          <cell r="E87" t="str">
            <v>Equipment</v>
          </cell>
          <cell r="F87" t="str">
            <v>Warehouse</v>
          </cell>
          <cell r="G87" t="str">
            <v>Vehicle repairs</v>
          </cell>
        </row>
        <row r="88">
          <cell r="B88" t="str">
            <v>12.11.16.16</v>
          </cell>
          <cell r="C88" t="str">
            <v>12 Support</v>
          </cell>
          <cell r="D88" t="str">
            <v>1211 Equipment</v>
          </cell>
          <cell r="E88" t="str">
            <v>Equipment</v>
          </cell>
          <cell r="F88" t="str">
            <v>Warehouse</v>
          </cell>
          <cell r="G88" t="str">
            <v>Depreciation</v>
          </cell>
        </row>
        <row r="89">
          <cell r="B89" t="str">
            <v>12.11.17.10</v>
          </cell>
          <cell r="C89" t="str">
            <v>12 Support</v>
          </cell>
          <cell r="D89" t="str">
            <v>1211 Equipment</v>
          </cell>
          <cell r="E89" t="str">
            <v>Equipment</v>
          </cell>
          <cell r="F89" t="str">
            <v>Maintenance</v>
          </cell>
          <cell r="G89" t="str">
            <v>Vehicles</v>
          </cell>
        </row>
        <row r="90">
          <cell r="B90" t="str">
            <v>12.11.17.11</v>
          </cell>
          <cell r="C90" t="str">
            <v>12 Support</v>
          </cell>
          <cell r="D90" t="str">
            <v>1211 Equipment</v>
          </cell>
          <cell r="E90" t="str">
            <v>Equipment</v>
          </cell>
          <cell r="F90" t="str">
            <v>Maintenance</v>
          </cell>
          <cell r="G90" t="str">
            <v>Fuel</v>
          </cell>
        </row>
        <row r="91">
          <cell r="B91" t="str">
            <v>12.11.17.12</v>
          </cell>
          <cell r="C91" t="str">
            <v>12 Support</v>
          </cell>
          <cell r="D91" t="str">
            <v>1211 Equipment</v>
          </cell>
          <cell r="E91" t="str">
            <v>Equipment</v>
          </cell>
          <cell r="F91" t="str">
            <v>Maintenance</v>
          </cell>
          <cell r="G91" t="str">
            <v>Lubrication</v>
          </cell>
        </row>
        <row r="92">
          <cell r="B92" t="str">
            <v>12.11.17.13</v>
          </cell>
          <cell r="C92" t="str">
            <v>12 Support</v>
          </cell>
          <cell r="D92" t="str">
            <v>1211 Equipment</v>
          </cell>
          <cell r="E92" t="str">
            <v>Equipment</v>
          </cell>
          <cell r="F92" t="str">
            <v>Maintenance</v>
          </cell>
          <cell r="G92" t="str">
            <v>Equip Rental - Small Tools</v>
          </cell>
        </row>
        <row r="93">
          <cell r="B93" t="str">
            <v>12.11.17.14</v>
          </cell>
          <cell r="C93" t="str">
            <v>12 Support</v>
          </cell>
          <cell r="D93" t="str">
            <v>1211 Equipment</v>
          </cell>
          <cell r="E93" t="str">
            <v>Equipment</v>
          </cell>
          <cell r="F93" t="str">
            <v>Maintenance</v>
          </cell>
          <cell r="G93" t="str">
            <v>Equip repairs</v>
          </cell>
        </row>
        <row r="94">
          <cell r="B94" t="str">
            <v>12.11.17.15</v>
          </cell>
          <cell r="C94" t="str">
            <v>12 Support</v>
          </cell>
          <cell r="D94" t="str">
            <v>1211 Equipment</v>
          </cell>
          <cell r="E94" t="str">
            <v>Equipment</v>
          </cell>
          <cell r="F94" t="str">
            <v>Maintenance</v>
          </cell>
          <cell r="G94" t="str">
            <v>Vehicle repairs</v>
          </cell>
        </row>
        <row r="95">
          <cell r="B95" t="str">
            <v>12.11.17.16</v>
          </cell>
          <cell r="C95" t="str">
            <v>12 Support</v>
          </cell>
          <cell r="D95" t="str">
            <v>1211 Equipment</v>
          </cell>
          <cell r="E95" t="str">
            <v>Equipment</v>
          </cell>
          <cell r="F95" t="str">
            <v>Maintenance</v>
          </cell>
          <cell r="G95" t="str">
            <v>Depreciation</v>
          </cell>
        </row>
        <row r="96">
          <cell r="B96" t="str">
            <v>12.11.18.10</v>
          </cell>
          <cell r="C96" t="str">
            <v>12 Support</v>
          </cell>
          <cell r="D96" t="str">
            <v>1211 Equipment</v>
          </cell>
          <cell r="E96" t="str">
            <v>Equipment</v>
          </cell>
          <cell r="F96" t="str">
            <v>Infrastructure(Roads etc)</v>
          </cell>
          <cell r="G96" t="str">
            <v>Vehicles</v>
          </cell>
        </row>
        <row r="97">
          <cell r="B97" t="str">
            <v>12.11.18.11</v>
          </cell>
          <cell r="C97" t="str">
            <v>12 Support</v>
          </cell>
          <cell r="D97" t="str">
            <v>1211 Equipment</v>
          </cell>
          <cell r="E97" t="str">
            <v>Equipment</v>
          </cell>
          <cell r="F97" t="str">
            <v>Infrastructure(Roads etc)</v>
          </cell>
          <cell r="G97" t="str">
            <v>Fuel</v>
          </cell>
        </row>
        <row r="98">
          <cell r="B98" t="str">
            <v>12.11.18.12</v>
          </cell>
          <cell r="C98" t="str">
            <v>12 Support</v>
          </cell>
          <cell r="D98" t="str">
            <v>1211 Equipment</v>
          </cell>
          <cell r="E98" t="str">
            <v>Equipment</v>
          </cell>
          <cell r="F98" t="str">
            <v>Infrastructure(Roads etc)</v>
          </cell>
          <cell r="G98" t="str">
            <v>Lubrication</v>
          </cell>
        </row>
        <row r="99">
          <cell r="B99" t="str">
            <v>12.11.18.13</v>
          </cell>
          <cell r="C99" t="str">
            <v>12 Support</v>
          </cell>
          <cell r="D99" t="str">
            <v>1211 Equipment</v>
          </cell>
          <cell r="E99" t="str">
            <v>Equipment</v>
          </cell>
          <cell r="F99" t="str">
            <v>Infrastructure(Roads etc)</v>
          </cell>
          <cell r="G99" t="str">
            <v>Equip Rental</v>
          </cell>
        </row>
        <row r="100">
          <cell r="B100" t="str">
            <v>12.11.18.14</v>
          </cell>
          <cell r="C100" t="str">
            <v>12 Support</v>
          </cell>
          <cell r="D100" t="str">
            <v>1211 Equipment</v>
          </cell>
          <cell r="E100" t="str">
            <v>Equipment</v>
          </cell>
          <cell r="F100" t="str">
            <v>Infrastructure(Roads etc)</v>
          </cell>
          <cell r="G100" t="str">
            <v>Equip repairs</v>
          </cell>
        </row>
        <row r="101">
          <cell r="B101" t="str">
            <v>12.11.18.15</v>
          </cell>
          <cell r="C101" t="str">
            <v>12 Support</v>
          </cell>
          <cell r="D101" t="str">
            <v>1211 Equipment</v>
          </cell>
          <cell r="E101" t="str">
            <v>Equipment</v>
          </cell>
          <cell r="F101" t="str">
            <v>Infrastructure(Roads etc)</v>
          </cell>
          <cell r="G101" t="str">
            <v>Vehicle repairs</v>
          </cell>
        </row>
        <row r="102">
          <cell r="B102" t="str">
            <v>12.11.18.16</v>
          </cell>
          <cell r="C102" t="str">
            <v>12 Support</v>
          </cell>
          <cell r="D102" t="str">
            <v>1211 Equipment</v>
          </cell>
          <cell r="E102" t="str">
            <v>Equipment</v>
          </cell>
          <cell r="F102" t="str">
            <v>Infrastructure(Roads etc)</v>
          </cell>
          <cell r="G102" t="str">
            <v>Depreciation</v>
          </cell>
        </row>
        <row r="103">
          <cell r="B103" t="str">
            <v>12.11.18.17</v>
          </cell>
          <cell r="C103" t="str">
            <v>12 Support</v>
          </cell>
          <cell r="D103" t="str">
            <v>1211 Equipment</v>
          </cell>
          <cell r="E103" t="str">
            <v>Equipment</v>
          </cell>
          <cell r="F103" t="str">
            <v>Infrastructure(Roads etc)</v>
          </cell>
          <cell r="G103" t="str">
            <v>Dozer</v>
          </cell>
        </row>
        <row r="104">
          <cell r="B104" t="str">
            <v>12.11.18.18</v>
          </cell>
          <cell r="C104" t="str">
            <v>12 Support</v>
          </cell>
          <cell r="D104" t="str">
            <v>1211 Equipment</v>
          </cell>
          <cell r="E104" t="str">
            <v>Equipment</v>
          </cell>
          <cell r="F104" t="str">
            <v>Infrastructure(Roads etc)</v>
          </cell>
          <cell r="G104" t="str">
            <v>Diesel</v>
          </cell>
        </row>
        <row r="105">
          <cell r="B105" t="str">
            <v>12.11.19.10</v>
          </cell>
          <cell r="C105" t="str">
            <v>12 Support</v>
          </cell>
          <cell r="D105" t="str">
            <v>1211 Equipment</v>
          </cell>
          <cell r="E105" t="str">
            <v>Equipment</v>
          </cell>
          <cell r="F105" t="str">
            <v>Dewatering/Pit Pumping/Drainage</v>
          </cell>
          <cell r="G105" t="str">
            <v>Vehicles</v>
          </cell>
        </row>
        <row r="106">
          <cell r="B106" t="str">
            <v>12.11.19.11</v>
          </cell>
          <cell r="C106" t="str">
            <v>12 Support</v>
          </cell>
          <cell r="D106" t="str">
            <v>1211 Equipment</v>
          </cell>
          <cell r="E106" t="str">
            <v>Equipment</v>
          </cell>
          <cell r="F106" t="str">
            <v>Dewatering/Pit Pumping/Drainage</v>
          </cell>
          <cell r="G106" t="str">
            <v>Fuel</v>
          </cell>
        </row>
        <row r="107">
          <cell r="B107" t="str">
            <v>12.11.19.12</v>
          </cell>
          <cell r="C107" t="str">
            <v>12 Support</v>
          </cell>
          <cell r="D107" t="str">
            <v>1211 Equipment</v>
          </cell>
          <cell r="E107" t="str">
            <v>Equipment</v>
          </cell>
          <cell r="F107" t="str">
            <v>Dewatering/Pit Pumping/Drainage</v>
          </cell>
          <cell r="G107" t="str">
            <v>Lubrication</v>
          </cell>
        </row>
        <row r="108">
          <cell r="B108" t="str">
            <v>12.11.19.13</v>
          </cell>
          <cell r="C108" t="str">
            <v>12 Support</v>
          </cell>
          <cell r="D108" t="str">
            <v>1211 Equipment</v>
          </cell>
          <cell r="E108" t="str">
            <v>Equipment</v>
          </cell>
          <cell r="F108" t="str">
            <v>Dewatering/Pit Pumping/Drainage</v>
          </cell>
          <cell r="G108" t="str">
            <v>Equip Rental</v>
          </cell>
        </row>
        <row r="109">
          <cell r="B109" t="str">
            <v>12.11.19.14</v>
          </cell>
          <cell r="C109" t="str">
            <v>12 Support</v>
          </cell>
          <cell r="D109" t="str">
            <v>1211 Equipment</v>
          </cell>
          <cell r="E109" t="str">
            <v>Equipment</v>
          </cell>
          <cell r="F109" t="str">
            <v>Dewatering/Pit Pumping/Drainage</v>
          </cell>
          <cell r="G109" t="str">
            <v>Equip repairs</v>
          </cell>
        </row>
        <row r="110">
          <cell r="B110" t="str">
            <v>12.11.19.15</v>
          </cell>
          <cell r="C110" t="str">
            <v>12 Support</v>
          </cell>
          <cell r="D110" t="str">
            <v>1211 Equipment</v>
          </cell>
          <cell r="E110" t="str">
            <v>Equipment</v>
          </cell>
          <cell r="F110" t="str">
            <v>Dewatering/Pit Pumping/Drainage</v>
          </cell>
          <cell r="G110" t="str">
            <v>Vehicle repairs</v>
          </cell>
        </row>
        <row r="111">
          <cell r="B111" t="str">
            <v>12.11.19.16</v>
          </cell>
          <cell r="C111" t="str">
            <v>12 Support</v>
          </cell>
          <cell r="D111" t="str">
            <v>1211 Equipment</v>
          </cell>
          <cell r="E111" t="str">
            <v>Equipment</v>
          </cell>
          <cell r="F111" t="str">
            <v>Dewatering/Pit Pumping/Drainage</v>
          </cell>
          <cell r="G111" t="str">
            <v>Depreciation</v>
          </cell>
        </row>
        <row r="112">
          <cell r="B112" t="str">
            <v>12.11.19.17</v>
          </cell>
          <cell r="C112" t="str">
            <v>12 Support</v>
          </cell>
          <cell r="D112" t="str">
            <v>1211 Equipment</v>
          </cell>
          <cell r="E112" t="str">
            <v>Equipment</v>
          </cell>
          <cell r="F112" t="str">
            <v>Dewatering/Pit Pumping/Drainage</v>
          </cell>
          <cell r="G112" t="str">
            <v>Back Up generator</v>
          </cell>
        </row>
        <row r="113">
          <cell r="B113" t="str">
            <v>12.11.19.18</v>
          </cell>
          <cell r="C113" t="str">
            <v>12 Support</v>
          </cell>
          <cell r="D113" t="str">
            <v>1211 Equipment</v>
          </cell>
          <cell r="E113" t="str">
            <v>Equipment</v>
          </cell>
          <cell r="F113" t="str">
            <v>Dewatering/Pit Pumping/Drainage</v>
          </cell>
          <cell r="G113" t="str">
            <v>Diesel</v>
          </cell>
        </row>
        <row r="114">
          <cell r="B114" t="str">
            <v>12.11.19.19</v>
          </cell>
          <cell r="C114" t="str">
            <v>12 Support</v>
          </cell>
          <cell r="D114" t="str">
            <v>1211 Equipment</v>
          </cell>
          <cell r="E114" t="str">
            <v>Equipment</v>
          </cell>
          <cell r="F114" t="str">
            <v>Dewatering/Pit Pumping/Drainage</v>
          </cell>
          <cell r="G114" t="str">
            <v>Dewatering pipe</v>
          </cell>
        </row>
        <row r="115">
          <cell r="B115" t="str">
            <v>12.11.19.20</v>
          </cell>
          <cell r="C115" t="str">
            <v>12 Support</v>
          </cell>
          <cell r="D115" t="str">
            <v>1211 Equipment</v>
          </cell>
          <cell r="E115" t="str">
            <v>Equipment</v>
          </cell>
          <cell r="F115" t="str">
            <v>Dewatering/Pit Pumping/Drainage</v>
          </cell>
          <cell r="G115" t="str">
            <v>Dozer</v>
          </cell>
        </row>
        <row r="116">
          <cell r="B116" t="str">
            <v>12.11.20.10</v>
          </cell>
          <cell r="C116" t="str">
            <v>12 Support</v>
          </cell>
          <cell r="D116" t="str">
            <v>1211 Equipment</v>
          </cell>
          <cell r="E116" t="str">
            <v>Equipment</v>
          </cell>
          <cell r="F116" t="str">
            <v>Dumps/Reclamation/Topsoil</v>
          </cell>
          <cell r="G116" t="str">
            <v>Vehicles</v>
          </cell>
        </row>
        <row r="117">
          <cell r="B117" t="str">
            <v>12.11.20.11</v>
          </cell>
          <cell r="C117" t="str">
            <v>12 Support</v>
          </cell>
          <cell r="D117" t="str">
            <v>1211 Equipment</v>
          </cell>
          <cell r="E117" t="str">
            <v>Equipment</v>
          </cell>
          <cell r="F117" t="str">
            <v>Dumps/Reclamation/Topsoil</v>
          </cell>
          <cell r="G117" t="str">
            <v>Fuel</v>
          </cell>
        </row>
        <row r="118">
          <cell r="B118" t="str">
            <v>12.11.20.12</v>
          </cell>
          <cell r="C118" t="str">
            <v>12 Support</v>
          </cell>
          <cell r="D118" t="str">
            <v>1211 Equipment</v>
          </cell>
          <cell r="E118" t="str">
            <v>Equipment</v>
          </cell>
          <cell r="F118" t="str">
            <v>Dumps/Reclamation/Topsoil</v>
          </cell>
          <cell r="G118" t="str">
            <v>Lubrication</v>
          </cell>
        </row>
        <row r="119">
          <cell r="B119" t="str">
            <v>12.11.20.13</v>
          </cell>
          <cell r="C119" t="str">
            <v>12 Support</v>
          </cell>
          <cell r="D119" t="str">
            <v>1211 Equipment</v>
          </cell>
          <cell r="E119" t="str">
            <v>Equipment</v>
          </cell>
          <cell r="F119" t="str">
            <v>Dumps/Reclamation/Topsoil</v>
          </cell>
          <cell r="G119" t="str">
            <v>Equip Rental</v>
          </cell>
        </row>
        <row r="120">
          <cell r="B120" t="str">
            <v>12.11.20.14</v>
          </cell>
          <cell r="C120" t="str">
            <v>12 Support</v>
          </cell>
          <cell r="D120" t="str">
            <v>1211 Equipment</v>
          </cell>
          <cell r="E120" t="str">
            <v>Equipment</v>
          </cell>
          <cell r="F120" t="str">
            <v>Dumps/Reclamation/Topsoil</v>
          </cell>
          <cell r="G120" t="str">
            <v>Equip repairs</v>
          </cell>
        </row>
        <row r="121">
          <cell r="B121" t="str">
            <v>12.11.20.15</v>
          </cell>
          <cell r="C121" t="str">
            <v>12 Support</v>
          </cell>
          <cell r="D121" t="str">
            <v>1211 Equipment</v>
          </cell>
          <cell r="E121" t="str">
            <v>Equipment</v>
          </cell>
          <cell r="F121" t="str">
            <v>Dumps/Reclamation/Topsoil</v>
          </cell>
          <cell r="G121" t="str">
            <v>Vehicle repairs</v>
          </cell>
        </row>
        <row r="122">
          <cell r="B122" t="str">
            <v>12.11.20.16</v>
          </cell>
          <cell r="C122" t="str">
            <v>12 Support</v>
          </cell>
          <cell r="D122" t="str">
            <v>1211 Equipment</v>
          </cell>
          <cell r="E122" t="str">
            <v>Equipment</v>
          </cell>
          <cell r="F122" t="str">
            <v>Dumps/Reclamation/Topsoil</v>
          </cell>
          <cell r="G122" t="str">
            <v>Depreciation</v>
          </cell>
        </row>
        <row r="123">
          <cell r="B123" t="str">
            <v>12.11.21.10</v>
          </cell>
          <cell r="C123" t="str">
            <v>12 Support</v>
          </cell>
          <cell r="D123" t="str">
            <v>1211 Equipment</v>
          </cell>
          <cell r="E123" t="str">
            <v>Equipment</v>
          </cell>
          <cell r="F123" t="str">
            <v>Watering</v>
          </cell>
          <cell r="G123" t="str">
            <v>Vehicles</v>
          </cell>
        </row>
        <row r="124">
          <cell r="B124" t="str">
            <v>12.11.21.11</v>
          </cell>
          <cell r="C124" t="str">
            <v>12 Support</v>
          </cell>
          <cell r="D124" t="str">
            <v>1211 Equipment</v>
          </cell>
          <cell r="E124" t="str">
            <v>Equipment</v>
          </cell>
          <cell r="F124" t="str">
            <v>Watering</v>
          </cell>
          <cell r="G124" t="str">
            <v>Fuel</v>
          </cell>
        </row>
        <row r="125">
          <cell r="B125" t="str">
            <v>12.11.21.12</v>
          </cell>
          <cell r="C125" t="str">
            <v>12 Support</v>
          </cell>
          <cell r="D125" t="str">
            <v>1211 Equipment</v>
          </cell>
          <cell r="E125" t="str">
            <v>Equipment</v>
          </cell>
          <cell r="F125" t="str">
            <v>Watering</v>
          </cell>
          <cell r="G125" t="str">
            <v>Lubrication</v>
          </cell>
        </row>
        <row r="126">
          <cell r="B126" t="str">
            <v>12.11.21.13</v>
          </cell>
          <cell r="C126" t="str">
            <v>12 Support</v>
          </cell>
          <cell r="D126" t="str">
            <v>1211 Equipment</v>
          </cell>
          <cell r="E126" t="str">
            <v>Equipment</v>
          </cell>
          <cell r="F126" t="str">
            <v>Watering</v>
          </cell>
          <cell r="G126" t="str">
            <v>Equip Rental</v>
          </cell>
        </row>
        <row r="127">
          <cell r="B127" t="str">
            <v>12.11.21.14</v>
          </cell>
          <cell r="C127" t="str">
            <v>12 Support</v>
          </cell>
          <cell r="D127" t="str">
            <v>1211 Equipment</v>
          </cell>
          <cell r="E127" t="str">
            <v>Equipment</v>
          </cell>
          <cell r="F127" t="str">
            <v>Watering</v>
          </cell>
          <cell r="G127" t="str">
            <v>Equip rental</v>
          </cell>
        </row>
        <row r="128">
          <cell r="B128" t="str">
            <v>12.11.21.15</v>
          </cell>
          <cell r="C128" t="str">
            <v>12 Support</v>
          </cell>
          <cell r="D128" t="str">
            <v>1211 Equipment</v>
          </cell>
          <cell r="E128" t="str">
            <v>Equipment</v>
          </cell>
          <cell r="F128" t="str">
            <v>Watering</v>
          </cell>
          <cell r="G128" t="str">
            <v>Vehicle repairs</v>
          </cell>
        </row>
        <row r="129">
          <cell r="B129" t="str">
            <v>12.11.21.16</v>
          </cell>
          <cell r="C129" t="str">
            <v>12 Support</v>
          </cell>
          <cell r="D129" t="str">
            <v>1211 Equipment</v>
          </cell>
          <cell r="E129" t="str">
            <v>Equipment</v>
          </cell>
          <cell r="F129" t="str">
            <v>Watering</v>
          </cell>
          <cell r="G129" t="str">
            <v>Depreciation</v>
          </cell>
        </row>
        <row r="130">
          <cell r="B130" t="str">
            <v>12.11.21.17</v>
          </cell>
          <cell r="C130" t="str">
            <v>12 Support</v>
          </cell>
          <cell r="D130" t="str">
            <v>1211 Equipment</v>
          </cell>
          <cell r="E130" t="str">
            <v>Equipment</v>
          </cell>
          <cell r="F130" t="str">
            <v>Medical Service</v>
          </cell>
          <cell r="G130" t="str">
            <v>Vehicles</v>
          </cell>
        </row>
        <row r="131">
          <cell r="B131" t="str">
            <v>12.11.21.18</v>
          </cell>
          <cell r="C131" t="str">
            <v>12 Support</v>
          </cell>
          <cell r="D131" t="str">
            <v>1211 Equipment</v>
          </cell>
          <cell r="E131" t="str">
            <v>Equipment</v>
          </cell>
          <cell r="F131" t="str">
            <v>Medical Service</v>
          </cell>
          <cell r="G131" t="str">
            <v>Fuel</v>
          </cell>
        </row>
        <row r="132">
          <cell r="B132" t="str">
            <v>12.11.21.19</v>
          </cell>
          <cell r="C132" t="str">
            <v>12 Support</v>
          </cell>
          <cell r="D132" t="str">
            <v>1211 Equipment</v>
          </cell>
          <cell r="E132" t="str">
            <v>Equipment</v>
          </cell>
          <cell r="F132" t="str">
            <v>Medical Service</v>
          </cell>
          <cell r="G132" t="str">
            <v>Lubrication</v>
          </cell>
        </row>
        <row r="133">
          <cell r="B133" t="str">
            <v>12.11.21.20</v>
          </cell>
          <cell r="C133" t="str">
            <v>12 Support</v>
          </cell>
          <cell r="D133" t="str">
            <v>1211 Equipment</v>
          </cell>
          <cell r="E133" t="str">
            <v>Equipment</v>
          </cell>
          <cell r="F133" t="str">
            <v>Medical Service</v>
          </cell>
          <cell r="G133" t="str">
            <v>Equip Rental</v>
          </cell>
        </row>
        <row r="134">
          <cell r="B134" t="str">
            <v>12.11.21.21</v>
          </cell>
          <cell r="C134" t="str">
            <v>12 Support</v>
          </cell>
          <cell r="D134" t="str">
            <v>1211 Equipment</v>
          </cell>
          <cell r="E134" t="str">
            <v>Equipment</v>
          </cell>
          <cell r="F134" t="str">
            <v>Medical Service</v>
          </cell>
          <cell r="G134" t="str">
            <v>Equip rental</v>
          </cell>
        </row>
        <row r="135">
          <cell r="B135" t="str">
            <v>12.11.21.22</v>
          </cell>
          <cell r="C135" t="str">
            <v>12 Support</v>
          </cell>
          <cell r="D135" t="str">
            <v>1211 Equipment</v>
          </cell>
          <cell r="E135" t="str">
            <v>Equipment</v>
          </cell>
          <cell r="F135" t="str">
            <v>Medical Service</v>
          </cell>
          <cell r="G135" t="str">
            <v>Vehicle repairs</v>
          </cell>
        </row>
        <row r="136">
          <cell r="B136" t="str">
            <v>12.11.21.23</v>
          </cell>
          <cell r="C136" t="str">
            <v>12 Support</v>
          </cell>
          <cell r="D136" t="str">
            <v>1211 Equipment</v>
          </cell>
          <cell r="E136" t="str">
            <v>Equipment</v>
          </cell>
          <cell r="F136" t="str">
            <v>Medical Service</v>
          </cell>
          <cell r="G136" t="str">
            <v>Depreciation</v>
          </cell>
        </row>
        <row r="137">
          <cell r="B137" t="str">
            <v>12.11.22.10</v>
          </cell>
          <cell r="C137" t="str">
            <v>12 Support</v>
          </cell>
          <cell r="D137" t="str">
            <v>1211 Equipment</v>
          </cell>
          <cell r="E137" t="str">
            <v>Equipment</v>
          </cell>
          <cell r="F137" t="str">
            <v>Administration</v>
          </cell>
          <cell r="G137" t="str">
            <v>Vehicles</v>
          </cell>
        </row>
        <row r="138">
          <cell r="B138" t="str">
            <v>12.11.22.11</v>
          </cell>
          <cell r="C138" t="str">
            <v>12 Support</v>
          </cell>
          <cell r="D138" t="str">
            <v>1211 Equipment</v>
          </cell>
          <cell r="E138" t="str">
            <v>Equipment</v>
          </cell>
          <cell r="F138" t="str">
            <v>Administration</v>
          </cell>
          <cell r="G138" t="str">
            <v>Fuel</v>
          </cell>
        </row>
        <row r="139">
          <cell r="B139" t="str">
            <v>12.11.22.12</v>
          </cell>
          <cell r="C139" t="str">
            <v>12 Support</v>
          </cell>
          <cell r="D139" t="str">
            <v>1211 Equipment</v>
          </cell>
          <cell r="E139" t="str">
            <v>Equipment</v>
          </cell>
          <cell r="F139" t="str">
            <v>Administration</v>
          </cell>
          <cell r="G139" t="str">
            <v>Lubrication</v>
          </cell>
        </row>
        <row r="140">
          <cell r="B140" t="str">
            <v>12.11.22.13</v>
          </cell>
          <cell r="C140" t="str">
            <v>12 Support</v>
          </cell>
          <cell r="D140" t="str">
            <v>1211 Equipment</v>
          </cell>
          <cell r="E140" t="str">
            <v>Equipment</v>
          </cell>
          <cell r="F140" t="str">
            <v>Administration</v>
          </cell>
          <cell r="G140" t="str">
            <v>Equip Rental</v>
          </cell>
        </row>
        <row r="141">
          <cell r="B141" t="str">
            <v>12.11.22.14</v>
          </cell>
          <cell r="C141" t="str">
            <v>12 Support</v>
          </cell>
          <cell r="D141" t="str">
            <v>1211 Equipment</v>
          </cell>
          <cell r="E141" t="str">
            <v>Equipment</v>
          </cell>
          <cell r="F141" t="str">
            <v>Administration</v>
          </cell>
          <cell r="G141" t="str">
            <v>Equip repairs</v>
          </cell>
        </row>
        <row r="142">
          <cell r="B142" t="str">
            <v>12.11.22.15</v>
          </cell>
          <cell r="C142" t="str">
            <v>12 Support</v>
          </cell>
          <cell r="D142" t="str">
            <v>1211 Equipment</v>
          </cell>
          <cell r="E142" t="str">
            <v>Equipment</v>
          </cell>
          <cell r="F142" t="str">
            <v>Administration</v>
          </cell>
          <cell r="G142" t="str">
            <v>Vehicle repairs</v>
          </cell>
        </row>
        <row r="143">
          <cell r="B143" t="str">
            <v>12.11.22.16</v>
          </cell>
          <cell r="C143" t="str">
            <v>12 Support</v>
          </cell>
          <cell r="D143" t="str">
            <v>1211 Equipment</v>
          </cell>
          <cell r="E143" t="str">
            <v>Equipment</v>
          </cell>
          <cell r="F143" t="str">
            <v>Administration</v>
          </cell>
          <cell r="G143" t="str">
            <v>Depreciation</v>
          </cell>
        </row>
        <row r="144">
          <cell r="B144" t="str">
            <v>12.12.10.10</v>
          </cell>
          <cell r="C144" t="str">
            <v>12 Support</v>
          </cell>
          <cell r="D144" t="str">
            <v>1212 General Expenses</v>
          </cell>
          <cell r="E144" t="str">
            <v>General Expenses</v>
          </cell>
          <cell r="F144" t="str">
            <v>General Expenses</v>
          </cell>
          <cell r="G144" t="str">
            <v>Surveying</v>
          </cell>
        </row>
        <row r="145">
          <cell r="B145" t="str">
            <v>12.12.10.11</v>
          </cell>
          <cell r="C145" t="str">
            <v>12 Support</v>
          </cell>
          <cell r="D145" t="str">
            <v>1212 General Expenses</v>
          </cell>
          <cell r="E145" t="str">
            <v>General Expenses</v>
          </cell>
          <cell r="F145" t="str">
            <v>General Expenses</v>
          </cell>
          <cell r="G145" t="str">
            <v>Geology</v>
          </cell>
        </row>
        <row r="146">
          <cell r="B146" t="str">
            <v>12.12.10.12</v>
          </cell>
          <cell r="C146" t="str">
            <v>12 Support</v>
          </cell>
          <cell r="D146" t="str">
            <v>1212 General Expenses</v>
          </cell>
          <cell r="E146" t="str">
            <v>General Expenses</v>
          </cell>
          <cell r="F146" t="str">
            <v>General Expenses</v>
          </cell>
          <cell r="G146" t="str">
            <v>Coal Quality</v>
          </cell>
        </row>
        <row r="147">
          <cell r="B147" t="str">
            <v>12.12.10.13</v>
          </cell>
          <cell r="C147" t="str">
            <v>12 Support</v>
          </cell>
          <cell r="D147" t="str">
            <v>1212 General Expenses</v>
          </cell>
          <cell r="E147" t="str">
            <v>General Expenses</v>
          </cell>
          <cell r="F147" t="str">
            <v>General Expenses</v>
          </cell>
          <cell r="G147" t="str">
            <v>Mine Engineering</v>
          </cell>
        </row>
        <row r="148">
          <cell r="B148" t="str">
            <v>12.12.10.14</v>
          </cell>
          <cell r="C148" t="str">
            <v>12 Support</v>
          </cell>
          <cell r="D148" t="str">
            <v>1212 General Expenses</v>
          </cell>
          <cell r="E148" t="str">
            <v>General Expenses</v>
          </cell>
          <cell r="F148" t="str">
            <v>General Expenses</v>
          </cell>
          <cell r="G148" t="str">
            <v>Mine Planning</v>
          </cell>
        </row>
        <row r="149">
          <cell r="B149" t="str">
            <v>12.12.10.15</v>
          </cell>
          <cell r="C149" t="str">
            <v>12 Support</v>
          </cell>
          <cell r="D149" t="str">
            <v>1212 General Expenses</v>
          </cell>
          <cell r="E149" t="str">
            <v>General Expenses</v>
          </cell>
          <cell r="F149" t="str">
            <v>General Expenses</v>
          </cell>
          <cell r="G149" t="str">
            <v>Environmental studies/supplies</v>
          </cell>
        </row>
        <row r="150">
          <cell r="B150" t="str">
            <v>12.12.10.16</v>
          </cell>
          <cell r="C150" t="str">
            <v>12 Support</v>
          </cell>
          <cell r="D150" t="str">
            <v>1212 General Expenses</v>
          </cell>
          <cell r="E150" t="str">
            <v>General Expenses</v>
          </cell>
          <cell r="F150" t="str">
            <v>General Expenses</v>
          </cell>
          <cell r="G150" t="str">
            <v>Civil works/workshops/cranes</v>
          </cell>
        </row>
        <row r="151">
          <cell r="B151" t="str">
            <v>12.12.10.17</v>
          </cell>
          <cell r="C151" t="str">
            <v>12 Support</v>
          </cell>
          <cell r="D151" t="str">
            <v>1212 General Expenses</v>
          </cell>
          <cell r="E151" t="str">
            <v>General Expenses</v>
          </cell>
          <cell r="F151" t="str">
            <v>General Expenses</v>
          </cell>
          <cell r="G151" t="str">
            <v>Warehouse</v>
          </cell>
        </row>
        <row r="152">
          <cell r="B152" t="str">
            <v>12.12.10.18</v>
          </cell>
          <cell r="C152" t="str">
            <v>12 Support</v>
          </cell>
          <cell r="D152" t="str">
            <v>1212 General Expenses</v>
          </cell>
          <cell r="E152" t="str">
            <v>General Expenses</v>
          </cell>
          <cell r="F152" t="str">
            <v>General Expenses</v>
          </cell>
          <cell r="G152" t="str">
            <v>Pit pumping</v>
          </cell>
        </row>
        <row r="153">
          <cell r="B153" t="str">
            <v>12.12.10.19</v>
          </cell>
          <cell r="C153" t="str">
            <v>12 Support</v>
          </cell>
          <cell r="D153" t="str">
            <v>1212 General Expenses</v>
          </cell>
          <cell r="E153" t="str">
            <v>General Expenses</v>
          </cell>
          <cell r="F153" t="str">
            <v>General Expenses</v>
          </cell>
          <cell r="G153" t="str">
            <v>Drainage works</v>
          </cell>
        </row>
        <row r="154">
          <cell r="B154" t="str">
            <v>12.12.10.20</v>
          </cell>
          <cell r="C154" t="str">
            <v>12 Support</v>
          </cell>
          <cell r="D154" t="str">
            <v>1212 General Expenses</v>
          </cell>
          <cell r="E154" t="str">
            <v>General Expenses</v>
          </cell>
          <cell r="F154" t="str">
            <v>General Expenses</v>
          </cell>
          <cell r="G154" t="str">
            <v>Sedimentation ponds</v>
          </cell>
        </row>
        <row r="155">
          <cell r="B155" t="str">
            <v>12.12.10.21</v>
          </cell>
          <cell r="C155" t="str">
            <v>12 Support</v>
          </cell>
          <cell r="D155" t="str">
            <v>1212 General Expenses</v>
          </cell>
          <cell r="E155" t="str">
            <v>General Expenses</v>
          </cell>
          <cell r="F155" t="str">
            <v>General Expenses</v>
          </cell>
          <cell r="G155" t="str">
            <v>Dewatering works</v>
          </cell>
        </row>
        <row r="156">
          <cell r="B156" t="str">
            <v>12.12.10.22</v>
          </cell>
          <cell r="C156" t="str">
            <v>12 Support</v>
          </cell>
          <cell r="D156" t="str">
            <v>1212 General Expenses</v>
          </cell>
          <cell r="E156" t="str">
            <v>General Expenses</v>
          </cell>
          <cell r="F156" t="str">
            <v>General Expenses</v>
          </cell>
          <cell r="G156" t="str">
            <v>Surface haul roads</v>
          </cell>
        </row>
        <row r="157">
          <cell r="B157" t="str">
            <v>12.12.10.23</v>
          </cell>
          <cell r="C157" t="str">
            <v>12 Support</v>
          </cell>
          <cell r="D157" t="str">
            <v>1212 General Expenses</v>
          </cell>
          <cell r="E157" t="str">
            <v>General Expenses</v>
          </cell>
          <cell r="F157" t="str">
            <v>General Expenses</v>
          </cell>
          <cell r="G157" t="str">
            <v>Topsoil removal</v>
          </cell>
        </row>
        <row r="158">
          <cell r="B158" t="str">
            <v>12.12.10.24</v>
          </cell>
          <cell r="C158" t="str">
            <v>12 Support</v>
          </cell>
          <cell r="D158" t="str">
            <v>1212 General Expenses</v>
          </cell>
          <cell r="E158" t="str">
            <v>General Expenses</v>
          </cell>
          <cell r="F158" t="str">
            <v>General Expenses</v>
          </cell>
          <cell r="G158" t="str">
            <v>Land reclamation</v>
          </cell>
        </row>
        <row r="159">
          <cell r="B159" t="str">
            <v>12.12.10.25</v>
          </cell>
          <cell r="C159" t="str">
            <v>12 Support</v>
          </cell>
          <cell r="D159" t="str">
            <v>1212 General Expenses</v>
          </cell>
          <cell r="E159" t="str">
            <v>General Expenses</v>
          </cell>
          <cell r="F159" t="str">
            <v>General Expenses</v>
          </cell>
          <cell r="G159" t="str">
            <v>Training</v>
          </cell>
        </row>
        <row r="160">
          <cell r="B160" t="str">
            <v>12.12.10.26</v>
          </cell>
          <cell r="C160" t="str">
            <v>12 Support</v>
          </cell>
          <cell r="D160" t="str">
            <v>1212 General Expenses</v>
          </cell>
          <cell r="E160" t="str">
            <v>General Expenses</v>
          </cell>
          <cell r="F160" t="str">
            <v>General Expenses</v>
          </cell>
          <cell r="G160" t="str">
            <v>Safety supplies &amp; equip</v>
          </cell>
        </row>
        <row r="161">
          <cell r="B161" t="str">
            <v>12.12.10.27</v>
          </cell>
          <cell r="C161" t="str">
            <v>12 Support</v>
          </cell>
          <cell r="D161" t="str">
            <v>1212 General Expenses</v>
          </cell>
          <cell r="E161" t="str">
            <v>General Expenses</v>
          </cell>
          <cell r="F161" t="str">
            <v>General Expenses</v>
          </cell>
          <cell r="G161" t="str">
            <v>Operations vehicles</v>
          </cell>
        </row>
        <row r="162">
          <cell r="B162" t="str">
            <v>12.12.10.28</v>
          </cell>
          <cell r="C162" t="str">
            <v>12 Support</v>
          </cell>
          <cell r="D162" t="str">
            <v>1212 General Expenses</v>
          </cell>
          <cell r="E162" t="str">
            <v>General Expenses</v>
          </cell>
          <cell r="F162" t="str">
            <v>General Expenses</v>
          </cell>
          <cell r="G162" t="str">
            <v>Pit communications equip maintenance</v>
          </cell>
        </row>
        <row r="163">
          <cell r="B163" t="str">
            <v>12.12.10.29</v>
          </cell>
          <cell r="C163" t="str">
            <v>12 Support</v>
          </cell>
          <cell r="D163" t="str">
            <v>1212 General Expenses</v>
          </cell>
          <cell r="E163" t="str">
            <v>General Expenses</v>
          </cell>
          <cell r="F163" t="str">
            <v>General Expenses</v>
          </cell>
          <cell r="G163" t="str">
            <v>Misc equip rental</v>
          </cell>
        </row>
        <row r="164">
          <cell r="B164" t="str">
            <v>12.12.10.30</v>
          </cell>
          <cell r="C164" t="str">
            <v>12 Support</v>
          </cell>
          <cell r="D164" t="str">
            <v>1212 General Expenses</v>
          </cell>
          <cell r="E164" t="str">
            <v>General Expenses</v>
          </cell>
          <cell r="F164" t="str">
            <v>General Expenses</v>
          </cell>
          <cell r="G164" t="str">
            <v>Mine personnel transport</v>
          </cell>
        </row>
        <row r="165">
          <cell r="B165" t="str">
            <v>12.12.10.31</v>
          </cell>
          <cell r="C165" t="str">
            <v>12 Support</v>
          </cell>
          <cell r="D165" t="str">
            <v>1212 General Expenses</v>
          </cell>
          <cell r="E165" t="str">
            <v>General Expenses</v>
          </cell>
          <cell r="F165" t="str">
            <v>General Expenses</v>
          </cell>
          <cell r="G165" t="str">
            <v>Workshop</v>
          </cell>
        </row>
        <row r="166">
          <cell r="B166" t="str">
            <v>12.12.10.32</v>
          </cell>
          <cell r="C166" t="str">
            <v>12 Support</v>
          </cell>
          <cell r="D166" t="str">
            <v>1212 General Expenses</v>
          </cell>
          <cell r="E166" t="str">
            <v>General Expenses</v>
          </cell>
          <cell r="F166" t="str">
            <v>General Expenses</v>
          </cell>
          <cell r="G166" t="str">
            <v>General Expenses</v>
          </cell>
        </row>
        <row r="167">
          <cell r="B167" t="str">
            <v>12.12.10.33</v>
          </cell>
          <cell r="C167" t="str">
            <v>12 Support</v>
          </cell>
          <cell r="D167" t="str">
            <v>1212 General Expenses</v>
          </cell>
          <cell r="E167" t="str">
            <v>General Expenses</v>
          </cell>
          <cell r="F167" t="str">
            <v>General Expenses</v>
          </cell>
          <cell r="G167" t="str">
            <v>Depreciation</v>
          </cell>
        </row>
        <row r="168">
          <cell r="B168" t="str">
            <v>12.12.10.34</v>
          </cell>
          <cell r="C168" t="str">
            <v>12 Support</v>
          </cell>
          <cell r="D168" t="str">
            <v>1212 General Expenses</v>
          </cell>
          <cell r="E168" t="str">
            <v>General Expenses</v>
          </cell>
          <cell r="F168" t="str">
            <v>General Expenses</v>
          </cell>
          <cell r="G168" t="str">
            <v>Safety elements</v>
          </cell>
        </row>
        <row r="169">
          <cell r="B169" t="str">
            <v>12.12.10.35</v>
          </cell>
          <cell r="C169" t="str">
            <v>12 Support</v>
          </cell>
          <cell r="D169" t="str">
            <v>1212 General Expenses</v>
          </cell>
          <cell r="E169" t="str">
            <v>General Expenses</v>
          </cell>
          <cell r="F169" t="str">
            <v>General Expenses</v>
          </cell>
          <cell r="G169" t="str">
            <v>Technical Office (Consumables)</v>
          </cell>
        </row>
        <row r="170">
          <cell r="B170" t="str">
            <v>12.13.10.10</v>
          </cell>
          <cell r="C170" t="str">
            <v>12 Support</v>
          </cell>
          <cell r="D170" t="str">
            <v>1213 Power</v>
          </cell>
          <cell r="E170" t="str">
            <v>Power</v>
          </cell>
          <cell r="F170" t="str">
            <v>Power</v>
          </cell>
          <cell r="G170" t="str">
            <v>Electricity</v>
          </cell>
        </row>
        <row r="171">
          <cell r="B171" t="str">
            <v>12.13.10.11</v>
          </cell>
          <cell r="C171" t="str">
            <v>12 Support</v>
          </cell>
          <cell r="D171" t="str">
            <v>1213 Power</v>
          </cell>
          <cell r="E171" t="str">
            <v>Power</v>
          </cell>
          <cell r="F171" t="str">
            <v>Power</v>
          </cell>
          <cell r="G171" t="str">
            <v>Diesel</v>
          </cell>
        </row>
        <row r="172">
          <cell r="B172" t="str">
            <v>12.13.10.12</v>
          </cell>
          <cell r="C172" t="str">
            <v>12 Support</v>
          </cell>
          <cell r="D172" t="str">
            <v>1213 Power</v>
          </cell>
          <cell r="E172" t="str">
            <v>Power</v>
          </cell>
          <cell r="F172" t="str">
            <v>Power</v>
          </cell>
          <cell r="G172" t="str">
            <v>Maint: Spares</v>
          </cell>
        </row>
        <row r="173">
          <cell r="B173" t="str">
            <v>12.13.10.13</v>
          </cell>
          <cell r="C173" t="str">
            <v>12 Support</v>
          </cell>
          <cell r="D173" t="str">
            <v>1213 Power</v>
          </cell>
          <cell r="E173" t="str">
            <v>Power</v>
          </cell>
          <cell r="F173" t="str">
            <v>Power</v>
          </cell>
          <cell r="G173" t="str">
            <v>Maint: Labour/Services</v>
          </cell>
        </row>
        <row r="174">
          <cell r="B174" t="str">
            <v>12.13.10.14</v>
          </cell>
          <cell r="C174" t="str">
            <v>12 Support</v>
          </cell>
          <cell r="D174" t="str">
            <v>1213 Power</v>
          </cell>
          <cell r="E174" t="str">
            <v>Power</v>
          </cell>
          <cell r="F174" t="str">
            <v>Power</v>
          </cell>
          <cell r="G174" t="str">
            <v>Depreciation</v>
          </cell>
        </row>
        <row r="175">
          <cell r="B175" t="str">
            <v>12.14.10.10</v>
          </cell>
          <cell r="C175" t="str">
            <v>12 Support</v>
          </cell>
          <cell r="D175" t="str">
            <v>1214 Fuel &amp; Lub</v>
          </cell>
          <cell r="E175" t="str">
            <v>Fuel &amp; Lub</v>
          </cell>
          <cell r="F175" t="str">
            <v>Fuel</v>
          </cell>
          <cell r="G175" t="str">
            <v>Survey</v>
          </cell>
        </row>
        <row r="176">
          <cell r="B176" t="str">
            <v>12.14.10.11</v>
          </cell>
          <cell r="C176" t="str">
            <v>12 Support</v>
          </cell>
          <cell r="D176" t="str">
            <v>1214 Fuel &amp; Lub</v>
          </cell>
          <cell r="E176" t="str">
            <v>Fuel &amp; Lub</v>
          </cell>
          <cell r="F176" t="str">
            <v>Fuel</v>
          </cell>
          <cell r="G176" t="str">
            <v>Geology</v>
          </cell>
        </row>
        <row r="177">
          <cell r="B177" t="str">
            <v>12.14.10.12</v>
          </cell>
          <cell r="C177" t="str">
            <v>12 Support</v>
          </cell>
          <cell r="D177" t="str">
            <v>1214 Fuel &amp; Lub</v>
          </cell>
          <cell r="E177" t="str">
            <v>Fuel &amp; Lub</v>
          </cell>
          <cell r="F177" t="str">
            <v>Fuel</v>
          </cell>
          <cell r="G177" t="str">
            <v>Coal Quality</v>
          </cell>
        </row>
        <row r="178">
          <cell r="B178" t="str">
            <v>12.14.10.13</v>
          </cell>
          <cell r="C178" t="str">
            <v>12 Support</v>
          </cell>
          <cell r="D178" t="str">
            <v>1214 Fuel &amp; Lub</v>
          </cell>
          <cell r="E178" t="str">
            <v>Fuel &amp; Lub</v>
          </cell>
          <cell r="F178" t="str">
            <v>Fuel</v>
          </cell>
          <cell r="G178" t="str">
            <v>Mine Engineering</v>
          </cell>
        </row>
        <row r="179">
          <cell r="B179" t="str">
            <v>12.14.10.14</v>
          </cell>
          <cell r="C179" t="str">
            <v>12 Support</v>
          </cell>
          <cell r="D179" t="str">
            <v>1214 Fuel &amp; Lub</v>
          </cell>
          <cell r="E179" t="str">
            <v>Fuel &amp; Lub</v>
          </cell>
          <cell r="F179" t="str">
            <v>Fuel</v>
          </cell>
          <cell r="G179" t="str">
            <v>Mine Planning</v>
          </cell>
        </row>
        <row r="180">
          <cell r="B180" t="str">
            <v>12.14.10.15</v>
          </cell>
          <cell r="C180" t="str">
            <v>12 Support</v>
          </cell>
          <cell r="D180" t="str">
            <v>1214 Fuel &amp; Lub</v>
          </cell>
          <cell r="E180" t="str">
            <v>Fuel &amp; Lub</v>
          </cell>
          <cell r="F180" t="str">
            <v>Fuel</v>
          </cell>
          <cell r="G180" t="str">
            <v>Environmental</v>
          </cell>
        </row>
        <row r="181">
          <cell r="B181" t="str">
            <v>12.14.10.16</v>
          </cell>
          <cell r="C181" t="str">
            <v>12 Support</v>
          </cell>
          <cell r="D181" t="str">
            <v>1214 Fuel &amp; Lub</v>
          </cell>
          <cell r="E181" t="str">
            <v>Fuel &amp; Lub</v>
          </cell>
          <cell r="F181" t="str">
            <v>Fuel</v>
          </cell>
          <cell r="G181" t="str">
            <v>Warehouse</v>
          </cell>
        </row>
        <row r="182">
          <cell r="B182" t="str">
            <v>12.14.10.17</v>
          </cell>
          <cell r="C182" t="str">
            <v>12 Support</v>
          </cell>
          <cell r="D182" t="str">
            <v>1214 Fuel &amp; Lub</v>
          </cell>
          <cell r="E182" t="str">
            <v>Fuel &amp; Lub</v>
          </cell>
          <cell r="F182" t="str">
            <v>Fuel</v>
          </cell>
          <cell r="G182" t="str">
            <v>Workshops</v>
          </cell>
        </row>
        <row r="183">
          <cell r="B183" t="str">
            <v>12.14.10.18</v>
          </cell>
          <cell r="C183" t="str">
            <v>12 Support</v>
          </cell>
          <cell r="D183" t="str">
            <v>1214 Fuel &amp; Lub</v>
          </cell>
          <cell r="E183" t="str">
            <v>Fuel &amp; Lub</v>
          </cell>
          <cell r="F183" t="str">
            <v>Fuel</v>
          </cell>
          <cell r="G183" t="str">
            <v>Infrastructure(Roads etc)</v>
          </cell>
        </row>
        <row r="184">
          <cell r="B184" t="str">
            <v>12.14.10.19</v>
          </cell>
          <cell r="C184" t="str">
            <v>12 Support</v>
          </cell>
          <cell r="D184" t="str">
            <v>1214 Fuel &amp; Lub</v>
          </cell>
          <cell r="E184" t="str">
            <v>Fuel &amp; Lub</v>
          </cell>
          <cell r="F184" t="str">
            <v>Fuel</v>
          </cell>
          <cell r="G184" t="str">
            <v>Dewatering/Pit Pumping/Drainage</v>
          </cell>
        </row>
        <row r="185">
          <cell r="B185" t="str">
            <v>12.14.10.20</v>
          </cell>
          <cell r="C185" t="str">
            <v>12 Support</v>
          </cell>
          <cell r="D185" t="str">
            <v>1214 Fuel &amp; Lub</v>
          </cell>
          <cell r="E185" t="str">
            <v>Fuel &amp; Lub</v>
          </cell>
          <cell r="F185" t="str">
            <v>Fuel</v>
          </cell>
          <cell r="G185" t="str">
            <v>Dumps/Reclamation/Topsoil</v>
          </cell>
        </row>
        <row r="186">
          <cell r="B186" t="str">
            <v>12.14.11.10</v>
          </cell>
          <cell r="C186" t="str">
            <v>12 Support</v>
          </cell>
          <cell r="D186" t="str">
            <v>1214 Fuel &amp; Lub</v>
          </cell>
          <cell r="E186" t="str">
            <v>Fuel &amp; Lub</v>
          </cell>
          <cell r="F186" t="str">
            <v>Lubrication</v>
          </cell>
          <cell r="G186" t="str">
            <v>Survey</v>
          </cell>
        </row>
        <row r="187">
          <cell r="B187" t="str">
            <v>12.14.11.11</v>
          </cell>
          <cell r="C187" t="str">
            <v>12 Support</v>
          </cell>
          <cell r="D187" t="str">
            <v>1214 Fuel &amp; Lub</v>
          </cell>
          <cell r="E187" t="str">
            <v>Fuel &amp; Lub</v>
          </cell>
          <cell r="F187" t="str">
            <v>Lubrication</v>
          </cell>
          <cell r="G187" t="str">
            <v>Geology</v>
          </cell>
        </row>
        <row r="188">
          <cell r="B188" t="str">
            <v>12.14.11.12</v>
          </cell>
          <cell r="C188" t="str">
            <v>12 Support</v>
          </cell>
          <cell r="D188" t="str">
            <v>1214 Fuel &amp; Lub</v>
          </cell>
          <cell r="E188" t="str">
            <v>Fuel &amp; Lub</v>
          </cell>
          <cell r="F188" t="str">
            <v>Lubrication</v>
          </cell>
          <cell r="G188" t="str">
            <v>Coal Quality</v>
          </cell>
        </row>
        <row r="189">
          <cell r="B189" t="str">
            <v>12.14.11.13</v>
          </cell>
          <cell r="C189" t="str">
            <v>12 Support</v>
          </cell>
          <cell r="D189" t="str">
            <v>1214 Fuel &amp; Lub</v>
          </cell>
          <cell r="E189" t="str">
            <v>Fuel &amp; Lub</v>
          </cell>
          <cell r="F189" t="str">
            <v>Lubrication</v>
          </cell>
          <cell r="G189" t="str">
            <v>Mine Engineering</v>
          </cell>
        </row>
        <row r="190">
          <cell r="B190" t="str">
            <v>12.14.11.14</v>
          </cell>
          <cell r="C190" t="str">
            <v>12 Support</v>
          </cell>
          <cell r="D190" t="str">
            <v>1214 Fuel &amp; Lub</v>
          </cell>
          <cell r="E190" t="str">
            <v>Fuel &amp; Lub</v>
          </cell>
          <cell r="F190" t="str">
            <v>Lubrication</v>
          </cell>
          <cell r="G190" t="str">
            <v>Mine Planning</v>
          </cell>
        </row>
        <row r="191">
          <cell r="B191" t="str">
            <v>12.14.11.15</v>
          </cell>
          <cell r="C191" t="str">
            <v>12 Support</v>
          </cell>
          <cell r="D191" t="str">
            <v>1214 Fuel &amp; Lub</v>
          </cell>
          <cell r="E191" t="str">
            <v>Fuel &amp; Lub</v>
          </cell>
          <cell r="F191" t="str">
            <v>Lubrication</v>
          </cell>
          <cell r="G191" t="str">
            <v>Environmental</v>
          </cell>
        </row>
        <row r="192">
          <cell r="B192" t="str">
            <v>12.14.11.16</v>
          </cell>
          <cell r="C192" t="str">
            <v>12 Support</v>
          </cell>
          <cell r="D192" t="str">
            <v>1214 Fuel &amp; Lub</v>
          </cell>
          <cell r="E192" t="str">
            <v>Fuel &amp; Lub</v>
          </cell>
          <cell r="F192" t="str">
            <v>Lubrication</v>
          </cell>
          <cell r="G192" t="str">
            <v>Warehouse</v>
          </cell>
        </row>
        <row r="193">
          <cell r="B193" t="str">
            <v>12.14.11.17</v>
          </cell>
          <cell r="C193" t="str">
            <v>12 Support</v>
          </cell>
          <cell r="D193" t="str">
            <v>1214 Fuel &amp; Lub</v>
          </cell>
          <cell r="E193" t="str">
            <v>Fuel &amp; Lub</v>
          </cell>
          <cell r="F193" t="str">
            <v>Lubrication</v>
          </cell>
          <cell r="G193" t="str">
            <v>Workshops</v>
          </cell>
        </row>
        <row r="194">
          <cell r="B194" t="str">
            <v>12.14.11.18</v>
          </cell>
          <cell r="C194" t="str">
            <v>12 Support</v>
          </cell>
          <cell r="D194" t="str">
            <v>1214 Fuel &amp; Lub</v>
          </cell>
          <cell r="E194" t="str">
            <v>Fuel &amp; Lub</v>
          </cell>
          <cell r="F194" t="str">
            <v>Lubrication</v>
          </cell>
          <cell r="G194" t="str">
            <v>Infrastructure(Roads etc)</v>
          </cell>
        </row>
        <row r="195">
          <cell r="B195" t="str">
            <v>12.14.11.19</v>
          </cell>
          <cell r="C195" t="str">
            <v>12 Support</v>
          </cell>
          <cell r="D195" t="str">
            <v>1214 Fuel &amp; Lub</v>
          </cell>
          <cell r="E195" t="str">
            <v>Fuel &amp; Lub</v>
          </cell>
          <cell r="F195" t="str">
            <v>Lubrication</v>
          </cell>
          <cell r="G195" t="str">
            <v>Dewatering/Pit Pumping/Drainage</v>
          </cell>
        </row>
        <row r="196">
          <cell r="B196" t="str">
            <v>12.14.11.20</v>
          </cell>
          <cell r="C196" t="str">
            <v>12 Support</v>
          </cell>
          <cell r="D196" t="str">
            <v>1214 Fuel &amp; Lub</v>
          </cell>
          <cell r="E196" t="str">
            <v>Fuel &amp; Lub</v>
          </cell>
          <cell r="F196" t="str">
            <v>Lubrication</v>
          </cell>
          <cell r="G196" t="str">
            <v>Dumps/Reclamation/Topsoil</v>
          </cell>
        </row>
        <row r="197">
          <cell r="B197" t="str">
            <v>13.10</v>
          </cell>
          <cell r="C197" t="str">
            <v>13 Coal Handling</v>
          </cell>
          <cell r="D197" t="str">
            <v>1310 Labour</v>
          </cell>
          <cell r="E197" t="str">
            <v>Labour</v>
          </cell>
          <cell r="F197" t="str">
            <v>Labour</v>
          </cell>
          <cell r="G197" t="str">
            <v>Labour</v>
          </cell>
        </row>
        <row r="198">
          <cell r="B198" t="str">
            <v>13.10.10</v>
          </cell>
          <cell r="C198" t="str">
            <v>13 Coal Handling</v>
          </cell>
          <cell r="D198" t="str">
            <v>1310 Labour</v>
          </cell>
          <cell r="E198" t="str">
            <v>Temporary Employees</v>
          </cell>
          <cell r="F198" t="str">
            <v>Temporary Employees</v>
          </cell>
          <cell r="G198" t="str">
            <v>Temporary Employees</v>
          </cell>
        </row>
        <row r="199">
          <cell r="B199" t="str">
            <v>13.11</v>
          </cell>
          <cell r="C199" t="str">
            <v>13 Coal Handling</v>
          </cell>
          <cell r="D199" t="str">
            <v xml:space="preserve">1311 Crushing </v>
          </cell>
          <cell r="E199" t="str">
            <v xml:space="preserve">Crushing </v>
          </cell>
          <cell r="F199" t="str">
            <v>Crushing</v>
          </cell>
          <cell r="G199" t="str">
            <v xml:space="preserve">Crushing </v>
          </cell>
        </row>
        <row r="200">
          <cell r="B200" t="str">
            <v>13.12</v>
          </cell>
          <cell r="C200" t="str">
            <v>13 Coal Handling</v>
          </cell>
          <cell r="D200" t="str">
            <v xml:space="preserve">1311 Crushing </v>
          </cell>
          <cell r="E200" t="str">
            <v xml:space="preserve">Crushing </v>
          </cell>
          <cell r="F200" t="str">
            <v>Crushing</v>
          </cell>
          <cell r="G200" t="str">
            <v>Depreciation</v>
          </cell>
        </row>
        <row r="201">
          <cell r="B201" t="str">
            <v>14.10</v>
          </cell>
          <cell r="C201" t="str">
            <v>14 Admin &amp; Infrastructure</v>
          </cell>
          <cell r="D201" t="str">
            <v>1410 Labour</v>
          </cell>
          <cell r="E201" t="str">
            <v>Labour</v>
          </cell>
          <cell r="F201" t="str">
            <v>Labour</v>
          </cell>
          <cell r="G201" t="str">
            <v>Labour</v>
          </cell>
        </row>
        <row r="202">
          <cell r="B202" t="str">
            <v>14.10.10</v>
          </cell>
          <cell r="C202" t="str">
            <v>14 Admin &amp; Infrastructure</v>
          </cell>
          <cell r="D202" t="str">
            <v>1410 Labour</v>
          </cell>
          <cell r="E202" t="str">
            <v>Temporary Employees</v>
          </cell>
          <cell r="F202" t="str">
            <v>Temporary Employees</v>
          </cell>
          <cell r="G202" t="str">
            <v>Temporary Employees</v>
          </cell>
        </row>
        <row r="203">
          <cell r="B203" t="str">
            <v>14.11.10.10</v>
          </cell>
          <cell r="C203" t="str">
            <v>14 Admin &amp; Infrastructure</v>
          </cell>
          <cell r="D203" t="str">
            <v>1411 General Expenses</v>
          </cell>
          <cell r="E203" t="str">
            <v>Fees</v>
          </cell>
          <cell r="F203" t="str">
            <v>Plan Vallejo</v>
          </cell>
          <cell r="G203" t="str">
            <v>Plan Vallejo</v>
          </cell>
        </row>
        <row r="204">
          <cell r="B204" t="str">
            <v>14.11.10.11</v>
          </cell>
          <cell r="C204" t="str">
            <v>14 Admin &amp; Infrastructure</v>
          </cell>
          <cell r="D204" t="str">
            <v>1411 General Expenses</v>
          </cell>
          <cell r="E204" t="str">
            <v>Fees</v>
          </cell>
          <cell r="F204" t="str">
            <v>Parra Rodriguez - Ingeominas</v>
          </cell>
          <cell r="G204" t="str">
            <v>Parra Rodriguez - Ingeominas</v>
          </cell>
        </row>
        <row r="205">
          <cell r="B205" t="str">
            <v>14.11.10.12</v>
          </cell>
          <cell r="C205" t="str">
            <v>14 Admin &amp; Infrastructure</v>
          </cell>
          <cell r="D205" t="str">
            <v>1411 General Expenses</v>
          </cell>
          <cell r="E205" t="str">
            <v>Fees</v>
          </cell>
          <cell r="F205" t="str">
            <v>Lewis &amp; Willis - Tax Issues</v>
          </cell>
          <cell r="G205" t="str">
            <v>Lewis &amp; Willis - Tax Issues</v>
          </cell>
        </row>
        <row r="206">
          <cell r="B206" t="str">
            <v>14.11.10.13</v>
          </cell>
          <cell r="C206" t="str">
            <v>14 Admin &amp; Infrastructure</v>
          </cell>
          <cell r="D206" t="str">
            <v>1411 General Expenses</v>
          </cell>
          <cell r="E206" t="str">
            <v>Fees</v>
          </cell>
          <cell r="F206" t="str">
            <v>Mine Planning Consulting Fees</v>
          </cell>
          <cell r="G206" t="str">
            <v>Mine Planning Consulting Fees</v>
          </cell>
        </row>
        <row r="207">
          <cell r="B207" t="str">
            <v>14.11.10.14</v>
          </cell>
          <cell r="C207" t="str">
            <v>14 Admin &amp; Infrastructure</v>
          </cell>
          <cell r="D207" t="str">
            <v>1411 General Expenses</v>
          </cell>
          <cell r="E207" t="str">
            <v>Fees</v>
          </cell>
          <cell r="F207" t="str">
            <v>Other</v>
          </cell>
          <cell r="G207" t="str">
            <v>Other</v>
          </cell>
        </row>
        <row r="208">
          <cell r="B208" t="str">
            <v>14.11.11</v>
          </cell>
          <cell r="C208" t="str">
            <v>14 Admin &amp; Infrastructure</v>
          </cell>
          <cell r="D208" t="str">
            <v>1411 General Expenses</v>
          </cell>
          <cell r="E208" t="str">
            <v>Taxes</v>
          </cell>
          <cell r="F208" t="str">
            <v>Taxes</v>
          </cell>
          <cell r="G208" t="str">
            <v>Taxes</v>
          </cell>
        </row>
        <row r="209">
          <cell r="B209" t="str">
            <v>14.11.12</v>
          </cell>
          <cell r="C209" t="str">
            <v>14 Admin &amp; Infrastructure</v>
          </cell>
          <cell r="D209" t="str">
            <v>1411 General Expenses</v>
          </cell>
          <cell r="E209" t="str">
            <v>Contract Stamp Tax</v>
          </cell>
          <cell r="F209" t="str">
            <v>Contract Stamp Tax</v>
          </cell>
          <cell r="G209" t="str">
            <v>Contract Stamp Tax</v>
          </cell>
        </row>
        <row r="210">
          <cell r="B210" t="str">
            <v>14.11.13.10</v>
          </cell>
          <cell r="C210" t="str">
            <v>14 Admin &amp; Infrastructure</v>
          </cell>
          <cell r="D210" t="str">
            <v>1411 General Expenses</v>
          </cell>
          <cell r="E210" t="str">
            <v>Rentals</v>
          </cell>
          <cell r="F210" t="str">
            <v>Land Surface Amortization</v>
          </cell>
          <cell r="G210" t="str">
            <v>Ingeominas</v>
          </cell>
        </row>
        <row r="211">
          <cell r="B211" t="str">
            <v>14.11.13.11</v>
          </cell>
          <cell r="C211" t="str">
            <v>14 Admin &amp; Infrastructure</v>
          </cell>
          <cell r="D211" t="str">
            <v>1411 General Expenses</v>
          </cell>
          <cell r="E211" t="str">
            <v>Rentals</v>
          </cell>
          <cell r="F211" t="str">
            <v>Expats Apartments (Barr &amp; SM)</v>
          </cell>
          <cell r="G211" t="str">
            <v>Expats Apartments (Barr &amp; SM)</v>
          </cell>
        </row>
        <row r="212">
          <cell r="B212" t="str">
            <v>14.11.13.12</v>
          </cell>
          <cell r="C212" t="str">
            <v>14 Admin &amp; Infrastructure</v>
          </cell>
          <cell r="D212" t="str">
            <v>1411 General Expenses</v>
          </cell>
          <cell r="E212" t="str">
            <v>Rentals</v>
          </cell>
          <cell r="F212" t="str">
            <v>Rental Space for Antenna</v>
          </cell>
          <cell r="G212" t="str">
            <v>Rental Space for Antenna</v>
          </cell>
        </row>
        <row r="213">
          <cell r="B213" t="str">
            <v>14.11.13.13</v>
          </cell>
          <cell r="C213" t="str">
            <v>14 Admin &amp; Infrastructure</v>
          </cell>
          <cell r="D213" t="str">
            <v>1411 General Expenses</v>
          </cell>
          <cell r="E213" t="str">
            <v>Rentals</v>
          </cell>
          <cell r="F213" t="str">
            <v>Light Vehicles</v>
          </cell>
          <cell r="G213" t="str">
            <v>Light Vehicles</v>
          </cell>
        </row>
        <row r="214">
          <cell r="B214" t="str">
            <v>14.11.13.14</v>
          </cell>
          <cell r="C214" t="str">
            <v>14 Admin &amp; Infrastructure</v>
          </cell>
          <cell r="D214" t="str">
            <v>1411 General Expenses</v>
          </cell>
          <cell r="E214" t="str">
            <v>Rentals</v>
          </cell>
          <cell r="F214" t="str">
            <v>Other Rentals</v>
          </cell>
          <cell r="G214" t="str">
            <v>Other Rentals</v>
          </cell>
        </row>
        <row r="215">
          <cell r="B215" t="str">
            <v>14.11.14</v>
          </cell>
          <cell r="C215" t="str">
            <v>14 Admin &amp; Infrastructure</v>
          </cell>
          <cell r="D215" t="str">
            <v>1411 General Expenses</v>
          </cell>
          <cell r="E215" t="str">
            <v>Contributions</v>
          </cell>
          <cell r="F215" t="str">
            <v>Contributions</v>
          </cell>
          <cell r="G215" t="str">
            <v>Contributions</v>
          </cell>
        </row>
        <row r="216">
          <cell r="B216" t="str">
            <v>14.11.15</v>
          </cell>
          <cell r="C216" t="str">
            <v>14 Admin &amp; Infrastructure</v>
          </cell>
          <cell r="D216" t="str">
            <v>1411 General Expenses</v>
          </cell>
          <cell r="E216" t="str">
            <v>Insurance</v>
          </cell>
          <cell r="F216" t="str">
            <v>Insurance</v>
          </cell>
          <cell r="G216" t="str">
            <v>Insurance</v>
          </cell>
        </row>
        <row r="217">
          <cell r="B217" t="str">
            <v>14.11.16</v>
          </cell>
          <cell r="C217" t="str">
            <v>14 Admin &amp; Infrastructure</v>
          </cell>
          <cell r="D217" t="str">
            <v>1411 General Expenses</v>
          </cell>
          <cell r="E217" t="str">
            <v>Contractor Special &amp; Personnel Insurance</v>
          </cell>
          <cell r="F217" t="str">
            <v>Contractor Special &amp; Personnel Insurance</v>
          </cell>
          <cell r="G217" t="str">
            <v>Contractor Special &amp; Personnel Insurance</v>
          </cell>
        </row>
        <row r="218">
          <cell r="B218" t="str">
            <v>14.11.17</v>
          </cell>
          <cell r="C218" t="str">
            <v>14 Admin &amp; Infrastructure</v>
          </cell>
          <cell r="D218" t="str">
            <v>1411 General Expenses</v>
          </cell>
          <cell r="E218" t="str">
            <v>Legal Expenses</v>
          </cell>
          <cell r="F218" t="str">
            <v>Legal Expenses</v>
          </cell>
          <cell r="G218" t="str">
            <v>Legal Expenses</v>
          </cell>
        </row>
        <row r="219">
          <cell r="B219" t="str">
            <v>14.11.18</v>
          </cell>
          <cell r="C219" t="str">
            <v>14 Admin &amp; Infrastructure</v>
          </cell>
          <cell r="D219" t="str">
            <v>1411 General Expenses</v>
          </cell>
          <cell r="E219" t="str">
            <v>Maintenance &amp; Repairs</v>
          </cell>
          <cell r="F219" t="str">
            <v>Maintenance &amp; Repairs</v>
          </cell>
          <cell r="G219" t="str">
            <v>Maintenance &amp; Repairs</v>
          </cell>
        </row>
        <row r="220">
          <cell r="B220" t="str">
            <v>14.11.19</v>
          </cell>
          <cell r="C220" t="str">
            <v>14 Admin &amp; Infrastructure</v>
          </cell>
          <cell r="D220" t="str">
            <v>1411 General Expenses</v>
          </cell>
          <cell r="E220" t="str">
            <v>Travel Expenses</v>
          </cell>
          <cell r="F220" t="str">
            <v>Travel Expenses</v>
          </cell>
          <cell r="G220" t="str">
            <v>Travel Expenses</v>
          </cell>
        </row>
        <row r="221">
          <cell r="B221" t="str">
            <v>14.11.20.10</v>
          </cell>
          <cell r="C221" t="str">
            <v>14 Admin &amp; Infrastructure</v>
          </cell>
          <cell r="D221" t="str">
            <v>1411 General Expenses</v>
          </cell>
          <cell r="E221" t="str">
            <v>Fuel &amp; Lubs</v>
          </cell>
          <cell r="F221" t="str">
            <v>Fuel &amp; Lubs</v>
          </cell>
          <cell r="G221" t="str">
            <v>Fuel</v>
          </cell>
        </row>
        <row r="222">
          <cell r="B222" t="str">
            <v>14.11.20.11</v>
          </cell>
          <cell r="C222" t="str">
            <v>14 Admin &amp; Infrastructure</v>
          </cell>
          <cell r="D222" t="str">
            <v>1411 General Expenses</v>
          </cell>
          <cell r="E222" t="str">
            <v>Fuel &amp; Lubs</v>
          </cell>
          <cell r="F222" t="str">
            <v>Fuel &amp; Lubs</v>
          </cell>
          <cell r="G222" t="str">
            <v>Lubrication</v>
          </cell>
        </row>
        <row r="223">
          <cell r="B223" t="str">
            <v>14.11.21</v>
          </cell>
          <cell r="C223" t="str">
            <v>14 Admin &amp; Infrastructure</v>
          </cell>
          <cell r="D223" t="str">
            <v>1411 General Expenses</v>
          </cell>
          <cell r="E223" t="str">
            <v>Spare Parts &amp; Supplies</v>
          </cell>
          <cell r="F223" t="str">
            <v>Spare Parts &amp; Supplies</v>
          </cell>
          <cell r="G223" t="str">
            <v>Spare Parts &amp; Supplies</v>
          </cell>
        </row>
        <row r="224">
          <cell r="B224" t="str">
            <v>14.11.22</v>
          </cell>
          <cell r="C224" t="str">
            <v>14 Admin &amp; Infrastructure</v>
          </cell>
          <cell r="D224" t="str">
            <v>1411 General Expenses</v>
          </cell>
          <cell r="E224" t="str">
            <v>Social Investment (separate cost item)</v>
          </cell>
          <cell r="F224" t="str">
            <v>Social Investment (separate cost item)</v>
          </cell>
          <cell r="G224" t="str">
            <v>Social Investment (separate cost item)</v>
          </cell>
        </row>
        <row r="225">
          <cell r="B225" t="str">
            <v>14.11.23</v>
          </cell>
          <cell r="C225" t="str">
            <v>14 Admin &amp; Infrastructure</v>
          </cell>
          <cell r="D225" t="str">
            <v>1411 General Expenses</v>
          </cell>
          <cell r="E225" t="str">
            <v>Royalties (separate cost item)</v>
          </cell>
          <cell r="F225" t="str">
            <v>Royalties (separate cost item)</v>
          </cell>
          <cell r="G225" t="str">
            <v>Royalties (separate cost item)</v>
          </cell>
        </row>
        <row r="226">
          <cell r="B226" t="str">
            <v>14.11.24</v>
          </cell>
          <cell r="C226" t="str">
            <v>14 Admin &amp; Infrastructure</v>
          </cell>
          <cell r="D226" t="str">
            <v>1411 General Expenses</v>
          </cell>
          <cell r="E226" t="str">
            <v>TV Service</v>
          </cell>
          <cell r="F226" t="str">
            <v>TV Service</v>
          </cell>
          <cell r="G226" t="str">
            <v>TV Service</v>
          </cell>
        </row>
        <row r="227">
          <cell r="B227" t="str">
            <v>14.11.25</v>
          </cell>
          <cell r="C227" t="str">
            <v>14 Admin &amp; Infrastructure</v>
          </cell>
          <cell r="D227" t="str">
            <v>1411 General Expenses</v>
          </cell>
          <cell r="E227" t="str">
            <v>Protective Clothing</v>
          </cell>
          <cell r="F227" t="str">
            <v>Protective Clothing</v>
          </cell>
          <cell r="G227" t="str">
            <v>Protective Clothing</v>
          </cell>
        </row>
        <row r="228">
          <cell r="B228" t="str">
            <v>14.11.26</v>
          </cell>
          <cell r="C228" t="str">
            <v>14 Admin &amp; Infrastructure</v>
          </cell>
          <cell r="D228" t="str">
            <v>1411 General Expenses</v>
          </cell>
          <cell r="E228" t="str">
            <v>Expats Permits</v>
          </cell>
          <cell r="F228" t="str">
            <v>Expats Permits</v>
          </cell>
          <cell r="G228" t="str">
            <v>Expats Permits</v>
          </cell>
        </row>
        <row r="229">
          <cell r="B229" t="str">
            <v>14.11.27</v>
          </cell>
          <cell r="C229" t="str">
            <v>14 Admin &amp; Infrastructure</v>
          </cell>
          <cell r="D229" t="str">
            <v>1411 General Expenses</v>
          </cell>
          <cell r="E229" t="str">
            <v>Other (stationary, tea/coffee, water, etc)</v>
          </cell>
          <cell r="F229" t="str">
            <v>Other (stationary, tea/coffee, water, etc)</v>
          </cell>
          <cell r="G229" t="str">
            <v>Other (stationary, tea/coffee, water, etc)</v>
          </cell>
        </row>
        <row r="230">
          <cell r="B230" t="str">
            <v>14.11.28</v>
          </cell>
          <cell r="C230" t="str">
            <v>14 Admin &amp; Infrastructure</v>
          </cell>
          <cell r="D230" t="str">
            <v>1411 General Expenses</v>
          </cell>
          <cell r="E230" t="str">
            <v>Medical Expenses</v>
          </cell>
          <cell r="F230" t="str">
            <v>Medical Expenses</v>
          </cell>
          <cell r="G230" t="str">
            <v>Medical expenses &amp; Medicines</v>
          </cell>
        </row>
        <row r="231">
          <cell r="B231" t="str">
            <v>14.11.29</v>
          </cell>
          <cell r="C231" t="str">
            <v>14 Admin &amp; Infrastructure</v>
          </cell>
          <cell r="D231" t="str">
            <v>1411 General Expenses</v>
          </cell>
          <cell r="E231" t="str">
            <v>Safety elements</v>
          </cell>
          <cell r="F231" t="str">
            <v>Safety elements</v>
          </cell>
          <cell r="G231" t="str">
            <v>Safety elements</v>
          </cell>
        </row>
        <row r="232">
          <cell r="B232" t="str">
            <v>14.12</v>
          </cell>
          <cell r="C232" t="str">
            <v>14 Admin &amp; Infrastructure</v>
          </cell>
          <cell r="D232" t="str">
            <v>1412 Power</v>
          </cell>
          <cell r="E232" t="str">
            <v>Power</v>
          </cell>
          <cell r="F232" t="str">
            <v>Power</v>
          </cell>
          <cell r="G232" t="str">
            <v>Power</v>
          </cell>
        </row>
        <row r="233">
          <cell r="B233" t="str">
            <v>14.13.10</v>
          </cell>
          <cell r="C233" t="str">
            <v>14 Admin &amp; Infrastructure</v>
          </cell>
          <cell r="D233" t="str">
            <v>1413 Contracted Services</v>
          </cell>
          <cell r="E233" t="str">
            <v>Carbofood Cleaning Services</v>
          </cell>
          <cell r="F233" t="str">
            <v>Carbofood Cleaning Services</v>
          </cell>
          <cell r="G233" t="str">
            <v>Carbofood Cleaning Services</v>
          </cell>
        </row>
        <row r="234">
          <cell r="B234" t="str">
            <v>14.13.11</v>
          </cell>
          <cell r="C234" t="str">
            <v>14 Admin &amp; Infrastructure</v>
          </cell>
          <cell r="D234" t="str">
            <v>1413 Contracted Services</v>
          </cell>
          <cell r="E234" t="str">
            <v>Meals</v>
          </cell>
          <cell r="F234" t="str">
            <v>Meals</v>
          </cell>
          <cell r="G234" t="str">
            <v>Meals</v>
          </cell>
        </row>
        <row r="235">
          <cell r="B235" t="str">
            <v>14.13.12</v>
          </cell>
          <cell r="C235" t="str">
            <v>14 Admin &amp; Infrastructure</v>
          </cell>
          <cell r="D235" t="str">
            <v>1413 Contracted Services</v>
          </cell>
          <cell r="E235" t="str">
            <v>Temporary Employees</v>
          </cell>
          <cell r="F235" t="str">
            <v>Temporary Employees</v>
          </cell>
          <cell r="G235" t="str">
            <v>Temporary Employees</v>
          </cell>
        </row>
        <row r="236">
          <cell r="B236" t="str">
            <v>14.13.13</v>
          </cell>
          <cell r="C236" t="str">
            <v>14 Admin &amp; Infrastructure</v>
          </cell>
          <cell r="D236" t="str">
            <v>1413 Contracted Services</v>
          </cell>
          <cell r="E236" t="str">
            <v>Electricity (separate cost item)</v>
          </cell>
          <cell r="F236" t="str">
            <v>Electricity (separate cost item)</v>
          </cell>
          <cell r="G236" t="str">
            <v>Electricity (separate cost item)</v>
          </cell>
        </row>
        <row r="237">
          <cell r="B237" t="str">
            <v>14.13.14</v>
          </cell>
          <cell r="C237" t="str">
            <v>14 Admin &amp; Infrastructure</v>
          </cell>
          <cell r="D237" t="str">
            <v>1413 Contracted Services</v>
          </cell>
          <cell r="E237" t="str">
            <v>Telephone &amp; mobiles</v>
          </cell>
          <cell r="F237" t="str">
            <v>Telephone &amp; mobiles</v>
          </cell>
          <cell r="G237" t="str">
            <v>Telephone &amp; mobiles</v>
          </cell>
        </row>
        <row r="238">
          <cell r="B238" t="str">
            <v>14.13.15</v>
          </cell>
          <cell r="C238" t="str">
            <v>14 Admin &amp; Infrastructure</v>
          </cell>
          <cell r="D238" t="str">
            <v>1413 Contracted Services</v>
          </cell>
          <cell r="E238" t="str">
            <v>Internet mail service</v>
          </cell>
          <cell r="F238" t="str">
            <v>Internet mail service</v>
          </cell>
          <cell r="G238" t="str">
            <v>Internet mail service</v>
          </cell>
        </row>
        <row r="239">
          <cell r="B239" t="str">
            <v>14.13.16</v>
          </cell>
          <cell r="C239" t="str">
            <v>14 Admin &amp; Infrastructure</v>
          </cell>
          <cell r="D239" t="str">
            <v>1413 Contracted Services</v>
          </cell>
          <cell r="E239" t="str">
            <v>Transport of Employees</v>
          </cell>
          <cell r="F239" t="str">
            <v>Transport of Employees</v>
          </cell>
          <cell r="G239" t="str">
            <v>Transport of Employees</v>
          </cell>
        </row>
        <row r="240">
          <cell r="B240" t="str">
            <v>14.13.17</v>
          </cell>
          <cell r="C240" t="str">
            <v>14 Admin &amp; Infrastructure</v>
          </cell>
          <cell r="D240" t="str">
            <v>1413 Contracted Services</v>
          </cell>
          <cell r="E240" t="str">
            <v>Transport of Materials</v>
          </cell>
          <cell r="F240" t="str">
            <v>Transport of Materials</v>
          </cell>
          <cell r="G240" t="str">
            <v>Transport of Materials</v>
          </cell>
        </row>
        <row r="241">
          <cell r="B241" t="str">
            <v>14.13.18</v>
          </cell>
          <cell r="C241" t="str">
            <v>14 Admin &amp; Infrastructure</v>
          </cell>
          <cell r="D241" t="str">
            <v>1413 Contracted Services</v>
          </cell>
          <cell r="E241" t="str">
            <v>EIS fees</v>
          </cell>
          <cell r="F241" t="str">
            <v>EIS fees</v>
          </cell>
          <cell r="G241" t="str">
            <v>EIS fees</v>
          </cell>
        </row>
        <row r="242">
          <cell r="B242" t="str">
            <v>14.13.19</v>
          </cell>
          <cell r="C242" t="str">
            <v>14 Admin &amp; Infrastructure</v>
          </cell>
          <cell r="D242" t="str">
            <v>1413 Contracted Services</v>
          </cell>
          <cell r="E242" t="str">
            <v>Airplane</v>
          </cell>
          <cell r="F242" t="str">
            <v>Airplane</v>
          </cell>
          <cell r="G242" t="str">
            <v>Airplane</v>
          </cell>
        </row>
        <row r="243">
          <cell r="B243" t="str">
            <v>14.13.20</v>
          </cell>
          <cell r="C243" t="str">
            <v>14 Admin &amp; Infrastructure</v>
          </cell>
          <cell r="D243" t="str">
            <v>1413 Contracted Services</v>
          </cell>
          <cell r="E243" t="str">
            <v>Freight Services</v>
          </cell>
          <cell r="F243" t="str">
            <v>Freight Services</v>
          </cell>
          <cell r="G243" t="str">
            <v>Freight Services</v>
          </cell>
        </row>
        <row r="244">
          <cell r="B244" t="str">
            <v>14.13.21</v>
          </cell>
          <cell r="C244" t="str">
            <v>14 Admin &amp; Infrastructure</v>
          </cell>
          <cell r="D244" t="str">
            <v>1413 Contracted Services</v>
          </cell>
          <cell r="E244" t="str">
            <v>Other Services</v>
          </cell>
          <cell r="F244" t="str">
            <v>Other Services</v>
          </cell>
          <cell r="G244" t="str">
            <v>Other Services</v>
          </cell>
        </row>
        <row r="245">
          <cell r="B245" t="str">
            <v>15.11</v>
          </cell>
          <cell r="C245" t="str">
            <v>15 Contractor</v>
          </cell>
          <cell r="D245" t="str">
            <v>1511 Contractor Margin</v>
          </cell>
          <cell r="E245" t="str">
            <v>Contractor Margin</v>
          </cell>
          <cell r="F245" t="str">
            <v>Contractor Margin</v>
          </cell>
          <cell r="G245" t="str">
            <v>Contractor Margin</v>
          </cell>
        </row>
        <row r="246">
          <cell r="B246" t="str">
            <v>15.14</v>
          </cell>
          <cell r="C246" t="str">
            <v>15 Contractor</v>
          </cell>
          <cell r="D246" t="str">
            <v>1514 Mobilisation of Equipment</v>
          </cell>
          <cell r="E246" t="str">
            <v>Mobilisation of Equipment</v>
          </cell>
          <cell r="F246" t="str">
            <v>Mobilisation of Equipment</v>
          </cell>
          <cell r="G246" t="str">
            <v>Mobilisation of Equipment</v>
          </cell>
        </row>
        <row r="247">
          <cell r="B247" t="str">
            <v>15.12</v>
          </cell>
          <cell r="C247" t="str">
            <v>15 Contractor</v>
          </cell>
          <cell r="D247" t="str">
            <v>1512 Contractor Ratio</v>
          </cell>
          <cell r="E247" t="str">
            <v>Contractor Ratio</v>
          </cell>
          <cell r="F247" t="str">
            <v>Contractor Ratio</v>
          </cell>
          <cell r="G247" t="str">
            <v>Contractor Ratio</v>
          </cell>
        </row>
        <row r="248">
          <cell r="B248" t="str">
            <v>16.11</v>
          </cell>
          <cell r="C248" t="str">
            <v>16 Rail &amp; Transport</v>
          </cell>
          <cell r="D248" t="str">
            <v>1611 Labour</v>
          </cell>
          <cell r="E248" t="str">
            <v>Labour</v>
          </cell>
          <cell r="F248" t="str">
            <v>Labour</v>
          </cell>
          <cell r="G248" t="str">
            <v>Labour</v>
          </cell>
        </row>
        <row r="249">
          <cell r="B249" t="str">
            <v>16.12</v>
          </cell>
          <cell r="C249" t="str">
            <v>16 Rail &amp; Transport</v>
          </cell>
          <cell r="D249" t="str">
            <v>1612 General Expenses</v>
          </cell>
          <cell r="E249" t="str">
            <v>General Expenses</v>
          </cell>
          <cell r="F249" t="str">
            <v>General Expenses</v>
          </cell>
          <cell r="G249" t="str">
            <v>General Expenses</v>
          </cell>
        </row>
        <row r="250">
          <cell r="B250" t="str">
            <v>16.13</v>
          </cell>
          <cell r="C250" t="str">
            <v>16 Rail &amp; Transport</v>
          </cell>
          <cell r="D250" t="str">
            <v>1613 Fuel &amp; Lub</v>
          </cell>
          <cell r="E250" t="str">
            <v>Fuel &amp; Lub</v>
          </cell>
          <cell r="F250" t="str">
            <v>Fuel &amp; Lub</v>
          </cell>
          <cell r="G250" t="str">
            <v>Fuel &amp; Lub</v>
          </cell>
        </row>
        <row r="251">
          <cell r="B251" t="str">
            <v>16.14</v>
          </cell>
          <cell r="C251" t="str">
            <v>16 Rail &amp; Transport</v>
          </cell>
          <cell r="D251" t="str">
            <v>1614 Spare Parts</v>
          </cell>
          <cell r="E251" t="str">
            <v>Spare Parts</v>
          </cell>
          <cell r="F251" t="str">
            <v>Spare Parts</v>
          </cell>
          <cell r="G251" t="str">
            <v>Spare Parts</v>
          </cell>
        </row>
        <row r="252">
          <cell r="B252" t="str">
            <v>16.15</v>
          </cell>
          <cell r="C252" t="str">
            <v>16 Rail &amp; Transport</v>
          </cell>
          <cell r="D252" t="str">
            <v>1615 Trasnport</v>
          </cell>
          <cell r="E252" t="str">
            <v>Transport</v>
          </cell>
          <cell r="F252" t="str">
            <v>Transport</v>
          </cell>
          <cell r="G252" t="str">
            <v>Transport</v>
          </cell>
        </row>
        <row r="253">
          <cell r="B253" t="str">
            <v>16.16</v>
          </cell>
          <cell r="C253" t="str">
            <v>16 Rail &amp; Transport</v>
          </cell>
          <cell r="D253" t="str">
            <v>1616 Contracted Services</v>
          </cell>
          <cell r="E253" t="str">
            <v>Contracted Services</v>
          </cell>
          <cell r="F253" t="str">
            <v>Contracted Services</v>
          </cell>
          <cell r="G253" t="str">
            <v>Contracted Services</v>
          </cell>
        </row>
        <row r="254">
          <cell r="B254" t="str">
            <v>16.20</v>
          </cell>
          <cell r="C254" t="str">
            <v>16 Rail &amp; Transport</v>
          </cell>
          <cell r="D254" t="str">
            <v>1616 Contracted Services</v>
          </cell>
          <cell r="E254" t="str">
            <v>Road Maintenance</v>
          </cell>
          <cell r="F254" t="str">
            <v>Road Maintenance</v>
          </cell>
          <cell r="G254" t="str">
            <v xml:space="preserve">La Loma - Plan Bonito Road </v>
          </cell>
        </row>
        <row r="255">
          <cell r="B255" t="str">
            <v>17.11</v>
          </cell>
          <cell r="C255" t="str">
            <v>17 Port</v>
          </cell>
          <cell r="D255" t="str">
            <v>1711 Labour</v>
          </cell>
          <cell r="E255" t="str">
            <v>Labour</v>
          </cell>
          <cell r="F255" t="str">
            <v>Labour</v>
          </cell>
          <cell r="G255" t="str">
            <v>Labour</v>
          </cell>
        </row>
        <row r="256">
          <cell r="B256" t="str">
            <v>17.12</v>
          </cell>
          <cell r="C256" t="str">
            <v>17 Port</v>
          </cell>
          <cell r="D256" t="str">
            <v>1712 Fuel &amp; Lub</v>
          </cell>
          <cell r="E256" t="str">
            <v>Fuel &amp; Lub</v>
          </cell>
          <cell r="F256" t="str">
            <v>Fuel &amp; Lub</v>
          </cell>
          <cell r="G256" t="str">
            <v>Fuel &amp; Lub</v>
          </cell>
        </row>
        <row r="257">
          <cell r="B257" t="str">
            <v>17.13</v>
          </cell>
          <cell r="C257" t="str">
            <v>17 Port</v>
          </cell>
          <cell r="D257" t="str">
            <v>1713 Power</v>
          </cell>
          <cell r="E257" t="str">
            <v>Power</v>
          </cell>
          <cell r="F257" t="str">
            <v>Power</v>
          </cell>
          <cell r="G257" t="str">
            <v>Power</v>
          </cell>
        </row>
        <row r="258">
          <cell r="B258" t="str">
            <v>17.14</v>
          </cell>
          <cell r="C258" t="str">
            <v>17 Port</v>
          </cell>
          <cell r="D258" t="str">
            <v>1714 Spare Parts</v>
          </cell>
          <cell r="E258" t="str">
            <v>Spare Parts</v>
          </cell>
          <cell r="F258" t="str">
            <v>Spare Parts</v>
          </cell>
          <cell r="G258" t="str">
            <v>Spare Parts</v>
          </cell>
        </row>
        <row r="259">
          <cell r="B259" t="str">
            <v>17.15</v>
          </cell>
          <cell r="C259" t="str">
            <v>17 Port</v>
          </cell>
          <cell r="D259" t="str">
            <v>1715 Port - Calenturitas</v>
          </cell>
          <cell r="E259" t="str">
            <v>Port - Calenturitas</v>
          </cell>
          <cell r="F259" t="str">
            <v>Port - Calenturitas</v>
          </cell>
          <cell r="G259" t="str">
            <v>Port - Calenturitas</v>
          </cell>
        </row>
        <row r="260">
          <cell r="B260" t="str">
            <v>17.16</v>
          </cell>
          <cell r="C260" t="str">
            <v>17 Port</v>
          </cell>
          <cell r="D260" t="str">
            <v>1716 Port Buy-Ins</v>
          </cell>
          <cell r="E260" t="str">
            <v>Port Buy-Ins</v>
          </cell>
          <cell r="F260" t="str">
            <v>Port Buy-Ins</v>
          </cell>
          <cell r="G260" t="str">
            <v>Port Buy-Ins</v>
          </cell>
        </row>
        <row r="261">
          <cell r="B261" t="str">
            <v>17.17</v>
          </cell>
          <cell r="C261" t="str">
            <v>17 Port</v>
          </cell>
          <cell r="D261" t="str">
            <v>1717 Tarriff</v>
          </cell>
          <cell r="E261" t="str">
            <v>Tarriff</v>
          </cell>
          <cell r="F261" t="str">
            <v>Tarriff</v>
          </cell>
          <cell r="G261" t="str">
            <v>Tarriff</v>
          </cell>
        </row>
        <row r="262">
          <cell r="B262" t="str">
            <v>17.18</v>
          </cell>
          <cell r="C262" t="str">
            <v>17 Port</v>
          </cell>
          <cell r="D262" t="str">
            <v>1718 Demurrage</v>
          </cell>
          <cell r="E262" t="str">
            <v>Demurrage</v>
          </cell>
          <cell r="F262" t="str">
            <v>Demurrage</v>
          </cell>
          <cell r="G262" t="str">
            <v>Demurrage</v>
          </cell>
        </row>
        <row r="263">
          <cell r="B263" t="str">
            <v>17.19</v>
          </cell>
          <cell r="C263" t="str">
            <v>17 Port</v>
          </cell>
          <cell r="D263" t="str">
            <v>1719 General Expenses</v>
          </cell>
          <cell r="E263" t="str">
            <v>General Expenses</v>
          </cell>
          <cell r="F263" t="str">
            <v>General Expenses</v>
          </cell>
          <cell r="G263" t="str">
            <v>General Expenses</v>
          </cell>
        </row>
        <row r="264">
          <cell r="B264" t="str">
            <v>17.20</v>
          </cell>
          <cell r="C264" t="str">
            <v>17 Port</v>
          </cell>
          <cell r="D264" t="str">
            <v>1720 Contracted Services</v>
          </cell>
          <cell r="E264" t="str">
            <v>Contracted Services</v>
          </cell>
          <cell r="F264" t="str">
            <v>Contracted Services</v>
          </cell>
          <cell r="G264" t="str">
            <v>Contracted Services</v>
          </cell>
        </row>
        <row r="265">
          <cell r="B265" t="str">
            <v>18.11</v>
          </cell>
          <cell r="C265" t="str">
            <v>18 Royalty</v>
          </cell>
          <cell r="D265" t="str">
            <v>1811 Labour</v>
          </cell>
          <cell r="E265" t="str">
            <v>Labour</v>
          </cell>
          <cell r="F265" t="str">
            <v>Labour</v>
          </cell>
          <cell r="G265" t="str">
            <v>Labour</v>
          </cell>
        </row>
        <row r="266">
          <cell r="B266" t="str">
            <v>18.12</v>
          </cell>
          <cell r="C266" t="str">
            <v>18 Royalty</v>
          </cell>
          <cell r="D266" t="str">
            <v>1812 Royalty</v>
          </cell>
          <cell r="E266" t="str">
            <v xml:space="preserve">Royalty </v>
          </cell>
          <cell r="F266" t="str">
            <v>Royalty</v>
          </cell>
          <cell r="G266" t="str">
            <v>Royalty</v>
          </cell>
        </row>
        <row r="267">
          <cell r="B267" t="str">
            <v>19.11</v>
          </cell>
          <cell r="C267" t="str">
            <v>19 Prodeco Head Office &amp; Marketing</v>
          </cell>
          <cell r="D267" t="str">
            <v>1911 Labor</v>
          </cell>
          <cell r="E267" t="str">
            <v>Labour</v>
          </cell>
          <cell r="F267" t="str">
            <v>Labour</v>
          </cell>
          <cell r="G267" t="str">
            <v>Labour</v>
          </cell>
        </row>
        <row r="268">
          <cell r="B268" t="str">
            <v>19.12</v>
          </cell>
          <cell r="C268" t="str">
            <v>19 Prodeco Head Office &amp; Marketing</v>
          </cell>
          <cell r="D268" t="str">
            <v>1912 Security</v>
          </cell>
          <cell r="E268" t="str">
            <v>Security</v>
          </cell>
          <cell r="F268" t="str">
            <v>Security</v>
          </cell>
          <cell r="G268" t="str">
            <v>Security</v>
          </cell>
        </row>
        <row r="269">
          <cell r="B269" t="str">
            <v>19.12.10.10.10</v>
          </cell>
          <cell r="C269" t="str">
            <v>19 Prodeco Head Office &amp; Marketing</v>
          </cell>
          <cell r="D269" t="str">
            <v>1912 Security</v>
          </cell>
          <cell r="E269" t="str">
            <v>Mine</v>
          </cell>
          <cell r="F269" t="str">
            <v>Salaries &amp; Wages</v>
          </cell>
          <cell r="G269" t="str">
            <v>Salaries &amp; Wages</v>
          </cell>
        </row>
        <row r="270">
          <cell r="B270" t="str">
            <v>19.12.10.11.11</v>
          </cell>
          <cell r="C270" t="str">
            <v>19 Prodeco Head Office &amp; Marketing</v>
          </cell>
          <cell r="D270" t="str">
            <v>1912 Security</v>
          </cell>
          <cell r="E270" t="str">
            <v>Mine</v>
          </cell>
          <cell r="F270" t="str">
            <v>Fees</v>
          </cell>
          <cell r="G270" t="str">
            <v>Consulting Technical</v>
          </cell>
        </row>
        <row r="271">
          <cell r="B271" t="str">
            <v>19.12.10.11.10</v>
          </cell>
          <cell r="C271" t="str">
            <v>19 Prodeco Head Office &amp; Marketing</v>
          </cell>
          <cell r="D271" t="str">
            <v>1912 Security</v>
          </cell>
          <cell r="E271" t="str">
            <v>Mine</v>
          </cell>
          <cell r="F271" t="str">
            <v>Fees</v>
          </cell>
          <cell r="G271" t="str">
            <v>Consulting Fees</v>
          </cell>
        </row>
        <row r="272">
          <cell r="B272" t="str">
            <v>19.12.10.12.10</v>
          </cell>
          <cell r="C272" t="str">
            <v>19 Prodeco Head Office &amp; Marketing</v>
          </cell>
          <cell r="D272" t="str">
            <v>1912 Security</v>
          </cell>
          <cell r="E272" t="str">
            <v>Mine</v>
          </cell>
          <cell r="F272" t="str">
            <v>Taxes &amp; Contributions</v>
          </cell>
          <cell r="G272" t="str">
            <v>Taxes</v>
          </cell>
        </row>
        <row r="273">
          <cell r="B273" t="str">
            <v>19.12.10.12.11</v>
          </cell>
          <cell r="C273" t="str">
            <v>19 Prodeco Head Office &amp; Marketing</v>
          </cell>
          <cell r="D273" t="str">
            <v>1912 Security</v>
          </cell>
          <cell r="E273" t="str">
            <v>Mine</v>
          </cell>
          <cell r="F273" t="str">
            <v>Taxes &amp; Contributions</v>
          </cell>
          <cell r="G273" t="str">
            <v>Contributions (Army Contract)</v>
          </cell>
        </row>
        <row r="274">
          <cell r="B274" t="str">
            <v>19.12.10.13.10</v>
          </cell>
          <cell r="C274" t="str">
            <v>19 Prodeco Head Office &amp; Marketing</v>
          </cell>
          <cell r="D274" t="str">
            <v>1912 Security</v>
          </cell>
          <cell r="E274" t="str">
            <v>Mine</v>
          </cell>
          <cell r="F274" t="str">
            <v>Equipment Rentals</v>
          </cell>
          <cell r="G274" t="str">
            <v>Vehicle Rental</v>
          </cell>
        </row>
        <row r="275">
          <cell r="B275" t="str">
            <v>19.12.10.13.11</v>
          </cell>
          <cell r="C275" t="str">
            <v>19 Prodeco Head Office &amp; Marketing</v>
          </cell>
          <cell r="D275" t="str">
            <v>1912 Security</v>
          </cell>
          <cell r="E275" t="str">
            <v>Mine</v>
          </cell>
          <cell r="F275" t="str">
            <v>Equipment Rentals</v>
          </cell>
          <cell r="G275" t="str">
            <v>Communications</v>
          </cell>
        </row>
        <row r="276">
          <cell r="B276" t="str">
            <v>19.12.10.13.12</v>
          </cell>
          <cell r="C276" t="str">
            <v>19 Prodeco Head Office &amp; Marketing</v>
          </cell>
          <cell r="D276" t="str">
            <v>1912 Security</v>
          </cell>
          <cell r="E276" t="str">
            <v>Mine</v>
          </cell>
          <cell r="F276" t="str">
            <v>Equipment Rentals</v>
          </cell>
          <cell r="G276" t="str">
            <v>Fleet &amp; Transport (Aircraft)</v>
          </cell>
        </row>
        <row r="277">
          <cell r="B277" t="str">
            <v>19.12.10.13.13</v>
          </cell>
          <cell r="C277" t="str">
            <v>19 Prodeco Head Office &amp; Marketing</v>
          </cell>
          <cell r="D277" t="str">
            <v>1912 Security</v>
          </cell>
          <cell r="E277" t="str">
            <v>Mine</v>
          </cell>
          <cell r="F277" t="str">
            <v>Equipment Rentals</v>
          </cell>
          <cell r="G277" t="str">
            <v>Vehicle repairs</v>
          </cell>
        </row>
        <row r="278">
          <cell r="B278" t="str">
            <v>19.12.10.14.10</v>
          </cell>
          <cell r="C278" t="str">
            <v>19 Prodeco Head Office &amp; Marketing</v>
          </cell>
          <cell r="D278" t="str">
            <v>1912 Security</v>
          </cell>
          <cell r="E278" t="str">
            <v>Mine</v>
          </cell>
          <cell r="F278" t="str">
            <v>Services</v>
          </cell>
          <cell r="G278" t="str">
            <v>Telephone &amp; Cellular</v>
          </cell>
        </row>
        <row r="279">
          <cell r="B279" t="str">
            <v>19.12.10.14.11</v>
          </cell>
          <cell r="C279" t="str">
            <v>19 Prodeco Head Office &amp; Marketing</v>
          </cell>
          <cell r="D279" t="str">
            <v>1912 Security</v>
          </cell>
          <cell r="E279" t="str">
            <v>Mine</v>
          </cell>
          <cell r="F279" t="str">
            <v>Services</v>
          </cell>
          <cell r="G279" t="str">
            <v>Courier</v>
          </cell>
        </row>
        <row r="280">
          <cell r="B280" t="str">
            <v>19.12.10.14.12</v>
          </cell>
          <cell r="C280" t="str">
            <v>19 Prodeco Head Office &amp; Marketing</v>
          </cell>
          <cell r="D280" t="str">
            <v>1912 Security</v>
          </cell>
          <cell r="E280" t="str">
            <v>Mine</v>
          </cell>
          <cell r="F280" t="str">
            <v>Services</v>
          </cell>
          <cell r="G280" t="str">
            <v>Contracted Services (Colviseg)</v>
          </cell>
        </row>
        <row r="281">
          <cell r="B281" t="str">
            <v>19.12.10.14.13</v>
          </cell>
          <cell r="C281" t="str">
            <v>19 Prodeco Head Office &amp; Marketing</v>
          </cell>
          <cell r="D281" t="str">
            <v>1912 Security</v>
          </cell>
          <cell r="E281" t="str">
            <v>Mine</v>
          </cell>
          <cell r="F281" t="str">
            <v>Services</v>
          </cell>
          <cell r="G281" t="str">
            <v>Contracted Services (Searca)</v>
          </cell>
        </row>
        <row r="282">
          <cell r="B282" t="str">
            <v>19.12.10.15.10</v>
          </cell>
          <cell r="C282" t="str">
            <v>19 Prodeco Head Office &amp; Marketing</v>
          </cell>
          <cell r="D282" t="str">
            <v>1912 Security</v>
          </cell>
          <cell r="E282" t="str">
            <v>Mine</v>
          </cell>
          <cell r="F282" t="str">
            <v>Maintenance &amp; Repairs</v>
          </cell>
          <cell r="G282" t="str">
            <v>Maintenance &amp; Repairs</v>
          </cell>
        </row>
        <row r="283">
          <cell r="B283" t="str">
            <v>19.12.10.15.11</v>
          </cell>
          <cell r="C283" t="str">
            <v>19 Prodeco Head Office &amp; Marketing</v>
          </cell>
          <cell r="D283" t="str">
            <v>1912 Security</v>
          </cell>
          <cell r="E283" t="str">
            <v>Mine</v>
          </cell>
          <cell r="F283" t="str">
            <v>Maintenance &amp; Repairs</v>
          </cell>
          <cell r="G283" t="str">
            <v>Fleet &amp; Transport Equipment</v>
          </cell>
        </row>
        <row r="284">
          <cell r="B284" t="str">
            <v>19.12.10.15.12</v>
          </cell>
          <cell r="C284" t="str">
            <v>19 Prodeco Head Office &amp; Marketing</v>
          </cell>
          <cell r="D284" t="str">
            <v>1912 Security</v>
          </cell>
          <cell r="E284" t="str">
            <v>Mine</v>
          </cell>
          <cell r="F284" t="str">
            <v>Maintenance &amp; Repairs</v>
          </cell>
          <cell r="G284" t="str">
            <v>Office Equipment</v>
          </cell>
        </row>
        <row r="285">
          <cell r="B285" t="str">
            <v>19.12.10.15.13</v>
          </cell>
          <cell r="C285" t="str">
            <v>19 Prodeco Head Office &amp; Marketing</v>
          </cell>
          <cell r="D285" t="str">
            <v>1912 Security</v>
          </cell>
          <cell r="E285" t="str">
            <v>Mine</v>
          </cell>
          <cell r="F285" t="str">
            <v>Maintenance &amp; Repairs</v>
          </cell>
          <cell r="G285" t="str">
            <v>Maintenance Computers &amp; Communications</v>
          </cell>
        </row>
        <row r="286">
          <cell r="B286" t="str">
            <v>19.12.10.15.14</v>
          </cell>
          <cell r="C286" t="str">
            <v>19 Prodeco Head Office &amp; Marketing</v>
          </cell>
          <cell r="D286" t="str">
            <v>1912 Security</v>
          </cell>
          <cell r="E286" t="str">
            <v>Mine</v>
          </cell>
          <cell r="F286" t="str">
            <v>Maintenance &amp; Repairs</v>
          </cell>
          <cell r="G286" t="str">
            <v>Maintenance Arms</v>
          </cell>
        </row>
        <row r="287">
          <cell r="B287" t="str">
            <v>19.12.10.16.10</v>
          </cell>
          <cell r="C287" t="str">
            <v>19 Prodeco Head Office &amp; Marketing</v>
          </cell>
          <cell r="D287" t="str">
            <v>1912 Security</v>
          </cell>
          <cell r="E287" t="str">
            <v>Mine</v>
          </cell>
          <cell r="F287" t="str">
            <v>Office Maintenance</v>
          </cell>
          <cell r="G287" t="str">
            <v>Locative Maintenance</v>
          </cell>
        </row>
        <row r="288">
          <cell r="B288" t="str">
            <v>19.12.10.17.10</v>
          </cell>
          <cell r="C288" t="str">
            <v>19 Prodeco Head Office &amp; Marketing</v>
          </cell>
          <cell r="D288" t="str">
            <v>1912 Security</v>
          </cell>
          <cell r="E288" t="str">
            <v>Mine</v>
          </cell>
          <cell r="F288" t="str">
            <v>Travel Expenses</v>
          </cell>
          <cell r="G288" t="str">
            <v>Accommodation &amp; Hotels</v>
          </cell>
        </row>
        <row r="289">
          <cell r="B289" t="str">
            <v>19.12.10.18.10</v>
          </cell>
          <cell r="C289" t="str">
            <v>19 Prodeco Head Office &amp; Marketing</v>
          </cell>
          <cell r="D289" t="str">
            <v>1912 Security</v>
          </cell>
          <cell r="E289" t="str">
            <v>Mine</v>
          </cell>
          <cell r="F289" t="str">
            <v>Other Expenses</v>
          </cell>
          <cell r="G289" t="str">
            <v>Subcriptions</v>
          </cell>
        </row>
        <row r="290">
          <cell r="B290" t="str">
            <v>19.12.10.18.11</v>
          </cell>
          <cell r="C290" t="str">
            <v>19 Prodeco Head Office &amp; Marketing</v>
          </cell>
          <cell r="D290" t="str">
            <v>1912 Security</v>
          </cell>
          <cell r="E290" t="str">
            <v>Mine</v>
          </cell>
          <cell r="F290" t="str">
            <v>Other Expenses</v>
          </cell>
          <cell r="G290" t="str">
            <v>Fuel</v>
          </cell>
        </row>
        <row r="291">
          <cell r="B291" t="str">
            <v>19.12.10.18.12</v>
          </cell>
          <cell r="C291" t="str">
            <v>19 Prodeco Head Office &amp; Marketing</v>
          </cell>
          <cell r="D291" t="str">
            <v>1912 Security</v>
          </cell>
          <cell r="E291" t="str">
            <v>Mine</v>
          </cell>
          <cell r="F291" t="str">
            <v>Other Expenses</v>
          </cell>
          <cell r="G291" t="str">
            <v>Meals (incl in camp cost)</v>
          </cell>
        </row>
        <row r="292">
          <cell r="B292" t="str">
            <v>19.12.10.18.13</v>
          </cell>
          <cell r="C292" t="str">
            <v>19 Prodeco Head Office &amp; Marketing</v>
          </cell>
          <cell r="D292" t="str">
            <v>1912 Security</v>
          </cell>
          <cell r="E292" t="str">
            <v>Mine</v>
          </cell>
          <cell r="F292" t="str">
            <v>Other Expenses</v>
          </cell>
          <cell r="G292" t="str">
            <v>Training</v>
          </cell>
        </row>
        <row r="293">
          <cell r="B293" t="str">
            <v>19.12.10.18.14</v>
          </cell>
          <cell r="C293" t="str">
            <v>19 Prodeco Head Office &amp; Marketing</v>
          </cell>
          <cell r="D293" t="str">
            <v>1912 Security</v>
          </cell>
          <cell r="E293" t="str">
            <v>Mine</v>
          </cell>
          <cell r="F293" t="str">
            <v>Other Expenses</v>
          </cell>
          <cell r="G293" t="str">
            <v>Taxis &amp; Buses</v>
          </cell>
        </row>
        <row r="294">
          <cell r="B294" t="str">
            <v>19.12.10.18.15</v>
          </cell>
          <cell r="C294" t="str">
            <v>19 Prodeco Head Office &amp; Marketing</v>
          </cell>
          <cell r="D294" t="str">
            <v>1912 Security</v>
          </cell>
          <cell r="E294" t="str">
            <v>Mine</v>
          </cell>
          <cell r="F294" t="str">
            <v>Other Expenses</v>
          </cell>
          <cell r="G294" t="str">
            <v>Other Minor</v>
          </cell>
        </row>
        <row r="295">
          <cell r="B295" t="str">
            <v>19.12.11.10.10</v>
          </cell>
          <cell r="C295" t="str">
            <v>19 Prodeco Head Office &amp; Marketing</v>
          </cell>
          <cell r="D295" t="str">
            <v>1912 Security</v>
          </cell>
          <cell r="E295" t="str">
            <v>Barranquilla</v>
          </cell>
          <cell r="F295" t="str">
            <v>Salaries &amp; Wages</v>
          </cell>
          <cell r="G295" t="str">
            <v>Salaries &amp; Wages</v>
          </cell>
        </row>
        <row r="296">
          <cell r="B296" t="str">
            <v>19.12.11.11.10</v>
          </cell>
          <cell r="C296" t="str">
            <v>19 Prodeco Head Office &amp; Marketing</v>
          </cell>
          <cell r="D296" t="str">
            <v>1912 Security</v>
          </cell>
          <cell r="E296" t="str">
            <v>Barranquilla</v>
          </cell>
          <cell r="F296" t="str">
            <v>Fees</v>
          </cell>
          <cell r="G296" t="str">
            <v>Consulting Fees</v>
          </cell>
        </row>
        <row r="297">
          <cell r="B297" t="str">
            <v>19.12.11.11.11</v>
          </cell>
          <cell r="C297" t="str">
            <v>19 Prodeco Head Office &amp; Marketing</v>
          </cell>
          <cell r="D297" t="str">
            <v>1912 Security</v>
          </cell>
          <cell r="E297" t="str">
            <v>Barranquilla</v>
          </cell>
          <cell r="F297" t="str">
            <v>Fees</v>
          </cell>
          <cell r="G297" t="str">
            <v>Consulting Technical</v>
          </cell>
        </row>
        <row r="298">
          <cell r="B298" t="str">
            <v>19.12.11.12.10</v>
          </cell>
          <cell r="C298" t="str">
            <v>19 Prodeco Head Office &amp; Marketing</v>
          </cell>
          <cell r="D298" t="str">
            <v>1912 Security</v>
          </cell>
          <cell r="E298" t="str">
            <v>Barranquilla</v>
          </cell>
          <cell r="F298" t="str">
            <v>Taxes &amp; Contributions</v>
          </cell>
          <cell r="G298" t="str">
            <v>Taxes</v>
          </cell>
        </row>
        <row r="299">
          <cell r="B299" t="str">
            <v>19.12.11.12.11</v>
          </cell>
          <cell r="C299" t="str">
            <v>19 Prodeco Head Office &amp; Marketing</v>
          </cell>
          <cell r="D299" t="str">
            <v>1912 Security</v>
          </cell>
          <cell r="E299" t="str">
            <v>Barranquilla</v>
          </cell>
          <cell r="F299" t="str">
            <v>Taxes &amp; Contributions</v>
          </cell>
          <cell r="G299" t="str">
            <v>Contributions</v>
          </cell>
        </row>
        <row r="300">
          <cell r="B300" t="str">
            <v>19.12.11.13.10</v>
          </cell>
          <cell r="C300" t="str">
            <v>19 Prodeco Head Office &amp; Marketing</v>
          </cell>
          <cell r="D300" t="str">
            <v>1912 Security</v>
          </cell>
          <cell r="E300" t="str">
            <v>Barranquilla</v>
          </cell>
          <cell r="F300" t="str">
            <v>Equipment Rentals</v>
          </cell>
          <cell r="G300" t="str">
            <v>Communications</v>
          </cell>
        </row>
        <row r="301">
          <cell r="B301" t="str">
            <v>19.12.11.13.11</v>
          </cell>
          <cell r="C301" t="str">
            <v>19 Prodeco Head Office &amp; Marketing</v>
          </cell>
          <cell r="D301" t="str">
            <v>1912 Security</v>
          </cell>
          <cell r="E301" t="str">
            <v>Barranquilla</v>
          </cell>
          <cell r="F301" t="str">
            <v>Equipment Rentals</v>
          </cell>
          <cell r="G301" t="str">
            <v>Fleet &amp; Transport</v>
          </cell>
        </row>
        <row r="302">
          <cell r="B302" t="str">
            <v>19.12.11.14.10</v>
          </cell>
          <cell r="C302" t="str">
            <v>19 Prodeco Head Office &amp; Marketing</v>
          </cell>
          <cell r="D302" t="str">
            <v>1912 Security</v>
          </cell>
          <cell r="E302" t="str">
            <v>Barranquilla</v>
          </cell>
          <cell r="F302" t="str">
            <v>Services</v>
          </cell>
          <cell r="G302" t="str">
            <v>Telephone &amp; Cellular</v>
          </cell>
        </row>
        <row r="303">
          <cell r="B303" t="str">
            <v>19.12.11.14.11</v>
          </cell>
          <cell r="C303" t="str">
            <v>19 Prodeco Head Office &amp; Marketing</v>
          </cell>
          <cell r="D303" t="str">
            <v>1912 Security</v>
          </cell>
          <cell r="E303" t="str">
            <v>Barranquilla</v>
          </cell>
          <cell r="F303" t="str">
            <v>Services</v>
          </cell>
          <cell r="G303" t="str">
            <v>Courier</v>
          </cell>
        </row>
        <row r="304">
          <cell r="B304" t="str">
            <v>19.12.11.14.12</v>
          </cell>
          <cell r="C304" t="str">
            <v>19 Prodeco Head Office &amp; Marketing</v>
          </cell>
          <cell r="D304" t="str">
            <v>1912 Security</v>
          </cell>
          <cell r="E304" t="str">
            <v>Barranquilla</v>
          </cell>
          <cell r="F304" t="str">
            <v>Services</v>
          </cell>
          <cell r="G304" t="str">
            <v>Contracted Services (Colviseg)</v>
          </cell>
        </row>
        <row r="305">
          <cell r="B305" t="str">
            <v>19.12.11.15.10</v>
          </cell>
          <cell r="C305" t="str">
            <v>19 Prodeco Head Office &amp; Marketing</v>
          </cell>
          <cell r="D305" t="str">
            <v>1912 Security</v>
          </cell>
          <cell r="E305" t="str">
            <v>Barranquilla</v>
          </cell>
          <cell r="F305" t="str">
            <v>Maintenance &amp; Repairs</v>
          </cell>
          <cell r="G305" t="str">
            <v>Maintenance &amp; Repairs</v>
          </cell>
        </row>
        <row r="306">
          <cell r="B306" t="str">
            <v>19.12.11.15.11</v>
          </cell>
          <cell r="C306" t="str">
            <v>19 Prodeco Head Office &amp; Marketing</v>
          </cell>
          <cell r="D306" t="str">
            <v>1912 Security</v>
          </cell>
          <cell r="E306" t="str">
            <v>Barranquilla</v>
          </cell>
          <cell r="F306" t="str">
            <v>Maintenance &amp; Repairs</v>
          </cell>
          <cell r="G306" t="str">
            <v>Fleet &amp; Transport Equipment</v>
          </cell>
        </row>
        <row r="307">
          <cell r="B307" t="str">
            <v>19.12.11.15.12</v>
          </cell>
          <cell r="C307" t="str">
            <v>19 Prodeco Head Office &amp; Marketing</v>
          </cell>
          <cell r="D307" t="str">
            <v>1912 Security</v>
          </cell>
          <cell r="E307" t="str">
            <v>Barranquilla</v>
          </cell>
          <cell r="F307" t="str">
            <v>Maintenance &amp; Repairs</v>
          </cell>
          <cell r="G307" t="str">
            <v>Office Equipment</v>
          </cell>
        </row>
        <row r="308">
          <cell r="B308" t="str">
            <v>19.12.11.15.13</v>
          </cell>
          <cell r="C308" t="str">
            <v>19 Prodeco Head Office &amp; Marketing</v>
          </cell>
          <cell r="D308" t="str">
            <v>1912 Security</v>
          </cell>
          <cell r="E308" t="str">
            <v>Barranquilla</v>
          </cell>
          <cell r="F308" t="str">
            <v>Maintenance &amp; Repairs</v>
          </cell>
          <cell r="G308" t="str">
            <v>Maintenance Computers &amp; Communications</v>
          </cell>
        </row>
        <row r="309">
          <cell r="B309" t="str">
            <v>19.12.11.15.14</v>
          </cell>
          <cell r="C309" t="str">
            <v>19 Prodeco Head Office &amp; Marketing</v>
          </cell>
          <cell r="D309" t="str">
            <v>1912 Security</v>
          </cell>
          <cell r="E309" t="str">
            <v>Barranquilla</v>
          </cell>
          <cell r="F309" t="str">
            <v>Maintenance &amp; Repairs</v>
          </cell>
          <cell r="G309" t="str">
            <v>Maintenance Arms</v>
          </cell>
        </row>
        <row r="310">
          <cell r="B310" t="str">
            <v>19.12.11.16.10</v>
          </cell>
          <cell r="C310" t="str">
            <v>19 Prodeco Head Office &amp; Marketing</v>
          </cell>
          <cell r="D310" t="str">
            <v>1912 Security</v>
          </cell>
          <cell r="E310" t="str">
            <v>Barranquilla</v>
          </cell>
          <cell r="F310" t="str">
            <v>Office Maintenance</v>
          </cell>
          <cell r="G310" t="str">
            <v>Locative Maintenance</v>
          </cell>
        </row>
        <row r="311">
          <cell r="B311" t="str">
            <v>19.12.11.17.10</v>
          </cell>
          <cell r="C311" t="str">
            <v>19 Prodeco Head Office &amp; Marketing</v>
          </cell>
          <cell r="D311" t="str">
            <v>1912 Security</v>
          </cell>
          <cell r="E311" t="str">
            <v>Barranquilla</v>
          </cell>
          <cell r="F311" t="str">
            <v>Travel Expenses</v>
          </cell>
          <cell r="G311" t="str">
            <v>Accommodations &amp; Hotels</v>
          </cell>
        </row>
        <row r="312">
          <cell r="B312" t="str">
            <v>19.12.11.18.10</v>
          </cell>
          <cell r="C312" t="str">
            <v>19 Prodeco Head Office &amp; Marketing</v>
          </cell>
          <cell r="D312" t="str">
            <v>1912 Security</v>
          </cell>
          <cell r="E312" t="str">
            <v>Barranquilla</v>
          </cell>
          <cell r="F312" t="str">
            <v>Other Expenses</v>
          </cell>
          <cell r="G312" t="str">
            <v>Subcriptions</v>
          </cell>
        </row>
        <row r="313">
          <cell r="B313" t="str">
            <v>19.12.11.18.11</v>
          </cell>
          <cell r="C313" t="str">
            <v>19 Prodeco Head Office &amp; Marketing</v>
          </cell>
          <cell r="D313" t="str">
            <v>1912 Security</v>
          </cell>
          <cell r="E313" t="str">
            <v>Barranquilla</v>
          </cell>
          <cell r="F313" t="str">
            <v>Other Expenses</v>
          </cell>
          <cell r="G313" t="str">
            <v>Fuel &amp; Lub</v>
          </cell>
        </row>
        <row r="314">
          <cell r="B314" t="str">
            <v>19.12.11.18.12</v>
          </cell>
          <cell r="C314" t="str">
            <v>19 Prodeco Head Office &amp; Marketing</v>
          </cell>
          <cell r="D314" t="str">
            <v>1912 Security</v>
          </cell>
          <cell r="E314" t="str">
            <v>Barranquilla</v>
          </cell>
          <cell r="F314" t="str">
            <v>Other Expenses</v>
          </cell>
          <cell r="G314" t="str">
            <v>Meals</v>
          </cell>
        </row>
        <row r="315">
          <cell r="B315" t="str">
            <v>19.12.11.18.13</v>
          </cell>
          <cell r="C315" t="str">
            <v>19 Prodeco Head Office &amp; Marketing</v>
          </cell>
          <cell r="D315" t="str">
            <v>1912 Security</v>
          </cell>
          <cell r="E315" t="str">
            <v>Barranquilla</v>
          </cell>
          <cell r="F315" t="str">
            <v>Other Expenses</v>
          </cell>
          <cell r="G315" t="str">
            <v>Training</v>
          </cell>
        </row>
        <row r="316">
          <cell r="B316" t="str">
            <v>19.12.11.18.14</v>
          </cell>
          <cell r="C316" t="str">
            <v>19 Prodeco Head Office &amp; Marketing</v>
          </cell>
          <cell r="D316" t="str">
            <v>1912 Security</v>
          </cell>
          <cell r="E316" t="str">
            <v>Barranquilla</v>
          </cell>
          <cell r="F316" t="str">
            <v>Other Expenses</v>
          </cell>
          <cell r="G316" t="str">
            <v>Taxis &amp; Buses</v>
          </cell>
        </row>
        <row r="317">
          <cell r="B317" t="str">
            <v>19.12.11.18.15</v>
          </cell>
          <cell r="C317" t="str">
            <v>19 Prodeco Head Office &amp; Marketing</v>
          </cell>
          <cell r="D317" t="str">
            <v>1912 Security</v>
          </cell>
          <cell r="E317" t="str">
            <v>Barranquilla</v>
          </cell>
          <cell r="F317" t="str">
            <v>Other Expenses</v>
          </cell>
          <cell r="G317" t="str">
            <v>Other Minor</v>
          </cell>
        </row>
        <row r="318">
          <cell r="B318" t="str">
            <v>19.13.10</v>
          </cell>
          <cell r="C318" t="str">
            <v>19 Prodeco Head Office &amp; Marketing</v>
          </cell>
          <cell r="D318" t="str">
            <v>1913 Insurance</v>
          </cell>
          <cell r="E318" t="str">
            <v>Insurance Infrastructure</v>
          </cell>
          <cell r="F318" t="str">
            <v>Insurance Infrastructure</v>
          </cell>
          <cell r="G318" t="str">
            <v>Insurance Infrastructure</v>
          </cell>
        </row>
        <row r="319">
          <cell r="B319" t="str">
            <v>19.13.20</v>
          </cell>
          <cell r="C319" t="str">
            <v>19 Prodeco Head Office &amp; Marketing</v>
          </cell>
          <cell r="D319" t="str">
            <v>1913 Insurance</v>
          </cell>
          <cell r="E319" t="str">
            <v>Insurance Public Liability</v>
          </cell>
          <cell r="F319" t="str">
            <v>Insurance Public Liability</v>
          </cell>
          <cell r="G319" t="str">
            <v>Insurance Public Liability</v>
          </cell>
        </row>
        <row r="320">
          <cell r="B320" t="str">
            <v>19.13.30</v>
          </cell>
          <cell r="C320" t="str">
            <v>19 Prodeco Head Office &amp; Marketing</v>
          </cell>
          <cell r="D320" t="str">
            <v>1913 Insurance</v>
          </cell>
          <cell r="E320" t="str">
            <v>Insurance Loss of Profits</v>
          </cell>
          <cell r="F320" t="str">
            <v>Insurance Loss of Profits</v>
          </cell>
          <cell r="G320" t="str">
            <v>Insurance Loss of Profits</v>
          </cell>
        </row>
        <row r="321">
          <cell r="B321" t="str">
            <v>19.13.40</v>
          </cell>
          <cell r="C321" t="str">
            <v>19 Prodeco Head Office &amp; Marketing</v>
          </cell>
          <cell r="D321" t="str">
            <v>1913 Insurance</v>
          </cell>
          <cell r="E321" t="str">
            <v>Insurance</v>
          </cell>
          <cell r="F321" t="str">
            <v>Insurance</v>
          </cell>
          <cell r="G321" t="str">
            <v>Insurance</v>
          </cell>
        </row>
        <row r="322">
          <cell r="B322" t="str">
            <v>19.14</v>
          </cell>
          <cell r="C322" t="str">
            <v>19 Prodeco Head Office &amp; Marketing</v>
          </cell>
          <cell r="D322" t="str">
            <v>1914 Surface Right Payment</v>
          </cell>
          <cell r="E322" t="str">
            <v>Surface Righ Payment</v>
          </cell>
          <cell r="F322" t="str">
            <v>Surface Righ Payment</v>
          </cell>
          <cell r="G322" t="str">
            <v>Surface Righ Payment</v>
          </cell>
        </row>
        <row r="323">
          <cell r="B323" t="str">
            <v>19.15</v>
          </cell>
          <cell r="C323" t="str">
            <v>19 Prodeco Head Office &amp; Marketing</v>
          </cell>
          <cell r="D323" t="str">
            <v>1915 Regional Development</v>
          </cell>
          <cell r="E323" t="str">
            <v>Regional Development</v>
          </cell>
          <cell r="F323" t="str">
            <v>Regional Development</v>
          </cell>
          <cell r="G323" t="str">
            <v>Regional Development</v>
          </cell>
        </row>
        <row r="324">
          <cell r="B324" t="str">
            <v>19.16</v>
          </cell>
          <cell r="C324" t="str">
            <v>19 Prodeco Head Office &amp; Marketing</v>
          </cell>
          <cell r="D324" t="str">
            <v>1916 Shareholder Fee</v>
          </cell>
          <cell r="E324" t="str">
            <v>Shareholder Fee</v>
          </cell>
          <cell r="F324" t="str">
            <v>Shareholder Fee</v>
          </cell>
          <cell r="G324" t="str">
            <v>Shareholder Fee</v>
          </cell>
        </row>
        <row r="325">
          <cell r="B325" t="str">
            <v>19.17</v>
          </cell>
          <cell r="C325" t="str">
            <v>19 Prodeco Head Office &amp; Marketing</v>
          </cell>
          <cell r="D325" t="str">
            <v>1917 Marketing</v>
          </cell>
          <cell r="E325" t="str">
            <v>Marketing</v>
          </cell>
          <cell r="F325" t="str">
            <v>Marketing</v>
          </cell>
          <cell r="G325" t="str">
            <v>Marketing</v>
          </cell>
        </row>
        <row r="326">
          <cell r="B326" t="str">
            <v>19.20</v>
          </cell>
          <cell r="C326" t="str">
            <v>19 Prodeco Head Office &amp; Marketing</v>
          </cell>
          <cell r="D326" t="str">
            <v>1920 Depreciation: Non Prod Assets</v>
          </cell>
          <cell r="E326" t="str">
            <v>Depreciation: Non Prod Assets</v>
          </cell>
          <cell r="F326" t="str">
            <v>Depreciation: Non Prod Assets</v>
          </cell>
          <cell r="G326" t="str">
            <v>Depreciation: Non Prod Assets</v>
          </cell>
        </row>
        <row r="327">
          <cell r="B327" t="str">
            <v>19.21</v>
          </cell>
          <cell r="C327" t="str">
            <v>19 Prodeco Head Office &amp; Marketing</v>
          </cell>
          <cell r="D327" t="str">
            <v>1921 Amortization: Deferred Assets</v>
          </cell>
          <cell r="E327" t="str">
            <v>Amortization: Deferred Assets</v>
          </cell>
          <cell r="F327" t="str">
            <v>Amortization: Deferred Assets</v>
          </cell>
          <cell r="G327" t="str">
            <v>Amortization: Deferred Assets</v>
          </cell>
        </row>
        <row r="328">
          <cell r="B328" t="str">
            <v>20.12</v>
          </cell>
          <cell r="C328" t="str">
            <v>20 Spare</v>
          </cell>
          <cell r="D328" t="str">
            <v>2012 Labour</v>
          </cell>
          <cell r="E328" t="str">
            <v>Labour</v>
          </cell>
          <cell r="F328" t="str">
            <v>Labour</v>
          </cell>
          <cell r="G328" t="str">
            <v>Labour</v>
          </cell>
        </row>
        <row r="329">
          <cell r="B329" t="str">
            <v>20.13</v>
          </cell>
          <cell r="C329" t="str">
            <v>20 Spare</v>
          </cell>
          <cell r="D329" t="str">
            <v>2013 BuyIn Coal FOT</v>
          </cell>
          <cell r="E329" t="str">
            <v>BuyIn Coal FOT</v>
          </cell>
          <cell r="F329" t="str">
            <v>BuyIn Coal FOT</v>
          </cell>
          <cell r="G329" t="str">
            <v>BuyIn Coal FOT</v>
          </cell>
        </row>
        <row r="330">
          <cell r="B330" t="str">
            <v>20.14</v>
          </cell>
          <cell r="C330" t="str">
            <v>20 Spare</v>
          </cell>
          <cell r="D330" t="str">
            <v>2014 BuyIn Coal Tpt</v>
          </cell>
          <cell r="E330" t="str">
            <v>BuyIn Coal Tpt</v>
          </cell>
          <cell r="F330" t="str">
            <v>BuyIn Coal Tpt</v>
          </cell>
          <cell r="G330" t="str">
            <v>BuyIn Coal Tpt</v>
          </cell>
        </row>
        <row r="331">
          <cell r="B331" t="str">
            <v>15.13</v>
          </cell>
          <cell r="C331" t="str">
            <v>15 Contractor</v>
          </cell>
          <cell r="D331" t="str">
            <v>1513 Contractor Cost 1</v>
          </cell>
          <cell r="E331" t="str">
            <v>Contractor Cost 1</v>
          </cell>
          <cell r="F331" t="str">
            <v>Contractor Cost 1</v>
          </cell>
          <cell r="G331" t="str">
            <v>Contractor Cost 1</v>
          </cell>
        </row>
        <row r="332">
          <cell r="B332" t="str">
            <v>13.12.10.10</v>
          </cell>
          <cell r="C332" t="str">
            <v>13 Coal Handling</v>
          </cell>
          <cell r="D332" t="str">
            <v>1312 Contractor Cost</v>
          </cell>
          <cell r="E332" t="str">
            <v>Contractor Cost</v>
          </cell>
          <cell r="F332" t="str">
            <v>Contractor Cost</v>
          </cell>
          <cell r="G332" t="str">
            <v>ROM coal</v>
          </cell>
        </row>
        <row r="333">
          <cell r="B333" t="str">
            <v>13.12.10.11</v>
          </cell>
          <cell r="C333" t="str">
            <v>13 Coal Handling</v>
          </cell>
          <cell r="D333" t="str">
            <v>1312 Contractor Cost</v>
          </cell>
          <cell r="E333" t="str">
            <v>Contractor Cost</v>
          </cell>
          <cell r="F333" t="str">
            <v>Contractor Cost</v>
          </cell>
          <cell r="G333" t="str">
            <v>Product coal</v>
          </cell>
        </row>
        <row r="334">
          <cell r="B334" t="str">
            <v>13.13.10.10</v>
          </cell>
          <cell r="C334" t="str">
            <v>13 Coal Handling</v>
          </cell>
          <cell r="D334" t="str">
            <v>1313 Sampling</v>
          </cell>
          <cell r="E334" t="str">
            <v>Sampling</v>
          </cell>
          <cell r="F334" t="str">
            <v>Sampling</v>
          </cell>
          <cell r="G334" t="str">
            <v>Analysis</v>
          </cell>
        </row>
        <row r="335">
          <cell r="B335" t="str">
            <v>13.13.10.11</v>
          </cell>
          <cell r="C335" t="str">
            <v>13 Coal Handling</v>
          </cell>
          <cell r="D335" t="str">
            <v>1313 Sampling</v>
          </cell>
          <cell r="E335" t="str">
            <v>Sampling</v>
          </cell>
          <cell r="F335" t="str">
            <v>Sampling</v>
          </cell>
          <cell r="G335" t="str">
            <v>Other sampling</v>
          </cell>
        </row>
        <row r="336">
          <cell r="B336" t="str">
            <v>13.14.10.10</v>
          </cell>
          <cell r="C336" t="str">
            <v>13 Coal Handling</v>
          </cell>
          <cell r="D336" t="str">
            <v>1314 Maintenance</v>
          </cell>
          <cell r="E336" t="str">
            <v>Maintenance</v>
          </cell>
          <cell r="F336" t="str">
            <v>Maintenance</v>
          </cell>
          <cell r="G336" t="str">
            <v>Maint: Spares</v>
          </cell>
        </row>
        <row r="337">
          <cell r="B337" t="str">
            <v>13.14.10.11</v>
          </cell>
          <cell r="C337" t="str">
            <v>13 Coal Handling</v>
          </cell>
          <cell r="D337" t="str">
            <v>1314 Maintenance</v>
          </cell>
          <cell r="E337" t="str">
            <v>Maintenance</v>
          </cell>
          <cell r="F337" t="str">
            <v>Maintenance</v>
          </cell>
          <cell r="G337" t="str">
            <v>Maint: Labour/Services</v>
          </cell>
        </row>
        <row r="338">
          <cell r="B338" t="str">
            <v>13.15.10.10</v>
          </cell>
          <cell r="C338" t="str">
            <v>13 Coal Handling</v>
          </cell>
          <cell r="D338" t="str">
            <v>1315 Power</v>
          </cell>
          <cell r="E338" t="str">
            <v>Power</v>
          </cell>
          <cell r="F338" t="str">
            <v>Power</v>
          </cell>
          <cell r="G338" t="str">
            <v>Electricity</v>
          </cell>
        </row>
        <row r="339">
          <cell r="B339" t="str">
            <v>13.15.10.11</v>
          </cell>
          <cell r="C339" t="str">
            <v>13 Coal Handling</v>
          </cell>
          <cell r="D339" t="str">
            <v>1315 Power</v>
          </cell>
          <cell r="E339" t="str">
            <v>Power</v>
          </cell>
          <cell r="F339" t="str">
            <v>Power</v>
          </cell>
          <cell r="G339" t="str">
            <v>Diesel</v>
          </cell>
        </row>
        <row r="340">
          <cell r="B340" t="str">
            <v>13.15.10.12</v>
          </cell>
          <cell r="C340" t="str">
            <v>13 Coal Handling</v>
          </cell>
          <cell r="D340" t="str">
            <v>1315 Power</v>
          </cell>
          <cell r="E340" t="str">
            <v>Power</v>
          </cell>
          <cell r="F340" t="str">
            <v>Power</v>
          </cell>
          <cell r="G340" t="str">
            <v>Maint: Spares</v>
          </cell>
        </row>
        <row r="341">
          <cell r="B341" t="str">
            <v>13.15.10.13</v>
          </cell>
          <cell r="C341" t="str">
            <v>13 Coal Handling</v>
          </cell>
          <cell r="D341" t="str">
            <v>1315 Power</v>
          </cell>
          <cell r="E341" t="str">
            <v>Power</v>
          </cell>
          <cell r="F341" t="str">
            <v>Power</v>
          </cell>
          <cell r="G341" t="str">
            <v>Maint: Labour/Services</v>
          </cell>
        </row>
        <row r="342">
          <cell r="B342" t="str">
            <v>13.15.10.15</v>
          </cell>
          <cell r="C342" t="str">
            <v>13 Coal Handling</v>
          </cell>
          <cell r="D342" t="str">
            <v>1315 Power</v>
          </cell>
          <cell r="E342" t="str">
            <v>Power</v>
          </cell>
          <cell r="F342" t="str">
            <v>Power</v>
          </cell>
          <cell r="G342" t="str">
            <v>Hired Generator</v>
          </cell>
        </row>
        <row r="343">
          <cell r="B343" t="str">
            <v>13.16.10</v>
          </cell>
          <cell r="C343" t="str">
            <v>13 Coal Handling</v>
          </cell>
          <cell r="D343" t="str">
            <v>1316 Equipment</v>
          </cell>
          <cell r="E343" t="str">
            <v>Equipment</v>
          </cell>
          <cell r="F343" t="str">
            <v>Equipment Rentals</v>
          </cell>
          <cell r="G343" t="str">
            <v>Loader 966 / Grader</v>
          </cell>
        </row>
        <row r="344">
          <cell r="B344" t="str">
            <v>13.16.20</v>
          </cell>
          <cell r="C344" t="str">
            <v>13 Coal Handling</v>
          </cell>
          <cell r="D344" t="str">
            <v>1316 Equipment</v>
          </cell>
          <cell r="E344" t="str">
            <v>Equipment</v>
          </cell>
          <cell r="F344" t="str">
            <v>Equipment Rentals</v>
          </cell>
          <cell r="G344" t="str">
            <v>Loader 988</v>
          </cell>
        </row>
        <row r="345">
          <cell r="B345" t="str">
            <v>13.16.30</v>
          </cell>
          <cell r="C345" t="str">
            <v>13 Coal Handling</v>
          </cell>
          <cell r="D345" t="str">
            <v>1316 Equipment</v>
          </cell>
          <cell r="E345" t="str">
            <v>Equipment</v>
          </cell>
          <cell r="F345" t="str">
            <v>Equipment Rentals</v>
          </cell>
          <cell r="G345" t="str">
            <v>Dozer</v>
          </cell>
        </row>
        <row r="346">
          <cell r="B346" t="str">
            <v>13.16.40</v>
          </cell>
          <cell r="C346" t="str">
            <v>13 Coal Handling</v>
          </cell>
          <cell r="D346" t="str">
            <v>1316 Equipment</v>
          </cell>
          <cell r="E346" t="str">
            <v>Equipment</v>
          </cell>
          <cell r="F346" t="str">
            <v>Equipment Rentals</v>
          </cell>
          <cell r="G346" t="str">
            <v>Diesel</v>
          </cell>
        </row>
        <row r="347">
          <cell r="B347" t="str">
            <v>13.16.50</v>
          </cell>
          <cell r="C347" t="str">
            <v>13 Coal Handling</v>
          </cell>
          <cell r="D347" t="str">
            <v>1316 Equipment</v>
          </cell>
          <cell r="E347" t="str">
            <v>Equipment</v>
          </cell>
          <cell r="F347" t="str">
            <v>Equipment Rentals</v>
          </cell>
          <cell r="G347" t="str">
            <v>Lighting Towers</v>
          </cell>
        </row>
        <row r="348">
          <cell r="B348" t="str">
            <v>14.11</v>
          </cell>
          <cell r="C348" t="str">
            <v>14 Admin &amp; Infrastructure</v>
          </cell>
          <cell r="D348" t="str">
            <v>1411 General Expenses</v>
          </cell>
          <cell r="E348" t="str">
            <v>General Expenses</v>
          </cell>
          <cell r="F348" t="str">
            <v>General Expenses</v>
          </cell>
          <cell r="G348" t="str">
            <v>General Expenses</v>
          </cell>
        </row>
        <row r="349">
          <cell r="B349" t="str">
            <v>14.13</v>
          </cell>
          <cell r="C349" t="str">
            <v>14 Admin &amp; Infrastructure</v>
          </cell>
          <cell r="D349" t="str">
            <v>1413 Contracted Services</v>
          </cell>
          <cell r="E349" t="str">
            <v>Contracted Services</v>
          </cell>
          <cell r="F349" t="str">
            <v>Contracted Services</v>
          </cell>
          <cell r="G349" t="str">
            <v>Contracted Services</v>
          </cell>
        </row>
      </sheetData>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refreshError="1"/>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2"/>
      <sheetName val="INDICE"/>
      <sheetName val="Materiales"/>
      <sheetName val="Equipo"/>
      <sheetName val="Otros"/>
      <sheetName val="Densidades"/>
      <sheetName val="200.1 Descapote"/>
      <sheetName val="200.2"/>
      <sheetName val="201.7"/>
      <sheetName val="201.8"/>
      <sheetName val="201.9"/>
      <sheetName val="201.10"/>
      <sheetName val="201.11"/>
      <sheetName val="201.12"/>
      <sheetName val="201.14 (2)"/>
      <sheetName val="201.15"/>
      <sheetName val="201.16"/>
      <sheetName val="201.21"/>
      <sheetName val="210.1.1"/>
      <sheetName val="210.1.2"/>
      <sheetName val="210.2.1"/>
      <sheetName val="210.2.2"/>
      <sheetName val="210.2.3"/>
      <sheetName val="210.2.4"/>
      <sheetName val="211.1"/>
      <sheetName val="220.1"/>
      <sheetName val="221.1"/>
      <sheetName val="221.2"/>
      <sheetName val="230.1"/>
      <sheetName val="230.2"/>
      <sheetName val="231.1"/>
      <sheetName val="232.1"/>
      <sheetName val="310.1"/>
      <sheetName val="311.1"/>
      <sheetName val="320.1"/>
      <sheetName val="320.2"/>
      <sheetName val="330.1"/>
      <sheetName val="330.2"/>
      <sheetName val="340.1"/>
      <sheetName val="340.2"/>
      <sheetName val="341.1"/>
      <sheetName val="341.2"/>
      <sheetName val="342.1"/>
      <sheetName val="410.1"/>
      <sheetName val="410.2"/>
      <sheetName val="411.1"/>
      <sheetName val="411.2"/>
      <sheetName val="411.3"/>
      <sheetName val="414.1"/>
      <sheetName val="414.2"/>
      <sheetName val="414.3"/>
      <sheetName val="414.4"/>
      <sheetName val="414,5"/>
      <sheetName val="415.1"/>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COMPRADA"/>
      <sheetName val="440.2"/>
      <sheetName val="440.2COMPRADA"/>
      <sheetName val="440.3"/>
      <sheetName val="440.3COMPRADA"/>
      <sheetName val="440.4"/>
      <sheetName val="441.1"/>
      <sheetName val="441.1COMPRADA"/>
      <sheetName val="441.2"/>
      <sheetName val="441.2COMPRADA"/>
      <sheetName val="441.3"/>
      <sheetName val="441.3COMPRADA"/>
      <sheetName val="441.4"/>
      <sheetName val="450.1"/>
      <sheetName val="450.1P COMPRADA"/>
      <sheetName val="450.2"/>
      <sheetName val="450.2comprada"/>
      <sheetName val="450.3"/>
      <sheetName val="450.3 COMPRADA"/>
      <sheetName val="450.4"/>
      <sheetName val="450.5"/>
      <sheetName val="450.6"/>
      <sheetName val="450.7"/>
      <sheetName val="450.8"/>
      <sheetName val="450.9"/>
      <sheetName val="451.1"/>
      <sheetName val="451.1 (2)"/>
      <sheetName val="451.1 COMPRADA"/>
      <sheetName val="451.2"/>
      <sheetName val="451.2 COMPRADA"/>
      <sheetName val="451.3"/>
      <sheetName val="451.3 COMPRADA "/>
      <sheetName val="451.4"/>
      <sheetName val="452.1"/>
      <sheetName val="452.1COMPRADA"/>
      <sheetName val="452.2"/>
      <sheetName val="452.2COMPRADA "/>
      <sheetName val="452.3"/>
      <sheetName val="452.3COMPRADA"/>
      <sheetName val="452.4"/>
      <sheetName val="452.4COMPRADA"/>
      <sheetName val="453,1"/>
      <sheetName val="460,1"/>
      <sheetName val="461.1"/>
      <sheetName val="461.2"/>
      <sheetName val="462.1"/>
      <sheetName val="462.2"/>
      <sheetName val="464,1"/>
      <sheetName val="464,2"/>
      <sheetName val="464,3"/>
      <sheetName val="464,4"/>
      <sheetName val="465,1"/>
      <sheetName val="466,1"/>
      <sheetName val="466,2"/>
      <sheetName val="680.2 "/>
      <sheetName val="680.3"/>
      <sheetName val="681"/>
      <sheetName val="682 "/>
      <sheetName val="690"/>
      <sheetName val="700.1 "/>
      <sheetName val="700.2 "/>
      <sheetName val="700.3"/>
      <sheetName val="700.4"/>
      <sheetName val="701"/>
      <sheetName val="710.1 "/>
      <sheetName val="710.2 "/>
      <sheetName val="710.3 "/>
      <sheetName val="710.4 "/>
      <sheetName val="710.5"/>
      <sheetName val="720.1"/>
      <sheetName val="500.1"/>
      <sheetName val="501.1"/>
      <sheetName val="510.1"/>
      <sheetName val="600.1"/>
      <sheetName val="600.2"/>
      <sheetName val="600.3"/>
      <sheetName val="600.4"/>
      <sheetName val="600.5"/>
      <sheetName val="610.1"/>
      <sheetName val="610.2"/>
      <sheetName val="620.1"/>
      <sheetName val="620.2"/>
      <sheetName val="620.3"/>
      <sheetName val="621.1"/>
      <sheetName val="621.1P7"/>
      <sheetName val="621.2"/>
      <sheetName val="621.3"/>
      <sheetName val="621.4"/>
      <sheetName val="621.5"/>
      <sheetName val="621.6"/>
      <sheetName val="622.1"/>
      <sheetName val="622.2"/>
      <sheetName val="622.3"/>
      <sheetName val="622.4"/>
      <sheetName val="622.5"/>
      <sheetName val="623.1"/>
      <sheetName val="623.2"/>
      <sheetName val="630.1"/>
      <sheetName val="630.2"/>
      <sheetName val="630.3"/>
      <sheetName val="630.4"/>
      <sheetName val="630.5"/>
      <sheetName val="630.6"/>
      <sheetName val="630.6p"/>
      <sheetName val="630.7"/>
      <sheetName val="631.1"/>
      <sheetName val="632.1"/>
      <sheetName val="640.1"/>
      <sheetName val="640.2"/>
      <sheetName val="641.1"/>
      <sheetName val="641.2"/>
      <sheetName val="642.1"/>
      <sheetName val="642.2 JUNTA JEENE"/>
      <sheetName val="650.1"/>
      <sheetName val="650.2"/>
      <sheetName val="650.3 "/>
      <sheetName val="650.4 "/>
      <sheetName val="660.1"/>
      <sheetName val="660.2 "/>
      <sheetName val="660.3 "/>
      <sheetName val="661 TIPO 1"/>
      <sheetName val="661 TIPO2 "/>
      <sheetName val="661 OTRO "/>
      <sheetName val="662.1 "/>
      <sheetName val="662.2"/>
      <sheetName val="670.1"/>
      <sheetName val="670.2 "/>
      <sheetName val="671.1"/>
      <sheetName val="671.2 "/>
      <sheetName val="672.1"/>
      <sheetName val="673.1 "/>
      <sheetName val="673.2 "/>
      <sheetName val="673.2p"/>
      <sheetName val="673.3"/>
      <sheetName val="674.1"/>
      <sheetName val="674.2"/>
      <sheetName val="680.1 "/>
      <sheetName val="730.1"/>
      <sheetName val="730.2"/>
      <sheetName val="730.3"/>
      <sheetName val="731.1 "/>
      <sheetName val="740.1"/>
      <sheetName val="741.1P1 "/>
      <sheetName val="741.1P2"/>
      <sheetName val="741.1P3"/>
      <sheetName val="800.1"/>
      <sheetName val="800.2"/>
      <sheetName val="800.3"/>
      <sheetName val="800.4"/>
      <sheetName val="801.1"/>
      <sheetName val="801.2"/>
      <sheetName val="801.3"/>
      <sheetName val="801.4"/>
      <sheetName val="801.5"/>
      <sheetName val="801.6"/>
      <sheetName val="801.7"/>
      <sheetName val="810.1"/>
      <sheetName val="810.2"/>
      <sheetName val="810.3"/>
      <sheetName val="811.1 P1"/>
      <sheetName val="811.1 P2"/>
      <sheetName val="811.1P3"/>
      <sheetName val="811.1P4"/>
      <sheetName val="811.1P5"/>
      <sheetName val="811.1P6"/>
      <sheetName val="811.1P7"/>
      <sheetName val="811.1P8"/>
      <sheetName val="811.1P9"/>
      <sheetName val="811.1P10"/>
      <sheetName val="811.1P11"/>
      <sheetName val="811.1P12"/>
      <sheetName val="811.1P13"/>
      <sheetName val="811.1P14"/>
      <sheetName val="811.1P15"/>
      <sheetName val="812.1"/>
      <sheetName val="900.1"/>
      <sheetName val="900.2"/>
      <sheetName val="900.3"/>
      <sheetName val="Hoja1"/>
    </sheetNames>
    <sheetDataSet>
      <sheetData sheetId="0" refreshError="1"/>
      <sheetData sheetId="1" refreshError="1"/>
      <sheetData sheetId="2" refreshError="1"/>
      <sheetData sheetId="3" refreshError="1">
        <row r="1">
          <cell r="A1" t="str">
            <v>EQUI</v>
          </cell>
          <cell r="B1" t="str">
            <v>UNIDAD</v>
          </cell>
          <cell r="C1" t="str">
            <v>TARIFA 2011</v>
          </cell>
        </row>
        <row r="2">
          <cell r="A2" t="str">
            <v>Aspersor manual</v>
          </cell>
          <cell r="B2" t="str">
            <v>$/HORA</v>
          </cell>
          <cell r="C2">
            <v>711</v>
          </cell>
        </row>
        <row r="3">
          <cell r="A3" t="str">
            <v>Barredora mecánica de cepillo</v>
          </cell>
          <cell r="B3" t="str">
            <v>$/HORA</v>
          </cell>
          <cell r="C3">
            <v>50000</v>
          </cell>
        </row>
        <row r="4">
          <cell r="A4" t="str">
            <v>Bomba de concreto</v>
          </cell>
          <cell r="B4" t="str">
            <v>$/HORA</v>
          </cell>
          <cell r="C4">
            <v>44053</v>
          </cell>
        </row>
        <row r="5">
          <cell r="A5" t="str">
            <v>Bomba de inyección de lechada</v>
          </cell>
          <cell r="B5" t="str">
            <v>$/HORA</v>
          </cell>
          <cell r="C5">
            <v>30000</v>
          </cell>
        </row>
        <row r="6">
          <cell r="A6" t="str">
            <v>BOMBA ELECTRICA PARA ACCIONAR CELDA (PRUEBA DE CARGA PILOTE PREEXCAVADO)</v>
          </cell>
          <cell r="B6" t="str">
            <v>ML-KM</v>
          </cell>
          <cell r="C6">
            <v>59839</v>
          </cell>
        </row>
        <row r="7">
          <cell r="A7" t="str">
            <v>BOMBA ELECTRICA PARA ACCIONAR LA CELDA</v>
          </cell>
          <cell r="B7" t="str">
            <v>$/HORA</v>
          </cell>
          <cell r="C7">
            <v>60088</v>
          </cell>
        </row>
        <row r="8">
          <cell r="A8" t="str">
            <v>Bomba para gato de tensionamiento</v>
          </cell>
          <cell r="B8" t="str">
            <v>$/HORA</v>
          </cell>
          <cell r="C8">
            <v>33554</v>
          </cell>
        </row>
        <row r="9">
          <cell r="A9" t="str">
            <v>Buldozer D4</v>
          </cell>
          <cell r="B9" t="str">
            <v>$/HORA</v>
          </cell>
          <cell r="C9">
            <v>91601</v>
          </cell>
        </row>
        <row r="10">
          <cell r="A10" t="str">
            <v>Buldozer D6</v>
          </cell>
          <cell r="B10" t="str">
            <v>$/HORA</v>
          </cell>
          <cell r="C10">
            <v>147519</v>
          </cell>
        </row>
        <row r="11">
          <cell r="A11" t="str">
            <v>Buldozer D8 (Inluido Ripper)</v>
          </cell>
          <cell r="B11" t="str">
            <v>$/HORA</v>
          </cell>
          <cell r="C11">
            <v>222421</v>
          </cell>
        </row>
        <row r="12">
          <cell r="A12" t="str">
            <v>Calentador a gas</v>
          </cell>
          <cell r="B12" t="str">
            <v>$/HORA</v>
          </cell>
          <cell r="C12">
            <v>56878</v>
          </cell>
        </row>
        <row r="13">
          <cell r="A13" t="str">
            <v>Camion 350</v>
          </cell>
          <cell r="B13" t="str">
            <v>$/HORA</v>
          </cell>
          <cell r="C13">
            <v>40940</v>
          </cell>
        </row>
        <row r="14">
          <cell r="A14" t="str">
            <v>Camión de Slurry</v>
          </cell>
          <cell r="B14" t="str">
            <v>$/HORA</v>
          </cell>
          <cell r="C14">
            <v>200000</v>
          </cell>
        </row>
        <row r="15">
          <cell r="A15" t="str">
            <v>Camioneta D-300</v>
          </cell>
          <cell r="B15" t="str">
            <v>$/HORA</v>
          </cell>
          <cell r="C15">
            <v>46381</v>
          </cell>
        </row>
        <row r="16">
          <cell r="A16" t="str">
            <v>Cargador CAT 920 o equivalente</v>
          </cell>
          <cell r="B16" t="str">
            <v>$/HORA</v>
          </cell>
          <cell r="C16">
            <v>133764</v>
          </cell>
        </row>
        <row r="17">
          <cell r="A17" t="str">
            <v>Cargador CAT 930 o equivalente</v>
          </cell>
          <cell r="B17" t="str">
            <v>$/HORA</v>
          </cell>
          <cell r="C17">
            <v>167697</v>
          </cell>
        </row>
        <row r="18">
          <cell r="A18" t="str">
            <v>Carrotanque de agua 10000 Litros</v>
          </cell>
          <cell r="B18" t="str">
            <v>$/HORA</v>
          </cell>
          <cell r="C18">
            <v>63129</v>
          </cell>
        </row>
        <row r="19">
          <cell r="A19" t="str">
            <v>Carrotanque Irrigador de asfalto</v>
          </cell>
          <cell r="B19" t="str">
            <v>$/HORA</v>
          </cell>
          <cell r="C19">
            <v>101408</v>
          </cell>
        </row>
        <row r="20">
          <cell r="A20" t="str">
            <v>Cicatrizante (para remoción de especies vegetales) (item 201.9)</v>
          </cell>
          <cell r="B20" t="str">
            <v>$/HORA</v>
          </cell>
          <cell r="C20">
            <v>7767</v>
          </cell>
        </row>
        <row r="21">
          <cell r="A21" t="str">
            <v>Cizalla</v>
          </cell>
          <cell r="B21" t="str">
            <v>$/HORA</v>
          </cell>
          <cell r="C21">
            <v>2431</v>
          </cell>
        </row>
        <row r="22">
          <cell r="A22" t="str">
            <v>Compactador Benitin</v>
          </cell>
          <cell r="B22" t="str">
            <v>$/HORA</v>
          </cell>
          <cell r="C22">
            <v>58883</v>
          </cell>
        </row>
        <row r="23">
          <cell r="A23" t="str">
            <v>Compactador manual (RANA)</v>
          </cell>
          <cell r="B23" t="str">
            <v>$/HORA</v>
          </cell>
          <cell r="C23">
            <v>8858</v>
          </cell>
        </row>
        <row r="24">
          <cell r="A24" t="str">
            <v>Compactador manual (SALTARIN)</v>
          </cell>
          <cell r="B24" t="str">
            <v>$/HORA</v>
          </cell>
          <cell r="C24">
            <v>9635</v>
          </cell>
        </row>
        <row r="25">
          <cell r="A25" t="str">
            <v>Compactador manual de rodillo</v>
          </cell>
          <cell r="B25" t="str">
            <v>$/HORA</v>
          </cell>
          <cell r="C25">
            <v>10869</v>
          </cell>
        </row>
        <row r="26">
          <cell r="A26" t="str">
            <v>Compactador manual vibratorio (CANGURO) (Apisonadores)</v>
          </cell>
          <cell r="B26" t="str">
            <v>$/HORA</v>
          </cell>
          <cell r="C26">
            <v>9625</v>
          </cell>
        </row>
        <row r="27">
          <cell r="A27" t="str">
            <v>Compactador neumatico</v>
          </cell>
          <cell r="B27" t="str">
            <v>$/HORA</v>
          </cell>
          <cell r="C27">
            <v>89000</v>
          </cell>
        </row>
        <row r="28">
          <cell r="A28" t="str">
            <v>Compactador vibratorio tipo DD-20</v>
          </cell>
          <cell r="B28" t="str">
            <v>$/HORA</v>
          </cell>
          <cell r="C28">
            <v>65529</v>
          </cell>
        </row>
        <row r="29">
          <cell r="A29" t="str">
            <v>Compresor (barrido y soplado)</v>
          </cell>
          <cell r="B29" t="str">
            <v>$/HORA</v>
          </cell>
          <cell r="C29">
            <v>37767</v>
          </cell>
        </row>
        <row r="30">
          <cell r="A30" t="str">
            <v>Compresor 125 pies 3 con martillo</v>
          </cell>
          <cell r="B30" t="str">
            <v>$/HORA</v>
          </cell>
          <cell r="C30">
            <v>64121</v>
          </cell>
        </row>
        <row r="31">
          <cell r="A31" t="str">
            <v>Compresor 250 pies 3 con martillo</v>
          </cell>
          <cell r="B31" t="str">
            <v>$/HORA</v>
          </cell>
          <cell r="C31">
            <v>72999</v>
          </cell>
        </row>
        <row r="32">
          <cell r="A32" t="str">
            <v>Compresor para penetrar roca</v>
          </cell>
          <cell r="B32" t="str">
            <v>$/HORA</v>
          </cell>
          <cell r="C32">
            <v>72397</v>
          </cell>
        </row>
        <row r="33">
          <cell r="A33" t="str">
            <v>Cortadora de pavimento</v>
          </cell>
          <cell r="B33" t="str">
            <v>$/HORA</v>
          </cell>
          <cell r="C33">
            <v>39590</v>
          </cell>
        </row>
        <row r="34">
          <cell r="A34" t="str">
            <v>Derecho y disposición de material de derrumbe</v>
          </cell>
          <cell r="B34" t="str">
            <v>M3</v>
          </cell>
          <cell r="C34">
            <v>500</v>
          </cell>
        </row>
        <row r="35">
          <cell r="A35" t="str">
            <v>Derecho y disposición de material de escombros</v>
          </cell>
          <cell r="B35" t="str">
            <v>M3</v>
          </cell>
          <cell r="C35">
            <v>500</v>
          </cell>
        </row>
        <row r="36">
          <cell r="A36" t="str">
            <v>Derretidora de asfalto (crafco o similar)</v>
          </cell>
          <cell r="B36" t="str">
            <v>$/HORA</v>
          </cell>
          <cell r="C36">
            <v>5244</v>
          </cell>
        </row>
        <row r="37">
          <cell r="A37" t="str">
            <v>Diferencial de 2 ton.</v>
          </cell>
          <cell r="B37" t="str">
            <v>$/HORA</v>
          </cell>
          <cell r="C37">
            <v>2710</v>
          </cell>
        </row>
        <row r="38">
          <cell r="A38" t="str">
            <v>Diferencial de 3 ton</v>
          </cell>
          <cell r="B38" t="str">
            <v>$/HORA</v>
          </cell>
          <cell r="C38">
            <v>3173</v>
          </cell>
        </row>
        <row r="39">
          <cell r="A39" t="str">
            <v>Equipo de control (bandas sonoras reduce velocidad) (Termohigometros, Termómetros, Galgas)</v>
          </cell>
          <cell r="B39" t="str">
            <v>$/HORA</v>
          </cell>
          <cell r="C39">
            <v>2300</v>
          </cell>
        </row>
        <row r="40">
          <cell r="A40" t="str">
            <v>Equipo de oxicorte</v>
          </cell>
          <cell r="B40" t="str">
            <v>$/HORA</v>
          </cell>
          <cell r="C40">
            <v>25000</v>
          </cell>
        </row>
        <row r="41">
          <cell r="A41" t="str">
            <v>Equipo de perforación (TRACKDRILL)</v>
          </cell>
          <cell r="B41" t="str">
            <v>$/HORA</v>
          </cell>
          <cell r="C41">
            <v>112286</v>
          </cell>
        </row>
        <row r="42">
          <cell r="A42" t="str">
            <v>Equipo de pintura (Compresor)</v>
          </cell>
          <cell r="B42" t="str">
            <v>$/HORA</v>
          </cell>
          <cell r="C42">
            <v>4274</v>
          </cell>
        </row>
        <row r="43">
          <cell r="A43" t="str">
            <v>Equipo de soldadura 250 AMP</v>
          </cell>
          <cell r="B43" t="str">
            <v>$/HORA</v>
          </cell>
          <cell r="C43">
            <v>9745</v>
          </cell>
        </row>
        <row r="44">
          <cell r="A44" t="str">
            <v>Equipo de soldadura 400</v>
          </cell>
          <cell r="B44" t="str">
            <v>$/HORA</v>
          </cell>
          <cell r="C44">
            <v>10366</v>
          </cell>
        </row>
        <row r="45">
          <cell r="A45" t="str">
            <v>Equipo de soldadura 600</v>
          </cell>
          <cell r="B45" t="str">
            <v>$/HORA</v>
          </cell>
          <cell r="C45">
            <v>17133</v>
          </cell>
        </row>
        <row r="46">
          <cell r="A46" t="str">
            <v>Equipo de topografía</v>
          </cell>
          <cell r="B46" t="str">
            <v>$/HORA</v>
          </cell>
          <cell r="C46">
            <v>11262</v>
          </cell>
        </row>
        <row r="47">
          <cell r="A47" t="str">
            <v>Equipo de Ultrasonido</v>
          </cell>
          <cell r="B47" t="str">
            <v>$/HORA</v>
          </cell>
          <cell r="C47">
            <v>73080</v>
          </cell>
        </row>
        <row r="48">
          <cell r="A48" t="str">
            <v>Equipo manual aplicador (bandas sonoras reduce velocidad)</v>
          </cell>
          <cell r="B48" t="str">
            <v>$/HORA</v>
          </cell>
          <cell r="C48">
            <v>22750</v>
          </cell>
        </row>
        <row r="49">
          <cell r="A49" t="str">
            <v>Esparcidor de gravilla</v>
          </cell>
          <cell r="B49" t="str">
            <v>$/HORA</v>
          </cell>
          <cell r="C49">
            <v>60000</v>
          </cell>
        </row>
        <row r="50">
          <cell r="A50" t="str">
            <v>Estación</v>
          </cell>
          <cell r="B50" t="str">
            <v>$/HORA</v>
          </cell>
          <cell r="C50">
            <v>12438</v>
          </cell>
        </row>
        <row r="51">
          <cell r="A51" t="str">
            <v>Formaleta metálica (concreto hidraulico)</v>
          </cell>
          <cell r="B51" t="str">
            <v>$/HORA</v>
          </cell>
          <cell r="C51">
            <v>695</v>
          </cell>
        </row>
        <row r="52">
          <cell r="A52" t="str">
            <v>Formaleta metálica (tuberia de concreto reforzado)</v>
          </cell>
          <cell r="B52" t="str">
            <v>$/HORA</v>
          </cell>
          <cell r="C52">
            <v>1134</v>
          </cell>
        </row>
        <row r="53">
          <cell r="A53" t="str">
            <v>Formaleta para camisa de pilote</v>
          </cell>
          <cell r="B53" t="str">
            <v>$/HORA</v>
          </cell>
          <cell r="C53">
            <v>1307</v>
          </cell>
        </row>
        <row r="54">
          <cell r="A54" t="str">
            <v>Fresadora de pavimento</v>
          </cell>
          <cell r="B54" t="str">
            <v>$/HORA</v>
          </cell>
          <cell r="C54">
            <v>703200</v>
          </cell>
        </row>
        <row r="55">
          <cell r="A55" t="str">
            <v>Fresadora y recicladora de pavimento</v>
          </cell>
          <cell r="B55" t="str">
            <v>$/HORA</v>
          </cell>
          <cell r="C55">
            <v>781000</v>
          </cell>
        </row>
        <row r="56">
          <cell r="A56" t="str">
            <v>Gato para tensionamiento</v>
          </cell>
          <cell r="B56" t="str">
            <v>$/HORA</v>
          </cell>
          <cell r="C56">
            <v>13994</v>
          </cell>
        </row>
        <row r="57">
          <cell r="A57" t="str">
            <v>Grua (Capacidad 15 ton)</v>
          </cell>
          <cell r="B57" t="str">
            <v>$/HORA</v>
          </cell>
          <cell r="C57">
            <v>167375</v>
          </cell>
        </row>
        <row r="58">
          <cell r="A58" t="str">
            <v>Grua 10 ton</v>
          </cell>
          <cell r="B58" t="str">
            <v>$/HORA</v>
          </cell>
          <cell r="C58">
            <v>148774</v>
          </cell>
        </row>
        <row r="59">
          <cell r="A59" t="str">
            <v>Grua con torre</v>
          </cell>
          <cell r="B59" t="str">
            <v>$/HORA</v>
          </cell>
          <cell r="C59">
            <v>250000</v>
          </cell>
        </row>
        <row r="60">
          <cell r="A60" t="str">
            <v>GRUA ESPECIAL PARA PRUEBA DE CARGA DE PILOTES PREEXCAVADOS</v>
          </cell>
          <cell r="B60" t="str">
            <v>KG-KM</v>
          </cell>
          <cell r="C60">
            <v>271524</v>
          </cell>
        </row>
        <row r="61">
          <cell r="A61" t="str">
            <v>GRUA ESPECIAL PARA PRUEBA DE CARGA PILOTES PREEXVAVADA</v>
          </cell>
          <cell r="B61" t="str">
            <v>$/HORA</v>
          </cell>
          <cell r="C61">
            <v>272656</v>
          </cell>
        </row>
        <row r="62">
          <cell r="A62" t="str">
            <v>Grua telescópica</v>
          </cell>
          <cell r="B62" t="str">
            <v>$/HORA</v>
          </cell>
          <cell r="C62">
            <v>348000</v>
          </cell>
        </row>
        <row r="63">
          <cell r="A63" t="str">
            <v>Guadañadora</v>
          </cell>
          <cell r="B63" t="str">
            <v>$/HORA</v>
          </cell>
          <cell r="C63">
            <v>5288</v>
          </cell>
        </row>
        <row r="64">
          <cell r="A64" t="str">
            <v>MANOMETRO CABLE DE ACERO PARA BAJAR LA CELDA</v>
          </cell>
          <cell r="B64" t="str">
            <v>$/HORA</v>
          </cell>
          <cell r="C64">
            <v>1672000</v>
          </cell>
        </row>
        <row r="65">
          <cell r="A65" t="str">
            <v>MANOMETRO CABLE DE ACERO PARA BAJAR LA CELDA (PRUEBA DE CARGA PILOTE PREEXCAVADO)</v>
          </cell>
          <cell r="B65" t="str">
            <v>$/HORA</v>
          </cell>
          <cell r="C65">
            <v>1665065</v>
          </cell>
        </row>
        <row r="66">
          <cell r="A66" t="str">
            <v>Maquina térmica pegatachas</v>
          </cell>
          <cell r="B66" t="str">
            <v>$/HORA</v>
          </cell>
          <cell r="C66">
            <v>25838</v>
          </cell>
        </row>
        <row r="67">
          <cell r="A67" t="str">
            <v>Mezcladora de concreto 1 BULTO</v>
          </cell>
          <cell r="B67" t="str">
            <v>$/HORA</v>
          </cell>
          <cell r="C67">
            <v>5967</v>
          </cell>
        </row>
        <row r="68">
          <cell r="A68" t="str">
            <v>Montacargas</v>
          </cell>
          <cell r="B68" t="str">
            <v>$/HORA</v>
          </cell>
          <cell r="C68">
            <v>61345</v>
          </cell>
        </row>
        <row r="69">
          <cell r="A69" t="str">
            <v>Motobomba 4 PULGADAS</v>
          </cell>
          <cell r="B69" t="str">
            <v>$/HORA</v>
          </cell>
          <cell r="C69">
            <v>10136</v>
          </cell>
        </row>
        <row r="70">
          <cell r="A70" t="str">
            <v>Motobomba 6" DIAMETRO DE BOMBEO DE 2M³/SEG.</v>
          </cell>
          <cell r="B70" t="str">
            <v>$/HORA</v>
          </cell>
          <cell r="C70">
            <v>17475</v>
          </cell>
        </row>
        <row r="71">
          <cell r="A71" t="str">
            <v>Motobomba de concreto</v>
          </cell>
          <cell r="B71" t="str">
            <v>$/HORA</v>
          </cell>
          <cell r="C71">
            <v>92769</v>
          </cell>
        </row>
        <row r="72">
          <cell r="A72" t="str">
            <v>Motoniveladora</v>
          </cell>
          <cell r="B72" t="str">
            <v>$/HORA</v>
          </cell>
          <cell r="C72">
            <v>146662</v>
          </cell>
        </row>
        <row r="73">
          <cell r="A73" t="str">
            <v>Motosierra</v>
          </cell>
          <cell r="B73" t="str">
            <v>$/HORA</v>
          </cell>
          <cell r="C73">
            <v>10000</v>
          </cell>
        </row>
        <row r="74">
          <cell r="A74" t="str">
            <v>Pala auxiliar de piloteadora</v>
          </cell>
          <cell r="B74" t="str">
            <v>$/HORA</v>
          </cell>
          <cell r="C74">
            <v>270250</v>
          </cell>
        </row>
        <row r="75">
          <cell r="A75" t="str">
            <v>Pala grua con martillo</v>
          </cell>
          <cell r="B75" t="str">
            <v>$/HORA</v>
          </cell>
          <cell r="C75">
            <v>269604</v>
          </cell>
        </row>
        <row r="76">
          <cell r="A76" t="str">
            <v>Piloteadora</v>
          </cell>
          <cell r="B76" t="str">
            <v>$/HORA</v>
          </cell>
          <cell r="C76">
            <v>387500</v>
          </cell>
        </row>
        <row r="77">
          <cell r="A77" t="str">
            <v>Planta de asfalto en caliente</v>
          </cell>
          <cell r="B77" t="str">
            <v>$/HORA</v>
          </cell>
          <cell r="C77">
            <v>672770</v>
          </cell>
        </row>
        <row r="78">
          <cell r="A78" t="str">
            <v>Planta de asfalto en frio</v>
          </cell>
          <cell r="B78" t="str">
            <v>$/HORA</v>
          </cell>
          <cell r="C78">
            <v>165000</v>
          </cell>
        </row>
        <row r="79">
          <cell r="A79" t="str">
            <v xml:space="preserve">Planta eléctrica </v>
          </cell>
          <cell r="B79" t="str">
            <v>$/HORA</v>
          </cell>
          <cell r="C79">
            <v>13603</v>
          </cell>
        </row>
        <row r="80">
          <cell r="A80" t="str">
            <v>Planta trituradora</v>
          </cell>
          <cell r="B80" t="str">
            <v>$/HORA</v>
          </cell>
          <cell r="C80">
            <v>560000</v>
          </cell>
        </row>
        <row r="81">
          <cell r="A81" t="str">
            <v>Pluma capacidad 100 kg</v>
          </cell>
          <cell r="B81" t="str">
            <v>$/HORA</v>
          </cell>
          <cell r="C81">
            <v>6820</v>
          </cell>
        </row>
        <row r="82">
          <cell r="A82" t="str">
            <v>Pulidora (8500 REV)</v>
          </cell>
          <cell r="B82" t="str">
            <v>$/HORA</v>
          </cell>
          <cell r="C82">
            <v>4153</v>
          </cell>
        </row>
        <row r="83">
          <cell r="A83" t="str">
            <v>Pulvimixer</v>
          </cell>
          <cell r="B83" t="str">
            <v>$/HORA</v>
          </cell>
          <cell r="C83">
            <v>313200</v>
          </cell>
        </row>
        <row r="84">
          <cell r="A84" t="str">
            <v>Recicladora</v>
          </cell>
          <cell r="B84" t="str">
            <v>$/HORA</v>
          </cell>
          <cell r="C84">
            <v>478490</v>
          </cell>
        </row>
        <row r="85">
          <cell r="A85" t="str">
            <v>Regla vibratoria L=3m</v>
          </cell>
          <cell r="B85" t="str">
            <v>$/HORA</v>
          </cell>
          <cell r="C85">
            <v>6960</v>
          </cell>
        </row>
        <row r="86">
          <cell r="A86" t="str">
            <v>Retrocargador</v>
          </cell>
          <cell r="B86" t="str">
            <v>$/HORA</v>
          </cell>
          <cell r="C86">
            <v>100478</v>
          </cell>
        </row>
        <row r="87">
          <cell r="A87" t="str">
            <v>Retroexcavadora 428 doble transmision</v>
          </cell>
          <cell r="B87" t="str">
            <v>$/HORA</v>
          </cell>
          <cell r="C87">
            <v>87702</v>
          </cell>
        </row>
        <row r="88">
          <cell r="A88" t="str">
            <v>Retroexcavadora A25C</v>
          </cell>
          <cell r="B88" t="str">
            <v>$/HORA</v>
          </cell>
        </row>
        <row r="89">
          <cell r="A89" t="str">
            <v>Retroexcavadora CAT 320</v>
          </cell>
          <cell r="B89" t="str">
            <v>$/HORA</v>
          </cell>
          <cell r="C89">
            <v>175087</v>
          </cell>
        </row>
        <row r="90">
          <cell r="A90" t="str">
            <v>Retroexcavadora EX-200 con martillo neumatico</v>
          </cell>
          <cell r="B90" t="str">
            <v>$/HORA</v>
          </cell>
          <cell r="C90">
            <v>285095</v>
          </cell>
        </row>
        <row r="91">
          <cell r="A91" t="str">
            <v>Retroexcavadora EX-200 SOBRE ORUGA</v>
          </cell>
          <cell r="B91" t="str">
            <v>$/HORA</v>
          </cell>
          <cell r="C91">
            <v>157753</v>
          </cell>
        </row>
        <row r="92">
          <cell r="A92" t="str">
            <v>Retroexcavadora sobre llantas JD410</v>
          </cell>
          <cell r="B92" t="str">
            <v>$/HORA</v>
          </cell>
          <cell r="C92">
            <v>86453</v>
          </cell>
        </row>
        <row r="93">
          <cell r="A93" t="str">
            <v>Ruteadora</v>
          </cell>
          <cell r="B93" t="str">
            <v>$/HORA</v>
          </cell>
          <cell r="C93">
            <v>1102</v>
          </cell>
        </row>
        <row r="94">
          <cell r="A94" t="str">
            <v>Taco metálico (puntal) (escamas en concreto)</v>
          </cell>
          <cell r="B94" t="str">
            <v>$/HORA</v>
          </cell>
          <cell r="C94">
            <v>115</v>
          </cell>
        </row>
        <row r="95">
          <cell r="A95" t="str">
            <v>Tarifa de transporte</v>
          </cell>
          <cell r="B95" t="str">
            <v>M³-KM</v>
          </cell>
          <cell r="C95">
            <v>928.36363636363637</v>
          </cell>
        </row>
        <row r="96">
          <cell r="A96" t="str">
            <v>Tarifa de transporte de acero</v>
          </cell>
          <cell r="C96">
            <v>0.55000000000000004</v>
          </cell>
        </row>
        <row r="97">
          <cell r="A97" t="str">
            <v xml:space="preserve">Tarifa de transporte de estructuras metálicas </v>
          </cell>
          <cell r="B97" t="str">
            <v>KG-KM</v>
          </cell>
          <cell r="C97">
            <v>0.77</v>
          </cell>
        </row>
        <row r="98">
          <cell r="A98" t="str">
            <v xml:space="preserve">Tarifa de transporte de estructuras metálicas </v>
          </cell>
          <cell r="C98">
            <v>0.77</v>
          </cell>
        </row>
        <row r="99">
          <cell r="A99" t="str">
            <v>Tarifa de transporte de mezclas parra bacheo</v>
          </cell>
          <cell r="B99" t="str">
            <v>M³-KM</v>
          </cell>
          <cell r="C99">
            <v>1440</v>
          </cell>
        </row>
        <row r="100">
          <cell r="A100" t="str">
            <v xml:space="preserve">Tarifa de Transporte de pilotes </v>
          </cell>
          <cell r="C100">
            <v>292</v>
          </cell>
        </row>
        <row r="101">
          <cell r="A101" t="str">
            <v>Tarifa de transporte estructura metálica en obra</v>
          </cell>
          <cell r="B101" t="str">
            <v>KG-KM</v>
          </cell>
          <cell r="C101">
            <v>1.0779999999999998</v>
          </cell>
        </row>
        <row r="102">
          <cell r="A102" t="str">
            <v>Tarifa de transporte interno para prueba de carga pilotes preexcavados</v>
          </cell>
          <cell r="B102" t="str">
            <v>KG-KM</v>
          </cell>
          <cell r="C102">
            <v>36423</v>
          </cell>
        </row>
        <row r="103">
          <cell r="A103" t="str">
            <v>Tarifa de transporte para agregados de mezclas</v>
          </cell>
          <cell r="B103" t="str">
            <v>M³-KM</v>
          </cell>
          <cell r="C103">
            <v>1103</v>
          </cell>
        </row>
        <row r="104">
          <cell r="A104" t="str">
            <v>Terminadora de asfalto</v>
          </cell>
          <cell r="B104" t="str">
            <v>$/HORA</v>
          </cell>
          <cell r="C104">
            <v>156076</v>
          </cell>
        </row>
        <row r="105">
          <cell r="A105" t="str">
            <v>Vehiculo delineador</v>
          </cell>
          <cell r="B105" t="str">
            <v>$/HORA</v>
          </cell>
          <cell r="C105">
            <v>62049</v>
          </cell>
        </row>
        <row r="106">
          <cell r="A106" t="str">
            <v>Vibrador de concreto</v>
          </cell>
          <cell r="B106" t="str">
            <v>$/HORA</v>
          </cell>
          <cell r="C106">
            <v>5815</v>
          </cell>
        </row>
        <row r="107">
          <cell r="A107" t="str">
            <v>Vibrocompactador  (15 TON)</v>
          </cell>
          <cell r="B107" t="str">
            <v>$/HORA</v>
          </cell>
          <cell r="C107">
            <v>106085</v>
          </cell>
        </row>
        <row r="108">
          <cell r="A108" t="str">
            <v>Vibrocompactador tandem(DD110HF)</v>
          </cell>
          <cell r="B108" t="str">
            <v>$/HORA</v>
          </cell>
          <cell r="C108">
            <v>133614</v>
          </cell>
        </row>
        <row r="109">
          <cell r="A109" t="str">
            <v>Volqueta 6 m3</v>
          </cell>
          <cell r="B109" t="str">
            <v>$/HORA</v>
          </cell>
          <cell r="C109">
            <v>61272</v>
          </cell>
        </row>
        <row r="110">
          <cell r="A110" t="str">
            <v>EQUIPOS DE MEDICION - PDA-(Deformímetros eléctricos, mecánicos, Celdas de carga, etc.), INCLUYE ANDAMIAJES Y TRANSPORTE. SE TOMAN TRES (3) REGISTROS</v>
          </cell>
          <cell r="C110">
            <v>10939556</v>
          </cell>
        </row>
        <row r="181">
          <cell r="A181" t="str">
            <v xml:space="preserve">Nutrientes (para remoción de especies vegetales) (dap, triple 15, urea o similar) (item 201.9) </v>
          </cell>
        </row>
      </sheetData>
      <sheetData sheetId="4" refreshError="1">
        <row r="1">
          <cell r="C1" t="str">
            <v>TARIFA 2011</v>
          </cell>
        </row>
        <row r="3">
          <cell r="A3" t="str">
            <v>ADMINISTRACION</v>
          </cell>
          <cell r="B3" t="str">
            <v>%</v>
          </cell>
          <cell r="C3">
            <v>0.19999999999999998</v>
          </cell>
        </row>
        <row r="4">
          <cell r="A4" t="str">
            <v>IMPREVISTOS</v>
          </cell>
          <cell r="B4" t="str">
            <v>%</v>
          </cell>
          <cell r="C4">
            <v>4.9999999999999996E-2</v>
          </cell>
        </row>
        <row r="5">
          <cell r="A5" t="str">
            <v>UTILIDAD</v>
          </cell>
          <cell r="B5" t="str">
            <v>%</v>
          </cell>
          <cell r="C5">
            <v>4.9999999999999996E-2</v>
          </cell>
        </row>
        <row r="6">
          <cell r="A6" t="str">
            <v>PRESTACIONES</v>
          </cell>
          <cell r="B6" t="str">
            <v>%</v>
          </cell>
          <cell r="C6">
            <v>1.8499999999999999</v>
          </cell>
        </row>
        <row r="7">
          <cell r="A7" t="str">
            <v>DISTANCIA ACARREO 1</v>
          </cell>
          <cell r="B7" t="str">
            <v>KM</v>
          </cell>
          <cell r="C7">
            <v>10</v>
          </cell>
          <cell r="D7">
            <v>10</v>
          </cell>
        </row>
        <row r="8">
          <cell r="A8" t="str">
            <v>DISTANCIA ACARREO 2</v>
          </cell>
          <cell r="B8" t="str">
            <v>KM</v>
          </cell>
          <cell r="C8">
            <v>50</v>
          </cell>
          <cell r="D8">
            <v>100</v>
          </cell>
        </row>
        <row r="9">
          <cell r="A9" t="str">
            <v>DISTANCIA SUMINISTRO</v>
          </cell>
          <cell r="B9" t="str">
            <v>KM</v>
          </cell>
          <cell r="C9">
            <v>50</v>
          </cell>
          <cell r="D9">
            <v>50</v>
          </cell>
        </row>
        <row r="10">
          <cell r="A10" t="str">
            <v>DISTANCIA SUMINISTRO BASES SUB BASES AFIRMADOS</v>
          </cell>
          <cell r="B10" t="str">
            <v>KM</v>
          </cell>
          <cell r="C10">
            <v>50</v>
          </cell>
          <cell r="D10">
            <v>50</v>
          </cell>
        </row>
        <row r="11">
          <cell r="A11" t="str">
            <v>DISTANCIA DE SUMINISTRO CONCRETOS</v>
          </cell>
          <cell r="B11" t="str">
            <v>KM</v>
          </cell>
          <cell r="C11">
            <v>50</v>
          </cell>
          <cell r="D11">
            <v>50</v>
          </cell>
        </row>
        <row r="12">
          <cell r="A12" t="str">
            <v>DISTANCIA DE SUMINISTRO MEZCLAS ASFALTICAS</v>
          </cell>
          <cell r="B12" t="str">
            <v>KM</v>
          </cell>
          <cell r="C12">
            <v>75</v>
          </cell>
          <cell r="D12">
            <v>75</v>
          </cell>
        </row>
        <row r="13">
          <cell r="A13" t="str">
            <v>DISTANCIA TRANSPORTE ESTRUCTURA METALICA</v>
          </cell>
          <cell r="B13" t="str">
            <v>KM</v>
          </cell>
          <cell r="C13">
            <v>100</v>
          </cell>
          <cell r="D13">
            <v>100</v>
          </cell>
        </row>
        <row r="14">
          <cell r="A14" t="str">
            <v>DISTANCIA ACARREO MATERIALES  PETREOS</v>
          </cell>
          <cell r="B14" t="str">
            <v>KM</v>
          </cell>
          <cell r="C14">
            <v>50</v>
          </cell>
          <cell r="D14">
            <v>50</v>
          </cell>
        </row>
        <row r="15">
          <cell r="A15" t="str">
            <v>CADENERO</v>
          </cell>
          <cell r="B15" t="str">
            <v>DIA</v>
          </cell>
          <cell r="C15">
            <v>31110</v>
          </cell>
        </row>
        <row r="16">
          <cell r="A16" t="str">
            <v>INSPECTOR DE FABRICACION Y MONTAJE</v>
          </cell>
          <cell r="B16" t="str">
            <v>DIA</v>
          </cell>
          <cell r="C16">
            <v>40000</v>
          </cell>
        </row>
        <row r="17">
          <cell r="A17" t="str">
            <v>OBRERO</v>
          </cell>
          <cell r="B17" t="str">
            <v>DIA</v>
          </cell>
          <cell r="C17">
            <v>30000</v>
          </cell>
        </row>
        <row r="18">
          <cell r="A18" t="str">
            <v>OFICIAL</v>
          </cell>
          <cell r="B18" t="str">
            <v>DIA</v>
          </cell>
          <cell r="C18">
            <v>50000</v>
          </cell>
        </row>
        <row r="19">
          <cell r="A19" t="str">
            <v>OFICIAL EXPERTO EN DESMONTAJE</v>
          </cell>
          <cell r="B19" t="str">
            <v>DIA</v>
          </cell>
          <cell r="C19">
            <v>41346</v>
          </cell>
        </row>
        <row r="20">
          <cell r="A20" t="str">
            <v>PALETEROS</v>
          </cell>
          <cell r="B20" t="str">
            <v>DIA</v>
          </cell>
          <cell r="C20">
            <v>20000</v>
          </cell>
        </row>
        <row r="21">
          <cell r="A21" t="str">
            <v>RASTRILLEROS</v>
          </cell>
          <cell r="B21" t="str">
            <v>DIA</v>
          </cell>
          <cell r="C21">
            <v>35000</v>
          </cell>
        </row>
        <row r="22">
          <cell r="A22" t="str">
            <v>SOLDADOR</v>
          </cell>
          <cell r="B22" t="str">
            <v>DIA</v>
          </cell>
          <cell r="C22">
            <v>44000</v>
          </cell>
        </row>
        <row r="23">
          <cell r="A23" t="str">
            <v>TOPOGRAFO</v>
          </cell>
          <cell r="B23" t="str">
            <v>DIA</v>
          </cell>
          <cell r="C23">
            <v>51200</v>
          </cell>
        </row>
        <row r="24">
          <cell r="A24" t="str">
            <v>LIGUERO</v>
          </cell>
          <cell r="C24">
            <v>25000</v>
          </cell>
        </row>
        <row r="25">
          <cell r="A25" t="str">
            <v>CUADRILLA DE DESMONTAJE (10 PERSONAS)</v>
          </cell>
          <cell r="B25" t="str">
            <v>DIA</v>
          </cell>
          <cell r="C25">
            <v>200000</v>
          </cell>
        </row>
        <row r="26">
          <cell r="A26" t="str">
            <v>CALCULISTA</v>
          </cell>
          <cell r="B26" t="str">
            <v>DIA</v>
          </cell>
          <cell r="C26">
            <v>300000</v>
          </cell>
        </row>
        <row r="27">
          <cell r="A27" t="str">
            <v>DIBUJANTE</v>
          </cell>
          <cell r="B27" t="str">
            <v>DIA</v>
          </cell>
          <cell r="C27">
            <v>32000</v>
          </cell>
        </row>
        <row r="28">
          <cell r="A28" t="str">
            <v>INGENIERO DE MONTAJE Y PRUEBA</v>
          </cell>
          <cell r="B28" t="str">
            <v>DIA</v>
          </cell>
          <cell r="C28">
            <v>150000</v>
          </cell>
        </row>
        <row r="29">
          <cell r="A29" t="str">
            <v>INGENIERO SUPERVISOR Y DIRECTOR DE PRUEBA</v>
          </cell>
          <cell r="B29" t="str">
            <v>DIA</v>
          </cell>
          <cell r="C29">
            <v>200000</v>
          </cell>
        </row>
        <row r="30">
          <cell r="A30" t="str">
            <v>DISTANCIA SUMINISTRO (MATERIAL DE LA ZONA)</v>
          </cell>
          <cell r="B30" t="str">
            <v>KM</v>
          </cell>
          <cell r="C30">
            <v>50</v>
          </cell>
        </row>
        <row r="31">
          <cell r="A31" t="str">
            <v>DERECHOS DE EXPLOTACIÓN MATERIAL PETREO</v>
          </cell>
          <cell r="B31" t="str">
            <v>M3</v>
          </cell>
          <cell r="C31">
            <v>1500</v>
          </cell>
        </row>
        <row r="32">
          <cell r="A32" t="str">
            <v>ESCOLTA Y TRANSPORTE EXPLOSIVOS</v>
          </cell>
          <cell r="C32">
            <v>5000</v>
          </cell>
        </row>
        <row r="57">
          <cell r="A57" t="str">
            <v>Cicatrizante (para remoción de especies vegetales) (item 201.9)</v>
          </cell>
        </row>
        <row r="183">
          <cell r="A183" t="str">
            <v xml:space="preserve">Nutrientes (para remoción de especies vegetales) (dap, triple 15, urea o similar) (item 201.9) </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BASE.BACHEO"/>
      <sheetName val="SELLO.GRIETAS"/>
      <sheetName val="EXCAV.REP.PAV"/>
      <sheetName val="MDC-2"/>
      <sheetName val="MDC-2.BACHEO"/>
      <sheetName val="MDC-2 RENIVEL"/>
      <sheetName val="CONC.F"/>
      <sheetName val="basicos"/>
      <sheetName val="REPLAN."/>
      <sheetName val="EXCAV.MAT.COM"/>
      <sheetName val="PEDRAPLEN"/>
      <sheetName val="TERRAP."/>
      <sheetName val="SUBBASE"/>
      <sheetName val="BASE"/>
      <sheetName val="IMPRIMA"/>
      <sheetName val="ACARREO"/>
      <sheetName val="EXCAV.ESTRUCT."/>
      <sheetName val="EXCAV.B.AGUA"/>
      <sheetName val="RELLE.ESTRUCT."/>
      <sheetName val="DEMOLI"/>
      <sheetName val="CONCRETO.C"/>
      <sheetName val="CONC.D"/>
      <sheetName val="CONC.G"/>
      <sheetName val="TUB.36&quot;"/>
      <sheetName val="ACERO"/>
      <sheetName val="CUNET.CC"/>
      <sheetName val="MAT.FILTRO"/>
      <sheetName val="ANDEN"/>
      <sheetName val="BORDI"/>
      <sheetName val="GEOTEXT."/>
      <sheetName val="GAVIONES"/>
      <sheetName val="SEÑALVERT."/>
      <sheetName val="LIN.DEMARC."/>
      <sheetName val="LIN.DEMARC.DISC."/>
      <sheetName val="POST.KILOM"/>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row r="1">
          <cell r="A1" t="str">
            <v>EQUIPOS</v>
          </cell>
          <cell r="B1" t="str">
            <v>MARCA</v>
          </cell>
          <cell r="C1" t="str">
            <v>TIPO</v>
          </cell>
          <cell r="D1" t="str">
            <v>TARIFA</v>
          </cell>
        </row>
        <row r="2">
          <cell r="A2" t="str">
            <v xml:space="preserve">BULLDOZER </v>
          </cell>
          <cell r="B2" t="str">
            <v>Caterpillar</v>
          </cell>
          <cell r="C2" t="str">
            <v>D6D</v>
          </cell>
          <cell r="D2">
            <v>65000</v>
          </cell>
        </row>
        <row r="3">
          <cell r="A3" t="str">
            <v>BULLDOZER 2</v>
          </cell>
          <cell r="B3" t="str">
            <v>Caterpillar</v>
          </cell>
          <cell r="C3" t="str">
            <v>D8K</v>
          </cell>
          <cell r="D3">
            <v>90000</v>
          </cell>
        </row>
        <row r="4">
          <cell r="A4" t="str">
            <v>BULLDOZER 3</v>
          </cell>
          <cell r="B4" t="str">
            <v>Caterpillar</v>
          </cell>
          <cell r="C4" t="str">
            <v>D8L</v>
          </cell>
          <cell r="D4">
            <v>95000</v>
          </cell>
        </row>
        <row r="5">
          <cell r="A5" t="str">
            <v>CAMIONETA DE ESTACAS 1</v>
          </cell>
          <cell r="C5">
            <v>2300</v>
          </cell>
        </row>
        <row r="6">
          <cell r="A6" t="str">
            <v>CAMIONETA DE ESTACAS 2</v>
          </cell>
          <cell r="B6" t="str">
            <v>Mazda</v>
          </cell>
          <cell r="C6" t="str">
            <v>B-2000</v>
          </cell>
        </row>
        <row r="7">
          <cell r="A7" t="str">
            <v>CAMPERO</v>
          </cell>
          <cell r="B7" t="str">
            <v>Toyota</v>
          </cell>
        </row>
        <row r="8">
          <cell r="A8" t="str">
            <v xml:space="preserve">CARGADOR </v>
          </cell>
          <cell r="B8" t="str">
            <v>Caterpillar</v>
          </cell>
          <cell r="C8">
            <v>930</v>
          </cell>
          <cell r="D8">
            <v>54000</v>
          </cell>
        </row>
        <row r="9">
          <cell r="A9" t="str">
            <v>CARGADOR 2</v>
          </cell>
          <cell r="B9" t="str">
            <v>Caterpillar</v>
          </cell>
          <cell r="C9" t="str">
            <v>950B</v>
          </cell>
          <cell r="D9">
            <v>45000</v>
          </cell>
        </row>
        <row r="10">
          <cell r="A10" t="str">
            <v>CARGADOR 3</v>
          </cell>
          <cell r="B10" t="str">
            <v>International</v>
          </cell>
          <cell r="C10">
            <v>515</v>
          </cell>
          <cell r="D10">
            <v>38000</v>
          </cell>
        </row>
        <row r="11">
          <cell r="A11" t="str">
            <v>CARGADOR 4</v>
          </cell>
          <cell r="B11" t="str">
            <v>Clarck Michigan</v>
          </cell>
          <cell r="C11">
            <v>55</v>
          </cell>
          <cell r="D11">
            <v>40000</v>
          </cell>
        </row>
        <row r="12">
          <cell r="A12" t="str">
            <v>CARROTANQUE</v>
          </cell>
          <cell r="B12" t="str">
            <v>Ford</v>
          </cell>
          <cell r="C12" t="str">
            <v>FDG-497</v>
          </cell>
          <cell r="D12">
            <v>25000</v>
          </cell>
        </row>
        <row r="13">
          <cell r="A13" t="str">
            <v>COMPACTADOR DE LLANTAS</v>
          </cell>
          <cell r="B13" t="str">
            <v>Caterpillar</v>
          </cell>
          <cell r="C13" t="str">
            <v>PS-130</v>
          </cell>
          <cell r="D13">
            <v>55000</v>
          </cell>
        </row>
        <row r="14">
          <cell r="A14" t="str">
            <v xml:space="preserve">COMPRESOR </v>
          </cell>
          <cell r="B14" t="str">
            <v>Leroi</v>
          </cell>
          <cell r="C14" t="str">
            <v>E1-75DB</v>
          </cell>
          <cell r="D14">
            <v>45000</v>
          </cell>
        </row>
        <row r="15">
          <cell r="A15" t="str">
            <v>COMPRESOR 2</v>
          </cell>
          <cell r="B15" t="str">
            <v>Ingersoll Rand</v>
          </cell>
          <cell r="D15">
            <v>45000</v>
          </cell>
        </row>
        <row r="16">
          <cell r="A16" t="str">
            <v>COMPRESOR 3</v>
          </cell>
          <cell r="B16" t="str">
            <v>Sullair</v>
          </cell>
          <cell r="C16" t="str">
            <v>375DP</v>
          </cell>
          <cell r="D16">
            <v>35000</v>
          </cell>
        </row>
        <row r="17">
          <cell r="A17" t="str">
            <v>FINISHER 1</v>
          </cell>
          <cell r="B17" t="str">
            <v>Barber Green</v>
          </cell>
          <cell r="C17" t="str">
            <v>SA-41</v>
          </cell>
          <cell r="D17">
            <v>70000</v>
          </cell>
        </row>
        <row r="18">
          <cell r="A18" t="str">
            <v>FINISHER 2</v>
          </cell>
          <cell r="B18" t="str">
            <v>Barber Green</v>
          </cell>
          <cell r="C18" t="str">
            <v>SB-41</v>
          </cell>
          <cell r="D18">
            <v>70000</v>
          </cell>
        </row>
        <row r="19">
          <cell r="A19" t="str">
            <v>FINISHER 3</v>
          </cell>
          <cell r="B19" t="str">
            <v>Barber Green</v>
          </cell>
          <cell r="C19" t="str">
            <v>SA-41</v>
          </cell>
          <cell r="D19">
            <v>50000</v>
          </cell>
        </row>
        <row r="20">
          <cell r="A20" t="str">
            <v>HERRAMIENTA MENOR</v>
          </cell>
          <cell r="C20" t="str">
            <v>global</v>
          </cell>
          <cell r="D20">
            <v>1000</v>
          </cell>
        </row>
        <row r="21">
          <cell r="A21" t="str">
            <v xml:space="preserve">IRRIGADOR </v>
          </cell>
          <cell r="D21">
            <v>40000</v>
          </cell>
        </row>
        <row r="22">
          <cell r="A22" t="str">
            <v>MEZCLADORA</v>
          </cell>
          <cell r="B22" t="str">
            <v>-</v>
          </cell>
          <cell r="C22" t="str">
            <v>-</v>
          </cell>
          <cell r="D22">
            <v>50000</v>
          </cell>
        </row>
        <row r="23">
          <cell r="A23" t="str">
            <v>MOTOBOMBA</v>
          </cell>
          <cell r="B23" t="str">
            <v>-</v>
          </cell>
          <cell r="C23" t="str">
            <v>-</v>
          </cell>
          <cell r="D23">
            <v>12000</v>
          </cell>
        </row>
        <row r="24">
          <cell r="A24" t="str">
            <v>MOTONIVELADORA 1</v>
          </cell>
          <cell r="B24" t="str">
            <v>Caterpillar</v>
          </cell>
          <cell r="C24" t="str">
            <v>120-G</v>
          </cell>
          <cell r="D24">
            <v>48000</v>
          </cell>
        </row>
        <row r="25">
          <cell r="A25" t="str">
            <v>MOTONIVELADORA 2</v>
          </cell>
          <cell r="B25" t="str">
            <v>Caterpillar</v>
          </cell>
          <cell r="C25" t="str">
            <v>120-B</v>
          </cell>
          <cell r="D25">
            <v>40000</v>
          </cell>
        </row>
        <row r="26">
          <cell r="A26" t="str">
            <v>MOTONIVELADORA 3</v>
          </cell>
          <cell r="B26" t="str">
            <v>Caterpillar</v>
          </cell>
          <cell r="C26" t="str">
            <v>120-B</v>
          </cell>
          <cell r="D26">
            <v>40000</v>
          </cell>
        </row>
        <row r="27">
          <cell r="A27" t="str">
            <v>MOTONIVELADORA 4</v>
          </cell>
          <cell r="B27" t="str">
            <v>Champion</v>
          </cell>
          <cell r="C27">
            <v>710</v>
          </cell>
          <cell r="D27">
            <v>45000</v>
          </cell>
        </row>
        <row r="28">
          <cell r="A28" t="str">
            <v>PLANTA DE ASFALTO</v>
          </cell>
          <cell r="B28" t="str">
            <v>Barber Green</v>
          </cell>
          <cell r="C28" t="str">
            <v>DM45</v>
          </cell>
          <cell r="D28">
            <v>135000</v>
          </cell>
        </row>
        <row r="29">
          <cell r="A29" t="str">
            <v>RANA</v>
          </cell>
          <cell r="B29" t="str">
            <v>-</v>
          </cell>
          <cell r="C29" t="str">
            <v>-</v>
          </cell>
          <cell r="D29">
            <v>25000</v>
          </cell>
        </row>
        <row r="30">
          <cell r="A30" t="str">
            <v>RETROCARGADOR</v>
          </cell>
          <cell r="C30" t="str">
            <v>JCB</v>
          </cell>
          <cell r="D30">
            <v>35000</v>
          </cell>
        </row>
        <row r="31">
          <cell r="A31" t="str">
            <v>RETROEXCAVADORA 1</v>
          </cell>
          <cell r="B31" t="str">
            <v>Hitachi</v>
          </cell>
          <cell r="C31" t="str">
            <v>EX-200-LC</v>
          </cell>
          <cell r="D31">
            <v>65000</v>
          </cell>
        </row>
        <row r="32">
          <cell r="A32" t="str">
            <v>RETROEXCAVADORA 2</v>
          </cell>
          <cell r="B32" t="str">
            <v>Hitachi</v>
          </cell>
          <cell r="C32" t="str">
            <v>EX-200-2</v>
          </cell>
          <cell r="D32">
            <v>50000</v>
          </cell>
        </row>
        <row r="33">
          <cell r="A33" t="str">
            <v>VIBROCOMPACTADOR 1</v>
          </cell>
          <cell r="B33" t="str">
            <v>Raygo</v>
          </cell>
          <cell r="C33" t="str">
            <v>304-A</v>
          </cell>
          <cell r="D33">
            <v>38000</v>
          </cell>
        </row>
        <row r="34">
          <cell r="A34" t="str">
            <v>VIBROCOMPACTADOR 2</v>
          </cell>
          <cell r="B34" t="str">
            <v>Ingersoll Rand</v>
          </cell>
          <cell r="C34" t="str">
            <v>SP-48</v>
          </cell>
          <cell r="D34">
            <v>38000</v>
          </cell>
        </row>
        <row r="35">
          <cell r="A35" t="str">
            <v>VIBROCOMPACTADOR 3</v>
          </cell>
          <cell r="B35" t="str">
            <v>Ingersoll Rand</v>
          </cell>
          <cell r="C35" t="str">
            <v>DD-65</v>
          </cell>
          <cell r="D35">
            <v>38000</v>
          </cell>
        </row>
        <row r="36">
          <cell r="A36" t="str">
            <v>VIBROCOMPACTADOR 4</v>
          </cell>
          <cell r="B36" t="str">
            <v>Dynapac</v>
          </cell>
          <cell r="C36" t="str">
            <v>CA-15</v>
          </cell>
          <cell r="D36">
            <v>59000</v>
          </cell>
        </row>
        <row r="37">
          <cell r="A37" t="str">
            <v>VIBROCOMPACTADOR 5</v>
          </cell>
          <cell r="B37" t="str">
            <v>Dynapac</v>
          </cell>
          <cell r="C37" t="str">
            <v>CH-44</v>
          </cell>
          <cell r="D37">
            <v>40000</v>
          </cell>
        </row>
        <row r="38">
          <cell r="A38" t="str">
            <v>VIBROCOMPACTADOR 6</v>
          </cell>
          <cell r="B38" t="str">
            <v>Lokomo</v>
          </cell>
          <cell r="C38" t="str">
            <v>AT-38</v>
          </cell>
          <cell r="D38">
            <v>40000</v>
          </cell>
        </row>
        <row r="39">
          <cell r="A39" t="str">
            <v>VOLQUETA 1</v>
          </cell>
          <cell r="B39" t="str">
            <v>Brigadier</v>
          </cell>
          <cell r="C39" t="str">
            <v>UFP-493</v>
          </cell>
          <cell r="D39">
            <v>45000</v>
          </cell>
        </row>
        <row r="40">
          <cell r="A40" t="str">
            <v>VOLQUETA 2</v>
          </cell>
          <cell r="B40" t="str">
            <v>Brigadier</v>
          </cell>
          <cell r="C40" t="str">
            <v>UFP-497</v>
          </cell>
          <cell r="D40">
            <v>45000</v>
          </cell>
        </row>
        <row r="41">
          <cell r="A41" t="str">
            <v>VOLQUETA 3</v>
          </cell>
          <cell r="B41" t="str">
            <v>Dodge</v>
          </cell>
          <cell r="C41" t="str">
            <v>FDG-012</v>
          </cell>
          <cell r="D41">
            <v>25000</v>
          </cell>
        </row>
        <row r="42">
          <cell r="A42" t="str">
            <v>VOLQUETA 5</v>
          </cell>
          <cell r="B42" t="str">
            <v>Mack</v>
          </cell>
          <cell r="C42" t="str">
            <v>UFP-974</v>
          </cell>
          <cell r="D42">
            <v>45000</v>
          </cell>
        </row>
        <row r="43">
          <cell r="A43" t="str">
            <v>VOLQUETA 6</v>
          </cell>
          <cell r="B43" t="str">
            <v>Mack</v>
          </cell>
          <cell r="C43" t="str">
            <v>VBH-632</v>
          </cell>
          <cell r="D43">
            <v>45000</v>
          </cell>
        </row>
        <row r="47">
          <cell r="A47" t="str">
            <v xml:space="preserve">AYUDANTE </v>
          </cell>
          <cell r="B47">
            <v>9537</v>
          </cell>
          <cell r="C47">
            <v>0.6331</v>
          </cell>
          <cell r="D47">
            <v>15574.8747</v>
          </cell>
        </row>
        <row r="48">
          <cell r="A48" t="str">
            <v>AYUDANTE VOLADURA</v>
          </cell>
          <cell r="B48">
            <v>12100</v>
          </cell>
          <cell r="C48">
            <v>0.6331</v>
          </cell>
          <cell r="D48">
            <v>19760.509999999998</v>
          </cell>
        </row>
        <row r="49">
          <cell r="A49" t="str">
            <v>A.I.U</v>
          </cell>
          <cell r="B49">
            <v>12870</v>
          </cell>
          <cell r="C49">
            <v>0.6331</v>
          </cell>
          <cell r="D49">
            <v>21666.666666666668</v>
          </cell>
        </row>
        <row r="50">
          <cell r="A50" t="str">
            <v>CADENERO 2</v>
          </cell>
          <cell r="B50">
            <v>9537</v>
          </cell>
          <cell r="C50">
            <v>0.6331</v>
          </cell>
          <cell r="D50">
            <v>15000</v>
          </cell>
        </row>
        <row r="51">
          <cell r="A51" t="str">
            <v>CAPATAZ</v>
          </cell>
          <cell r="B51">
            <v>19800</v>
          </cell>
          <cell r="C51">
            <v>0.6331</v>
          </cell>
          <cell r="D51">
            <v>32335.38</v>
          </cell>
        </row>
        <row r="52">
          <cell r="A52" t="str">
            <v>ESCOLTA</v>
          </cell>
          <cell r="B52">
            <v>302.5</v>
          </cell>
          <cell r="C52">
            <v>0</v>
          </cell>
          <cell r="D52">
            <v>275</v>
          </cell>
        </row>
        <row r="53">
          <cell r="A53" t="str">
            <v>MAESTRO</v>
          </cell>
          <cell r="B53">
            <v>22000</v>
          </cell>
          <cell r="C53">
            <v>0.6331</v>
          </cell>
          <cell r="D53">
            <v>35928.199999999997</v>
          </cell>
        </row>
        <row r="54">
          <cell r="A54" t="str">
            <v>OBRERO</v>
          </cell>
          <cell r="B54">
            <v>9537</v>
          </cell>
          <cell r="C54">
            <v>0.6331</v>
          </cell>
          <cell r="D54">
            <v>15574.8747</v>
          </cell>
        </row>
        <row r="55">
          <cell r="A55" t="str">
            <v>OFICIAL</v>
          </cell>
          <cell r="B55">
            <v>19800</v>
          </cell>
          <cell r="C55">
            <v>0.6331</v>
          </cell>
          <cell r="D55">
            <v>32335.38</v>
          </cell>
        </row>
        <row r="56">
          <cell r="A56" t="str">
            <v>SOLDADOR</v>
          </cell>
          <cell r="B56">
            <v>33000</v>
          </cell>
          <cell r="C56">
            <v>0.6331</v>
          </cell>
          <cell r="D56">
            <v>53892.3</v>
          </cell>
        </row>
        <row r="57">
          <cell r="A57" t="str">
            <v>TOPOGRAFO</v>
          </cell>
          <cell r="B57">
            <v>40700</v>
          </cell>
          <cell r="C57">
            <v>0.6331</v>
          </cell>
          <cell r="D57">
            <v>50000</v>
          </cell>
        </row>
        <row r="149">
          <cell r="A149" t="str">
            <v xml:space="preserve">AGREGADOS </v>
          </cell>
          <cell r="B149" t="str">
            <v>M3</v>
          </cell>
          <cell r="C149">
            <v>1.2</v>
          </cell>
          <cell r="D149">
            <v>25000</v>
          </cell>
          <cell r="F149" t="str">
            <v>TARIFA</v>
          </cell>
        </row>
        <row r="150">
          <cell r="A150" t="str">
            <v>EXPLOSIVOS</v>
          </cell>
          <cell r="B150" t="str">
            <v>TN</v>
          </cell>
          <cell r="C150">
            <v>5.0000000000000001E-3</v>
          </cell>
          <cell r="D150">
            <v>1000000</v>
          </cell>
          <cell r="E150">
            <v>50</v>
          </cell>
          <cell r="F150">
            <v>20000</v>
          </cell>
        </row>
        <row r="151">
          <cell r="A151" t="str">
            <v>MATERIAL DE DERRUMBE</v>
          </cell>
          <cell r="B151" t="str">
            <v>M3</v>
          </cell>
          <cell r="C151">
            <v>1.2</v>
          </cell>
          <cell r="D151">
            <v>25000</v>
          </cell>
          <cell r="E151">
            <v>2</v>
          </cell>
          <cell r="F151">
            <v>12500</v>
          </cell>
        </row>
        <row r="152">
          <cell r="A152" t="str">
            <v>MATERIAL DE DESMONTE</v>
          </cell>
          <cell r="B152" t="str">
            <v>M3</v>
          </cell>
          <cell r="C152">
            <v>1.5</v>
          </cell>
          <cell r="D152">
            <v>25000</v>
          </cell>
          <cell r="E152">
            <v>50</v>
          </cell>
          <cell r="F152">
            <v>500</v>
          </cell>
        </row>
        <row r="153">
          <cell r="A153" t="str">
            <v>MATERIAL DE EXCAVACION</v>
          </cell>
          <cell r="B153" t="str">
            <v>M3</v>
          </cell>
          <cell r="C153">
            <v>0.7</v>
          </cell>
          <cell r="D153">
            <v>25000</v>
          </cell>
          <cell r="E153">
            <v>55</v>
          </cell>
          <cell r="F153">
            <v>454.54545454545456</v>
          </cell>
        </row>
        <row r="154">
          <cell r="A154" t="str">
            <v>MATERIAL DE SUBBASE</v>
          </cell>
          <cell r="B154" t="str">
            <v>M3</v>
          </cell>
          <cell r="C154">
            <v>1.25</v>
          </cell>
          <cell r="D154">
            <v>25000</v>
          </cell>
          <cell r="E154">
            <v>50</v>
          </cell>
          <cell r="F154">
            <v>500</v>
          </cell>
        </row>
        <row r="155">
          <cell r="A155" t="str">
            <v>MATERIAL DE TERRAPLEN</v>
          </cell>
          <cell r="B155" t="str">
            <v>M3</v>
          </cell>
          <cell r="C155">
            <v>1.3</v>
          </cell>
          <cell r="D155">
            <v>25000</v>
          </cell>
          <cell r="E155">
            <v>83.332999999999998</v>
          </cell>
          <cell r="F155">
            <v>300.00120000480001</v>
          </cell>
        </row>
        <row r="156">
          <cell r="A156" t="str">
            <v>MATERIAL PARA BASE</v>
          </cell>
          <cell r="B156" t="str">
            <v>M3</v>
          </cell>
          <cell r="C156">
            <v>1.25</v>
          </cell>
          <cell r="D156">
            <v>25000</v>
          </cell>
          <cell r="E156">
            <v>35</v>
          </cell>
          <cell r="F156">
            <v>714.28571428571433</v>
          </cell>
        </row>
        <row r="157">
          <cell r="A157" t="str">
            <v>MATERIAL PEDRAPLEN</v>
          </cell>
          <cell r="B157" t="str">
            <v>M3</v>
          </cell>
          <cell r="C157">
            <v>1.25</v>
          </cell>
          <cell r="D157">
            <v>25000</v>
          </cell>
          <cell r="E157">
            <v>83.332999999999998</v>
          </cell>
          <cell r="F157">
            <v>300.00120000480001</v>
          </cell>
        </row>
        <row r="158">
          <cell r="A158" t="str">
            <v>TRANSP. MEZCLA ASFALTICA</v>
          </cell>
          <cell r="B158" t="str">
            <v>M3</v>
          </cell>
          <cell r="C158">
            <v>1.25</v>
          </cell>
          <cell r="D158">
            <v>25000</v>
          </cell>
          <cell r="E158">
            <v>83.332999999999998</v>
          </cell>
          <cell r="F158">
            <v>300.00120000480001</v>
          </cell>
        </row>
        <row r="159">
          <cell r="A159" t="str">
            <v>TRANSPORTE DE MATERIAL</v>
          </cell>
          <cell r="B159" t="str">
            <v>M3</v>
          </cell>
          <cell r="C159">
            <v>1.2</v>
          </cell>
          <cell r="D159">
            <v>25000</v>
          </cell>
          <cell r="E159">
            <v>83.332999999999998</v>
          </cell>
          <cell r="F159">
            <v>300.00120000480001</v>
          </cell>
        </row>
        <row r="160">
          <cell r="A160" t="str">
            <v>TUBERIA</v>
          </cell>
          <cell r="B160" t="str">
            <v>ML</v>
          </cell>
          <cell r="C160">
            <v>0.67858560000000012</v>
          </cell>
          <cell r="D160">
            <v>25000</v>
          </cell>
          <cell r="E160">
            <v>25</v>
          </cell>
          <cell r="F160">
            <v>1000</v>
          </cell>
        </row>
        <row r="161">
          <cell r="A161" t="str">
            <v>TRANSPORTES INTERNOS</v>
          </cell>
          <cell r="B161" t="str">
            <v>M3</v>
          </cell>
          <cell r="C161">
            <v>0.9</v>
          </cell>
          <cell r="D161">
            <v>25000</v>
          </cell>
          <cell r="E161">
            <v>20</v>
          </cell>
          <cell r="F161">
            <v>1250</v>
          </cell>
        </row>
      </sheetData>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ateriales"/>
      <sheetName val="Equipo"/>
      <sheetName val="Otros"/>
      <sheetName val="localizacion (estructuras)"/>
      <sheetName val="localizacion (carreteras)"/>
      <sheetName val="200.1"/>
      <sheetName val="200.2"/>
      <sheetName val="200P ROCERIA"/>
      <sheetName val="201.P y 201.5P"/>
      <sheetName val="201.2 Pciclopeo"/>
      <sheetName val="201.2.1P reforzado"/>
      <sheetName val="201.3"/>
      <sheetName val="201.4"/>
      <sheetName val="201.7"/>
      <sheetName val="201.8"/>
      <sheetName val="201.8P"/>
      <sheetName val="201.11"/>
      <sheetName val="201.12"/>
      <sheetName val="201.13 y 201.17"/>
      <sheetName val="201.16"/>
      <sheetName val="201.14"/>
      <sheetName val="201.15"/>
      <sheetName val="201.21"/>
      <sheetName val="210.1.1"/>
      <sheetName val="210.1.2"/>
      <sheetName val="210.2.1"/>
      <sheetName val="210.2.1P"/>
      <sheetName val="210.2.2"/>
      <sheetName val="210.2.4"/>
      <sheetName val="211.1"/>
      <sheetName val="220.1"/>
      <sheetName val="221.1"/>
      <sheetName val="221.2"/>
      <sheetName val="225P"/>
      <sheetName val="230.1"/>
      <sheetName val="230.2"/>
      <sheetName val="231.1"/>
      <sheetName val="232.1"/>
      <sheetName val="310.1"/>
      <sheetName val="311.1"/>
      <sheetName val="311.1 Via 9003"/>
      <sheetName val="311.1P"/>
      <sheetName val="311.2P"/>
      <sheetName val="311.3P"/>
      <sheetName val="320.1"/>
      <sheetName val="320.1Via 9003"/>
      <sheetName val="320.1Via 9004"/>
      <sheetName val="320.1Via 7801"/>
      <sheetName val="320.2"/>
      <sheetName val="320.2 Via 9003"/>
      <sheetName val="320.2 Via 9004"/>
      <sheetName val="320.2 Via 7801"/>
      <sheetName val="330.1"/>
      <sheetName val="330.1 Vía 9003"/>
      <sheetName val="330.1 Vía 9004"/>
      <sheetName val="330.1 Vía 7801"/>
      <sheetName val="330.2"/>
      <sheetName val="330.2 Vía 9003"/>
      <sheetName val="330.2 Vía 9004"/>
      <sheetName val="330.2 Via 7801"/>
      <sheetName val="330.1P"/>
      <sheetName val="330.1P Lorica- Coveñas"/>
      <sheetName val="330.1P (7801)"/>
      <sheetName val="340.1"/>
      <sheetName val="340.2"/>
      <sheetName val="340.3"/>
      <sheetName val="341.1"/>
      <sheetName val="341.2"/>
      <sheetName val="342P"/>
      <sheetName val="410.1"/>
      <sheetName val="410.2"/>
      <sheetName val="411.1"/>
      <sheetName val="411.2"/>
      <sheetName val="411.3"/>
      <sheetName val="414.1"/>
      <sheetName val="414.2"/>
      <sheetName val="414.3"/>
      <sheetName val="414.4"/>
      <sheetName val="415"/>
      <sheetName val="420.1"/>
      <sheetName val="420.2"/>
      <sheetName val="421.1"/>
      <sheetName val="421.2"/>
      <sheetName val="421.3"/>
      <sheetName val="421.4"/>
      <sheetName val="430.1"/>
      <sheetName val="430.2"/>
      <sheetName val="431.1"/>
      <sheetName val="431.2"/>
      <sheetName val="432.1"/>
      <sheetName val="433.1"/>
      <sheetName val="433.2"/>
      <sheetName val="433.3"/>
      <sheetName val="433.4"/>
      <sheetName val="433.5"/>
      <sheetName val="433.6"/>
      <sheetName val="433.7"/>
      <sheetName val="433.8"/>
      <sheetName val="440.1"/>
      <sheetName val="440.1 COMPRADA"/>
      <sheetName val="440.2"/>
      <sheetName val="440.2 COMPRADA"/>
      <sheetName val="440.3"/>
      <sheetName val="440.3 COMPRADA"/>
      <sheetName val="440.4"/>
      <sheetName val="441.1"/>
      <sheetName val="441.1 COMPRADA"/>
      <sheetName val="441.2"/>
      <sheetName val="441.2 COMPRADA"/>
      <sheetName val="441.3"/>
      <sheetName val="441.3 COMPRADA"/>
      <sheetName val="441.4"/>
      <sheetName val="450.1"/>
      <sheetName val="450.1P COMPRADA"/>
      <sheetName val="450.1P COMPRADA Via 9003"/>
      <sheetName val="450.1P COMPRADA Via 9004"/>
      <sheetName val="450.1P COMPRADA Via 7801"/>
      <sheetName val="450.2"/>
      <sheetName val="450.2P COMPRADA"/>
      <sheetName val="450.2P COMPRADA Vía 9003"/>
      <sheetName val="450.2P COMPRADA Vía 9004"/>
      <sheetName val="450.2P COMPRADA Vía 7801"/>
      <sheetName val="450.3"/>
      <sheetName val="450.3P COMPRADA"/>
      <sheetName val="450.9 "/>
      <sheetName val="450.9P  "/>
      <sheetName val="450.9 Via 9003"/>
      <sheetName val="450.9 Via 9004"/>
      <sheetName val="450.9 Via 7801"/>
      <sheetName val="451.1"/>
      <sheetName val="451. 1 COMPRADA "/>
      <sheetName val="451.2"/>
      <sheetName val="451. 2 COMPRADA"/>
      <sheetName val="451.3"/>
      <sheetName val="451.3 COMPRADA"/>
      <sheetName val="452.1"/>
      <sheetName val="452.1 COMPRADA"/>
      <sheetName val="452.2"/>
      <sheetName val="452.2 COMPRADA"/>
      <sheetName val="452.3"/>
      <sheetName val="452.3 COMPRADA"/>
      <sheetName val="452.4"/>
      <sheetName val="452.4 COMPRADA"/>
      <sheetName val="453"/>
      <sheetName val="460.1"/>
      <sheetName val="460.1P"/>
      <sheetName val="460.1P.1"/>
      <sheetName val="461.1"/>
      <sheetName val="461.2"/>
      <sheetName val="462.1.1"/>
      <sheetName val="462.1.2"/>
      <sheetName val="462.1.3"/>
      <sheetName val="462.1.4"/>
      <sheetName val="462.2"/>
      <sheetName val="464.1"/>
      <sheetName val="465.1"/>
      <sheetName val="466.1"/>
      <sheetName val="466.2"/>
      <sheetName val="466P Sello de Grietas"/>
      <sheetName val="500.1"/>
      <sheetName val="501.1"/>
      <sheetName val="510"/>
      <sheetName val="510P1"/>
      <sheetName val="510P2"/>
      <sheetName val="510P3"/>
      <sheetName val="600.1"/>
      <sheetName val="600.2"/>
      <sheetName val="600.3"/>
      <sheetName val="600.4"/>
      <sheetName val="600.4 P"/>
      <sheetName val="600.5"/>
      <sheetName val="600.5 P"/>
      <sheetName val="610.1"/>
      <sheetName val="610.1P"/>
      <sheetName val="610.1 Vía 9003"/>
      <sheetName val="610.1 Vía 9004"/>
      <sheetName val="610.1 Vía 7801"/>
      <sheetName val="610.2"/>
      <sheetName val="610.2 Vía 9003"/>
      <sheetName val="610.2 Vía 9004"/>
      <sheetName val="610.2 Vía 7801"/>
      <sheetName val="620.1"/>
      <sheetName val="620.2"/>
      <sheetName val="620.3"/>
      <sheetName val="620P"/>
      <sheetName val="621.1"/>
      <sheetName val="621.1 (2)"/>
      <sheetName val="621.1 (3)"/>
      <sheetName val="621.2"/>
      <sheetName val="621.3"/>
      <sheetName val="621.4"/>
      <sheetName val="621.5"/>
      <sheetName val="621.5P"/>
      <sheetName val="621.6"/>
      <sheetName val="621,7"/>
      <sheetName val="622.1"/>
      <sheetName val="622.2"/>
      <sheetName val="622.3"/>
      <sheetName val="622.4"/>
      <sheetName val="622.5"/>
      <sheetName val="623.1"/>
      <sheetName val="630.1"/>
      <sheetName val="630.1 Vía 9003"/>
      <sheetName val="630.1 Vía 9004"/>
      <sheetName val="630.1 Vía 7801"/>
      <sheetName val="630.2"/>
      <sheetName val="630.2 Vía 9003"/>
      <sheetName val="630.2 Vía 9004"/>
      <sheetName val="630.2 Vía 7801"/>
      <sheetName val="630.3"/>
      <sheetName val="630.3 Vía 9003"/>
      <sheetName val="630.3 Vía 9004"/>
      <sheetName val="630.3 Vía 7801"/>
      <sheetName val="630.4"/>
      <sheetName val="630.4 Vía 9003"/>
      <sheetName val="630.4 Vía 9004"/>
      <sheetName val="630.4 Vía 7801"/>
      <sheetName val="630.5"/>
      <sheetName val="630.5 Vía 9003"/>
      <sheetName val="630.5 Vía 9004"/>
      <sheetName val="630.5 Vía 7801"/>
      <sheetName val="630.6"/>
      <sheetName val="630.6 Vía 9003"/>
      <sheetName val="630.6 Vía 9004"/>
      <sheetName val="630.6 Vía 7801"/>
      <sheetName val="630.7"/>
      <sheetName val="630.7 Vía 9003"/>
      <sheetName val="630.7 Vía 9004"/>
      <sheetName val="630.7 Vía 7801"/>
      <sheetName val="630.1.1P"/>
      <sheetName val="630.1.1P MORTERO 1,3"/>
      <sheetName val="630.1.2P. BOLSACRETOS"/>
      <sheetName val="630.1.3P Mortero sello de griet"/>
      <sheetName val="630.1.4P Mortero Revest. Alcant"/>
      <sheetName val="630.1.5P Mortero epoxico"/>
      <sheetName val="630.1.6 P Mortero Anillar Tub"/>
      <sheetName val="632.1"/>
      <sheetName val="632.1P "/>
      <sheetName val="632.2P"/>
      <sheetName val="632.3P"/>
      <sheetName val="632.4P"/>
      <sheetName val="640.1"/>
      <sheetName val="640.1 Via 9003"/>
      <sheetName val="640.1 Via 9004"/>
      <sheetName val="640.1 Via 7801"/>
      <sheetName val="640.1.1"/>
      <sheetName val="640.1.1 Via 9003"/>
      <sheetName val="640.1.1 Via 9004"/>
      <sheetName val="640.1.1 Via 7801"/>
      <sheetName val="640.1.2"/>
      <sheetName val="640.1.2 Via 9003"/>
      <sheetName val="640.1.2 Via 9004"/>
      <sheetName val="640.1.2 Via 7801"/>
      <sheetName val="641.1"/>
      <sheetName val="642.1"/>
      <sheetName val="642.2"/>
      <sheetName val="642P1 JUNTAS"/>
      <sheetName val="642P2 JUNTAS"/>
      <sheetName val="642P3 JUNTAS"/>
      <sheetName val="650.1"/>
      <sheetName val="650.2"/>
      <sheetName val="650.3"/>
      <sheetName val="650.3P"/>
      <sheetName val="650.4"/>
      <sheetName val="660.1"/>
      <sheetName val="660.2"/>
      <sheetName val="660.3"/>
      <sheetName val="661.1 TIPO 1"/>
      <sheetName val="661.1.1 TIPO 2"/>
      <sheetName val="661.1.2 En obra"/>
      <sheetName val="662.1"/>
      <sheetName val="662.2"/>
      <sheetName val="670.1"/>
      <sheetName val="670.2"/>
      <sheetName val="671.1"/>
      <sheetName val="672.1"/>
      <sheetName val="672.2"/>
      <sheetName val="673.1"/>
      <sheetName val="673.1 Vía 9003"/>
      <sheetName val="673.1 Vía 9004"/>
      <sheetName val="673.1 Vía 7801"/>
      <sheetName val="673.2"/>
      <sheetName val="673.3"/>
      <sheetName val="674.1"/>
      <sheetName val="680.1"/>
      <sheetName val="680.2"/>
      <sheetName val="680.3"/>
      <sheetName val="680P"/>
      <sheetName val="680.1P"/>
      <sheetName val="681.1"/>
      <sheetName val="681.1 Vía 9003"/>
      <sheetName val="681.1 Vía 9004"/>
      <sheetName val="681.1 Vía 7801"/>
      <sheetName val="681.1P"/>
      <sheetName val="681.2P"/>
      <sheetName val="682.1"/>
      <sheetName val="700.1"/>
      <sheetName val="700.2"/>
      <sheetName val="700.3"/>
      <sheetName val="700.4"/>
      <sheetName val="700.5P"/>
      <sheetName val="700.6P"/>
      <sheetName val="701.1"/>
      <sheetName val="710.1"/>
      <sheetName val="710.1.1"/>
      <sheetName val="710.1.2"/>
      <sheetName val="710.1.3"/>
      <sheetName val="710.2"/>
      <sheetName val="710.2.1"/>
      <sheetName val="720.1"/>
      <sheetName val="730.1"/>
      <sheetName val="730.2"/>
      <sheetName val="740.1"/>
      <sheetName val="800.1"/>
      <sheetName val="800.2"/>
      <sheetName val="800.3"/>
      <sheetName val="800.4"/>
      <sheetName val="800P"/>
      <sheetName val="810.1"/>
      <sheetName val="810.1P"/>
      <sheetName val="810.2"/>
      <sheetName val="810.3"/>
      <sheetName val="815P"/>
      <sheetName val="900.1"/>
      <sheetName val="900.2"/>
      <sheetName val="900.3"/>
      <sheetName val="900.4P"/>
      <sheetName val="690 Mampostería en piedra"/>
      <sheetName val="Tub RIB1,40 (2)"/>
      <sheetName val="692.1P PINTURA ACABADO "/>
      <sheetName val="693.1P EPOXIAMIDA"/>
      <sheetName val="694.1P EPOXIPOLIAMIDA"/>
      <sheetName val="695P CHORRO ARENA"/>
      <sheetName val="695.1P"/>
      <sheetName val="675.1"/>
      <sheetName val="2-P"/>
      <sheetName val="675.2"/>
      <sheetName val="675.3"/>
      <sheetName val="682P"/>
      <sheetName val="810.2P Con semillas"/>
      <sheetName val="235"/>
    </sheetNames>
    <sheetDataSet>
      <sheetData sheetId="0"/>
      <sheetData sheetId="1"/>
      <sheetData sheetId="2"/>
      <sheetData sheetId="3">
        <row r="1">
          <cell r="C1">
            <v>0.2</v>
          </cell>
        </row>
      </sheetData>
      <sheetData sheetId="4"/>
      <sheetData sheetId="5"/>
      <sheetData sheetId="6"/>
      <sheetData sheetId="7"/>
      <sheetData sheetId="8"/>
      <sheetData sheetId="9"/>
      <sheetData sheetId="10"/>
      <sheetData sheetId="11"/>
      <sheetData sheetId="12"/>
      <sheetData sheetId="13"/>
      <sheetData sheetId="14">
        <row r="52">
          <cell r="H52">
            <v>73846</v>
          </cell>
        </row>
      </sheetData>
      <sheetData sheetId="15">
        <row r="53">
          <cell r="H53">
            <v>20565</v>
          </cell>
        </row>
      </sheetData>
      <sheetData sheetId="16"/>
      <sheetData sheetId="17"/>
      <sheetData sheetId="18"/>
      <sheetData sheetId="19"/>
      <sheetData sheetId="20"/>
      <sheetData sheetId="21"/>
      <sheetData sheetId="22">
        <row r="49">
          <cell r="H49">
            <v>44017</v>
          </cell>
        </row>
      </sheetData>
      <sheetData sheetId="23">
        <row r="50">
          <cell r="H50">
            <v>10360</v>
          </cell>
        </row>
      </sheetData>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row r="50">
          <cell r="H50">
            <v>112154</v>
          </cell>
        </row>
      </sheetData>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row r="57">
          <cell r="H57">
            <v>224024</v>
          </cell>
        </row>
      </sheetData>
      <sheetData sheetId="239"/>
      <sheetData sheetId="240"/>
      <sheetData sheetId="241">
        <row r="51">
          <cell r="H51">
            <v>373318</v>
          </cell>
        </row>
      </sheetData>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ulario No.1 "/>
      <sheetName val="200P1"/>
      <sheetName val="200P2"/>
      <sheetName val="220.1"/>
      <sheetName val="600.5"/>
      <sheetName val="621.1"/>
      <sheetName val="642.1"/>
      <sheetName val="320.1"/>
      <sheetName val="330.1"/>
      <sheetName val="450.2P  Vía 9003"/>
      <sheetName val="632.1P "/>
      <sheetName val="673.2"/>
      <sheetName val="201.7"/>
      <sheetName val="600.1"/>
      <sheetName val="201.15"/>
      <sheetName val="610.1"/>
      <sheetName val="610.1P"/>
      <sheetName val="465.1"/>
      <sheetName val="630.4 Vía 9003"/>
      <sheetName val="630.6 Vía 7801"/>
      <sheetName val="640.1.2"/>
      <sheetName val="700.1"/>
      <sheetName val="673.1"/>
    </sheetNames>
    <sheetDataSet>
      <sheetData sheetId="0" refreshError="1"/>
      <sheetData sheetId="1" refreshError="1"/>
      <sheetData sheetId="2" refreshError="1"/>
      <sheetData sheetId="3" refreshError="1">
        <row r="52">
          <cell r="H52">
            <v>17695</v>
          </cell>
        </row>
      </sheetData>
      <sheetData sheetId="4" refreshError="1"/>
      <sheetData sheetId="5" refreshError="1"/>
      <sheetData sheetId="6" refreshError="1"/>
      <sheetData sheetId="7" refreshError="1"/>
      <sheetData sheetId="8" refreshError="1">
        <row r="52">
          <cell r="H52">
            <v>117768</v>
          </cell>
        </row>
      </sheetData>
      <sheetData sheetId="9" refreshError="1"/>
      <sheetData sheetId="10" refreshError="1"/>
      <sheetData sheetId="11" refreshError="1">
        <row r="53">
          <cell r="H53">
            <v>6579</v>
          </cell>
        </row>
      </sheetData>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row r="50">
          <cell r="H50">
            <v>4886</v>
          </cell>
        </row>
      </sheetData>
      <sheetData sheetId="21" refreshError="1"/>
      <sheetData sheetId="22" refreshError="1">
        <row r="49">
          <cell r="H49">
            <v>103467</v>
          </cell>
        </row>
      </sheetData>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Vía 9004"/>
      <sheetName val="201.7"/>
      <sheetName val="600.1"/>
      <sheetName val="610.1"/>
      <sheetName val="630.4"/>
      <sheetName val="630.6"/>
      <sheetName val="680P"/>
      <sheetName val="201.15"/>
      <sheetName val="465.1"/>
      <sheetName val="330.2"/>
      <sheetName val="320.1"/>
      <sheetName val="630.7"/>
      <sheetName val="450.9 "/>
      <sheetName val="640.1.2"/>
      <sheetName val="673.2"/>
      <sheetName val="681.1"/>
      <sheetName val="460.1P"/>
      <sheetName val="450.2"/>
      <sheetName val="450.9P  "/>
      <sheetName val="330.1P"/>
      <sheetName val="225P"/>
      <sheetName val="700.1"/>
      <sheetName val="701.1"/>
      <sheetName val="420.1"/>
      <sheetName val="466.1"/>
      <sheetName val="900.4P"/>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row r="52">
          <cell r="H52">
            <v>177657</v>
          </cell>
        </row>
      </sheetData>
      <sheetData sheetId="10" refreshError="1">
        <row r="52">
          <cell r="H52">
            <v>146785</v>
          </cell>
        </row>
      </sheetData>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row r="52">
          <cell r="H52">
            <v>1783</v>
          </cell>
        </row>
      </sheetData>
      <sheetData sheetId="22" refreshError="1"/>
      <sheetData sheetId="23" refreshError="1"/>
      <sheetData sheetId="24" refreshError="1"/>
      <sheetData sheetId="25" refreshError="1"/>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LUVIAS"/>
      <sheetName val="DIMENSIONADO"/>
      <sheetName val="CIMENTACIÓN"/>
      <sheetName val="TABLAS"/>
      <sheetName val="NUEVO"/>
      <sheetName val="INSERTAR"/>
      <sheetName val="ELIMINAR"/>
      <sheetName val="Sombrear"/>
      <sheetName val="No sombra"/>
    </sheetNames>
    <sheetDataSet>
      <sheetData sheetId="0" refreshError="1"/>
      <sheetData sheetId="1" refreshError="1"/>
      <sheetData sheetId="2" refreshError="1"/>
      <sheetData sheetId="3">
        <row r="63">
          <cell r="B63" t="str">
            <v>AEROPUERTO OLAYA HERRERA</v>
          </cell>
        </row>
        <row r="64">
          <cell r="B64" t="str">
            <v>CALDAS</v>
          </cell>
        </row>
        <row r="65">
          <cell r="B65" t="str">
            <v>CHORRILLOS</v>
          </cell>
        </row>
        <row r="66">
          <cell r="B66" t="str">
            <v>EL CHUSCAL</v>
          </cell>
        </row>
        <row r="67">
          <cell r="B67" t="str">
            <v>FABRICATO</v>
          </cell>
        </row>
        <row r="68">
          <cell r="B68" t="str">
            <v>LA FE</v>
          </cell>
        </row>
        <row r="69">
          <cell r="B69" t="str">
            <v>LAS PALMAS</v>
          </cell>
        </row>
        <row r="70">
          <cell r="B70" t="str">
            <v>MAZO</v>
          </cell>
        </row>
        <row r="71">
          <cell r="B71" t="str">
            <v>MIGUEL DE AGUINAGA</v>
          </cell>
        </row>
        <row r="72">
          <cell r="B72" t="str">
            <v>PLANTA DE FILTROS DE VILLA HERMOSA</v>
          </cell>
        </row>
        <row r="73">
          <cell r="B73" t="str">
            <v>PLANTA DE TRATAMIENTO LA AYURA</v>
          </cell>
        </row>
        <row r="74">
          <cell r="B74" t="str">
            <v>RIONEGRO-LA MACARENA</v>
          </cell>
        </row>
        <row r="75">
          <cell r="B75" t="str">
            <v>SAN ANDRES</v>
          </cell>
        </row>
        <row r="76">
          <cell r="B76" t="str">
            <v>SAN ANTONIO DE PRADO</v>
          </cell>
        </row>
        <row r="77">
          <cell r="B77" t="str">
            <v>SAN CRISTOBAL</v>
          </cell>
        </row>
        <row r="78">
          <cell r="B78" t="str">
            <v>VASCONIA</v>
          </cell>
        </row>
        <row r="252">
          <cell r="D252">
            <v>0.19239999999999999</v>
          </cell>
        </row>
        <row r="253">
          <cell r="D253">
            <v>0.16500000000000001</v>
          </cell>
        </row>
        <row r="254">
          <cell r="D254">
            <v>0.15</v>
          </cell>
        </row>
        <row r="255">
          <cell r="D255">
            <v>0.13</v>
          </cell>
        </row>
        <row r="256">
          <cell r="D256">
            <v>0.11</v>
          </cell>
        </row>
      </sheetData>
      <sheetData sheetId="4" refreshError="1"/>
      <sheetData sheetId="5" refreshError="1"/>
      <sheetData sheetId="6" refreshError="1"/>
      <sheetData sheetId="7" refreshError="1"/>
      <sheetData sheetId="8"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 Av 68 con 64"/>
      <sheetName val="Presup Av 1o de mayo con 73a "/>
      <sheetName val="Presup Av 68 con 10"/>
      <sheetName val="Presup Clle 63 con 50"/>
      <sheetName val="BASES"/>
    </sheetNames>
    <sheetDataSet>
      <sheetData sheetId="0"/>
      <sheetData sheetId="1" refreshError="1">
        <row r="17">
          <cell r="A17" t="str">
            <v>PRECIO TOPE IDU    COSTO DIRECTO VIGENTE</v>
          </cell>
          <cell r="B17" t="str">
            <v>ÍTEM No.</v>
          </cell>
          <cell r="C17" t="str">
            <v>DESCRIPCIÓN</v>
          </cell>
          <cell r="D17" t="str">
            <v>UND.</v>
          </cell>
          <cell r="E17" t="str">
            <v>CANT.</v>
          </cell>
          <cell r="G17" t="str">
            <v>PRECIO UNITARIO DIRECTO</v>
          </cell>
          <cell r="H17" t="str">
            <v>SUBTOTAL DIRECTO</v>
          </cell>
          <cell r="J17" t="str">
            <v>PRECIO UNITARIO TOTAL</v>
          </cell>
          <cell r="K17" t="str">
            <v>SUBTOTAL</v>
          </cell>
          <cell r="L17" t="str">
            <v>% DE INCIDENCIA EN EL PRESUPUESTO</v>
          </cell>
        </row>
        <row r="20">
          <cell r="H20">
            <v>0</v>
          </cell>
          <cell r="K20">
            <v>0</v>
          </cell>
        </row>
        <row r="21">
          <cell r="B21">
            <v>1</v>
          </cell>
          <cell r="C21" t="str">
            <v>Rampas</v>
          </cell>
          <cell r="H21">
            <v>274294027.15999997</v>
          </cell>
          <cell r="K21">
            <v>382338444.45832402</v>
          </cell>
          <cell r="L21">
            <v>0.59345298791305234</v>
          </cell>
        </row>
        <row r="23">
          <cell r="B23">
            <v>1.1000000000000001</v>
          </cell>
          <cell r="C23" t="str">
            <v>Concreto f'c=280 Kg/cm2</v>
          </cell>
          <cell r="D23" t="str">
            <v>m3</v>
          </cell>
          <cell r="E23">
            <v>108.04</v>
          </cell>
          <cell r="F23">
            <v>450525</v>
          </cell>
          <cell r="G23">
            <v>450525</v>
          </cell>
          <cell r="H23">
            <v>48674721</v>
          </cell>
          <cell r="J23">
            <v>627986.79749999999</v>
          </cell>
          <cell r="K23">
            <v>67847693.601899996</v>
          </cell>
          <cell r="L23">
            <v>0.10531092824866525</v>
          </cell>
        </row>
        <row r="24">
          <cell r="A24">
            <v>3.0070000000000001</v>
          </cell>
          <cell r="B24">
            <v>1.2</v>
          </cell>
          <cell r="C24" t="str">
            <v>Concreto f'c=210 Kg/cm2</v>
          </cell>
          <cell r="D24" t="str">
            <v>m3</v>
          </cell>
          <cell r="E24">
            <v>114.36</v>
          </cell>
          <cell r="F24">
            <v>447307</v>
          </cell>
          <cell r="G24">
            <v>447307</v>
          </cell>
          <cell r="H24">
            <v>51154028.520000003</v>
          </cell>
          <cell r="J24">
            <v>623501.22729999991</v>
          </cell>
          <cell r="K24">
            <v>71303600.354028001</v>
          </cell>
          <cell r="L24">
            <v>0.1106750715037462</v>
          </cell>
        </row>
        <row r="25">
          <cell r="A25">
            <v>3.71</v>
          </cell>
          <cell r="B25">
            <v>1.3</v>
          </cell>
          <cell r="C25" t="str">
            <v>Acero fy=4200 Kg/cm2</v>
          </cell>
          <cell r="D25" t="str">
            <v>kg</v>
          </cell>
          <cell r="E25">
            <v>22830</v>
          </cell>
          <cell r="F25">
            <v>2703</v>
          </cell>
          <cell r="G25">
            <v>2649</v>
          </cell>
          <cell r="H25">
            <v>60476670</v>
          </cell>
          <cell r="J25">
            <v>3692.4411</v>
          </cell>
          <cell r="K25">
            <v>84298430.312999994</v>
          </cell>
          <cell r="L25">
            <v>0.130845213372424</v>
          </cell>
        </row>
        <row r="26">
          <cell r="B26">
            <v>1.4</v>
          </cell>
          <cell r="C26" t="str">
            <v>Excavación manual para bases</v>
          </cell>
          <cell r="D26" t="str">
            <v>m3</v>
          </cell>
          <cell r="E26">
            <v>90.76</v>
          </cell>
          <cell r="F26">
            <v>35288</v>
          </cell>
          <cell r="G26">
            <v>29539</v>
          </cell>
          <cell r="H26">
            <v>2680959.64</v>
          </cell>
          <cell r="J26">
            <v>41174.412099999994</v>
          </cell>
          <cell r="K26">
            <v>3736989.6421960001</v>
          </cell>
          <cell r="L26">
            <v>5.8004307469088001E-3</v>
          </cell>
        </row>
        <row r="27">
          <cell r="B27">
            <v>1.5</v>
          </cell>
          <cell r="C27" t="str">
            <v>Excavación para pilotes</v>
          </cell>
          <cell r="D27" t="str">
            <v>ml</v>
          </cell>
          <cell r="E27">
            <v>476</v>
          </cell>
          <cell r="F27">
            <v>124033</v>
          </cell>
          <cell r="G27">
            <v>66642</v>
          </cell>
          <cell r="H27">
            <v>31721592</v>
          </cell>
          <cell r="J27">
            <v>92892.28379999999</v>
          </cell>
          <cell r="K27">
            <v>44216727.088799998</v>
          </cell>
          <cell r="L27">
            <v>6.8631729785270545E-2</v>
          </cell>
          <cell r="M27">
            <v>31618.268664734016</v>
          </cell>
          <cell r="N27" t="str">
            <v>22320,65+2500+900*20</v>
          </cell>
        </row>
        <row r="28">
          <cell r="B28">
            <v>1.6</v>
          </cell>
          <cell r="C28" t="str">
            <v>Apoyos de Neopreno 0.50*0.30*3/4"</v>
          </cell>
          <cell r="D28" t="str">
            <v>un</v>
          </cell>
          <cell r="E28">
            <v>2</v>
          </cell>
          <cell r="F28">
            <v>298323</v>
          </cell>
          <cell r="G28">
            <v>995512</v>
          </cell>
          <cell r="H28">
            <v>1991024</v>
          </cell>
          <cell r="J28">
            <v>1387644.1768</v>
          </cell>
          <cell r="K28">
            <v>2775288.3536</v>
          </cell>
          <cell r="L28">
            <v>4.3077100658752724E-3</v>
          </cell>
        </row>
        <row r="29">
          <cell r="B29">
            <v>1.7</v>
          </cell>
          <cell r="C29" t="str">
            <v>Demoliciones (Incluye cargue  y transporte a escombrera autorizada)</v>
          </cell>
          <cell r="D29" t="str">
            <v>m3</v>
          </cell>
          <cell r="E29">
            <v>104</v>
          </cell>
          <cell r="F29">
            <v>42821</v>
          </cell>
          <cell r="G29">
            <v>35958</v>
          </cell>
          <cell r="H29">
            <v>3739632</v>
          </cell>
          <cell r="J29">
            <v>50121.856199999995</v>
          </cell>
          <cell r="K29">
            <v>5212673.0447999993</v>
          </cell>
          <cell r="L29">
            <v>8.0909373312774112E-3</v>
          </cell>
        </row>
        <row r="30">
          <cell r="B30">
            <v>1.8</v>
          </cell>
          <cell r="C30" t="str">
            <v>Mampostería e=0,15mts</v>
          </cell>
          <cell r="D30" t="str">
            <v>m2</v>
          </cell>
          <cell r="E30">
            <v>100</v>
          </cell>
          <cell r="F30">
            <v>32518</v>
          </cell>
          <cell r="G30">
            <v>32518</v>
          </cell>
          <cell r="H30">
            <v>3251800</v>
          </cell>
          <cell r="J30">
            <v>45326.840199999999</v>
          </cell>
          <cell r="K30">
            <v>4532684.0199999996</v>
          </cell>
          <cell r="L30">
            <v>7.0354810349916481E-3</v>
          </cell>
        </row>
        <row r="31">
          <cell r="B31">
            <v>1.9</v>
          </cell>
          <cell r="C31" t="str">
            <v>Lamina steel deck cal 22</v>
          </cell>
          <cell r="D31" t="str">
            <v>m2</v>
          </cell>
          <cell r="E31">
            <v>100</v>
          </cell>
          <cell r="F31">
            <v>67860</v>
          </cell>
          <cell r="G31">
            <v>74640</v>
          </cell>
          <cell r="H31">
            <v>7464000</v>
          </cell>
          <cell r="J31">
            <v>104040.696</v>
          </cell>
          <cell r="K31">
            <v>10404069.6</v>
          </cell>
          <cell r="L31">
            <v>1.6148850004667464E-2</v>
          </cell>
        </row>
        <row r="32">
          <cell r="A32">
            <v>3.01</v>
          </cell>
          <cell r="B32" t="str">
            <v>1,10</v>
          </cell>
          <cell r="C32" t="str">
            <v>Acero Estructural A-36</v>
          </cell>
          <cell r="D32" t="str">
            <v>kg</v>
          </cell>
          <cell r="E32">
            <v>9200</v>
          </cell>
          <cell r="F32">
            <v>6863</v>
          </cell>
          <cell r="G32">
            <v>6863</v>
          </cell>
          <cell r="H32">
            <v>63139600</v>
          </cell>
          <cell r="J32">
            <v>9566.3356999999996</v>
          </cell>
          <cell r="K32">
            <v>88010288.439999998</v>
          </cell>
          <cell r="L32">
            <v>0.13660663581922586</v>
          </cell>
        </row>
        <row r="34">
          <cell r="B34">
            <v>2</v>
          </cell>
          <cell r="C34" t="str">
            <v>ESPACIO PUBLICO</v>
          </cell>
          <cell r="H34">
            <v>142431026.44999999</v>
          </cell>
          <cell r="K34">
            <v>198534607.76865497</v>
          </cell>
          <cell r="L34">
            <v>0.30815879985957584</v>
          </cell>
        </row>
        <row r="36">
          <cell r="B36">
            <v>2.1</v>
          </cell>
          <cell r="C36" t="str">
            <v>Rampa peatonal (Vado) (1 mt x 1 mt)</v>
          </cell>
          <cell r="D36" t="str">
            <v>un</v>
          </cell>
          <cell r="E36">
            <v>2</v>
          </cell>
          <cell r="F36">
            <v>105071</v>
          </cell>
          <cell r="G36">
            <v>59528</v>
          </cell>
          <cell r="H36">
            <v>119056</v>
          </cell>
          <cell r="J36">
            <v>82976.079199999993</v>
          </cell>
          <cell r="K36">
            <v>165952.15839999999</v>
          </cell>
          <cell r="L36">
            <v>2.5758540811303453E-4</v>
          </cell>
        </row>
        <row r="37">
          <cell r="A37">
            <v>3.71</v>
          </cell>
          <cell r="B37">
            <v>2.2000000000000002</v>
          </cell>
          <cell r="C37" t="str">
            <v>Sardinel A-10</v>
          </cell>
          <cell r="D37" t="str">
            <v>ml</v>
          </cell>
          <cell r="E37">
            <v>135.24</v>
          </cell>
          <cell r="F37">
            <v>44217</v>
          </cell>
          <cell r="G37">
            <v>43206</v>
          </cell>
          <cell r="H37">
            <v>5843179.4400000004</v>
          </cell>
          <cell r="I37">
            <v>1910439702</v>
          </cell>
          <cell r="J37">
            <v>60224.843399999998</v>
          </cell>
          <cell r="K37">
            <v>8144807.8214159999</v>
          </cell>
          <cell r="L37">
            <v>1.2642099186350059E-2</v>
          </cell>
        </row>
        <row r="38">
          <cell r="B38">
            <v>2.2999999999999998</v>
          </cell>
          <cell r="C38" t="str">
            <v>Sardinel A-85</v>
          </cell>
          <cell r="D38" t="str">
            <v>ml</v>
          </cell>
          <cell r="E38">
            <v>8.5</v>
          </cell>
          <cell r="G38">
            <v>39092</v>
          </cell>
          <cell r="H38">
            <v>332282</v>
          </cell>
          <cell r="I38">
            <v>0</v>
          </cell>
          <cell r="J38">
            <v>54490.338799999998</v>
          </cell>
          <cell r="K38">
            <v>463167.8798</v>
          </cell>
          <cell r="L38">
            <v>7.1891374293286633E-4</v>
          </cell>
        </row>
        <row r="39">
          <cell r="B39">
            <v>2.4</v>
          </cell>
          <cell r="C39" t="str">
            <v>Bordillo de confinamiento A-80</v>
          </cell>
          <cell r="D39" t="str">
            <v>ml</v>
          </cell>
          <cell r="E39">
            <v>1005.29</v>
          </cell>
          <cell r="F39">
            <v>37246</v>
          </cell>
          <cell r="G39">
            <v>35802</v>
          </cell>
          <cell r="H39">
            <v>35991392.579999998</v>
          </cell>
          <cell r="I39">
            <v>1333481292</v>
          </cell>
          <cell r="J39">
            <v>49904.407799999994</v>
          </cell>
          <cell r="K39">
            <v>50168402.117261991</v>
          </cell>
          <cell r="L39">
            <v>7.7869721360332461E-2</v>
          </cell>
        </row>
        <row r="40">
          <cell r="B40">
            <v>2.5</v>
          </cell>
          <cell r="C40" t="str">
            <v>Adoquín en arcilla</v>
          </cell>
          <cell r="D40" t="str">
            <v>m2</v>
          </cell>
          <cell r="E40">
            <v>1068.01</v>
          </cell>
          <cell r="F40">
            <v>45911</v>
          </cell>
          <cell r="G40">
            <v>35428</v>
          </cell>
          <cell r="H40">
            <v>37837458.280000001</v>
          </cell>
          <cell r="I40">
            <v>1626534908</v>
          </cell>
          <cell r="J40">
            <v>49383.089199999995</v>
          </cell>
          <cell r="K40">
            <v>52741633.096492</v>
          </cell>
          <cell r="L40">
            <v>8.1863804705463963E-2</v>
          </cell>
        </row>
        <row r="41">
          <cell r="B41">
            <v>2.6</v>
          </cell>
          <cell r="C41" t="str">
            <v xml:space="preserve">Adoquín de arena </v>
          </cell>
          <cell r="D41" t="str">
            <v>m2</v>
          </cell>
          <cell r="E41">
            <v>0</v>
          </cell>
          <cell r="G41">
            <v>35428</v>
          </cell>
          <cell r="H41">
            <v>0</v>
          </cell>
          <cell r="I41">
            <v>0</v>
          </cell>
          <cell r="J41">
            <v>49383.089199999995</v>
          </cell>
          <cell r="K41">
            <v>0</v>
          </cell>
          <cell r="L41">
            <v>0</v>
          </cell>
        </row>
        <row r="42">
          <cell r="B42">
            <v>2.7</v>
          </cell>
          <cell r="C42" t="str">
            <v>Adoquín de concreto</v>
          </cell>
          <cell r="D42" t="str">
            <v>m2</v>
          </cell>
          <cell r="E42">
            <v>374.12</v>
          </cell>
          <cell r="G42">
            <v>31081</v>
          </cell>
          <cell r="H42">
            <v>11628023.720000001</v>
          </cell>
          <cell r="I42">
            <v>0</v>
          </cell>
          <cell r="J42">
            <v>43323.805899999999</v>
          </cell>
          <cell r="K42">
            <v>16208302.263308</v>
          </cell>
          <cell r="L42">
            <v>2.5157986455653189E-2</v>
          </cell>
        </row>
        <row r="43">
          <cell r="C43" t="str">
            <v>Concreto escobiado</v>
          </cell>
          <cell r="D43" t="str">
            <v>m2</v>
          </cell>
          <cell r="E43">
            <v>63.03</v>
          </cell>
          <cell r="G43">
            <v>31081</v>
          </cell>
          <cell r="H43">
            <v>1959035.43</v>
          </cell>
          <cell r="I43">
            <v>0</v>
          </cell>
          <cell r="J43">
            <v>43323.805899999999</v>
          </cell>
          <cell r="K43">
            <v>2730699.4858769998</v>
          </cell>
          <cell r="L43">
            <v>4.2385007118032189E-3</v>
          </cell>
        </row>
        <row r="44">
          <cell r="B44">
            <v>2.8</v>
          </cell>
          <cell r="C44" t="str">
            <v>Contenedor de raíces tipo B-25</v>
          </cell>
          <cell r="D44" t="str">
            <v>un</v>
          </cell>
          <cell r="E44">
            <v>8</v>
          </cell>
          <cell r="F44">
            <v>158272.59</v>
          </cell>
          <cell r="G44">
            <v>158272</v>
          </cell>
          <cell r="H44">
            <v>1266176</v>
          </cell>
          <cell r="I44">
            <v>25050119364.48</v>
          </cell>
          <cell r="J44">
            <v>220615.34079999998</v>
          </cell>
          <cell r="K44">
            <v>1764922.7263999998</v>
          </cell>
          <cell r="L44">
            <v>2.7394542207274694E-3</v>
          </cell>
        </row>
        <row r="45">
          <cell r="B45">
            <v>2.9</v>
          </cell>
          <cell r="C45" t="str">
            <v>Banca M-31</v>
          </cell>
          <cell r="D45" t="str">
            <v>un</v>
          </cell>
          <cell r="E45">
            <v>3</v>
          </cell>
          <cell r="G45">
            <v>436882</v>
          </cell>
          <cell r="H45">
            <v>1310646</v>
          </cell>
          <cell r="I45">
            <v>0</v>
          </cell>
          <cell r="J45">
            <v>608969.81979999994</v>
          </cell>
          <cell r="K45">
            <v>1826909.4593999998</v>
          </cell>
          <cell r="L45">
            <v>2.8356679613099401E-3</v>
          </cell>
        </row>
        <row r="46">
          <cell r="B46" t="str">
            <v>2,10</v>
          </cell>
          <cell r="C46" t="str">
            <v>Teléfono público</v>
          </cell>
          <cell r="D46" t="str">
            <v>un</v>
          </cell>
          <cell r="E46">
            <v>1</v>
          </cell>
          <cell r="G46">
            <v>5046758</v>
          </cell>
          <cell r="H46">
            <v>5046758</v>
          </cell>
          <cell r="I46">
            <v>0</v>
          </cell>
          <cell r="J46">
            <v>7034675.9761999995</v>
          </cell>
          <cell r="K46">
            <v>7034675.9761999995</v>
          </cell>
          <cell r="L46">
            <v>1.0918989543389008E-2</v>
          </cell>
        </row>
        <row r="47">
          <cell r="B47">
            <v>2.11</v>
          </cell>
          <cell r="C47" t="str">
            <v>Bolardo</v>
          </cell>
          <cell r="D47" t="str">
            <v>un</v>
          </cell>
          <cell r="E47">
            <v>0</v>
          </cell>
          <cell r="G47">
            <v>56484</v>
          </cell>
          <cell r="H47">
            <v>0</v>
          </cell>
          <cell r="I47">
            <v>0</v>
          </cell>
          <cell r="J47">
            <v>78733.047599999991</v>
          </cell>
          <cell r="K47">
            <v>0</v>
          </cell>
          <cell r="L47">
            <v>0</v>
          </cell>
        </row>
        <row r="48">
          <cell r="B48">
            <v>2.12</v>
          </cell>
          <cell r="C48" t="str">
            <v>Luminaria peatonal sencilla M-130</v>
          </cell>
          <cell r="D48" t="str">
            <v>un</v>
          </cell>
          <cell r="E48">
            <v>13</v>
          </cell>
          <cell r="F48">
            <v>1015700</v>
          </cell>
          <cell r="G48">
            <v>1053393</v>
          </cell>
          <cell r="H48">
            <v>13694109</v>
          </cell>
          <cell r="I48">
            <v>1069931270100</v>
          </cell>
          <cell r="J48">
            <v>1468324.5026999998</v>
          </cell>
          <cell r="K48">
            <v>19088218.535099998</v>
          </cell>
          <cell r="L48">
            <v>2.9628096488286008E-2</v>
          </cell>
        </row>
        <row r="49">
          <cell r="B49">
            <v>2.13</v>
          </cell>
          <cell r="C49" t="str">
            <v>Caneca antivandálica en acero inoxidable</v>
          </cell>
          <cell r="D49" t="str">
            <v>un</v>
          </cell>
          <cell r="E49">
            <v>3</v>
          </cell>
          <cell r="F49">
            <v>219380.2</v>
          </cell>
          <cell r="G49">
            <v>219380</v>
          </cell>
          <cell r="H49">
            <v>658140</v>
          </cell>
          <cell r="I49">
            <v>48127628276</v>
          </cell>
          <cell r="J49">
            <v>305793.78200000001</v>
          </cell>
          <cell r="K49">
            <v>917381.3459999999</v>
          </cell>
          <cell r="L49">
            <v>1.4239287435787572E-3</v>
          </cell>
        </row>
        <row r="50">
          <cell r="B50">
            <v>2.14</v>
          </cell>
          <cell r="C50" t="str">
            <v>Franja de ajuste en concreto e=0.1m</v>
          </cell>
          <cell r="D50" t="str">
            <v>ml</v>
          </cell>
          <cell r="E50">
            <v>0</v>
          </cell>
          <cell r="F50">
            <v>4505.25</v>
          </cell>
          <cell r="G50">
            <v>3762</v>
          </cell>
          <cell r="H50">
            <v>0</v>
          </cell>
          <cell r="I50">
            <v>16948750.5</v>
          </cell>
          <cell r="J50">
            <v>5243.8517999999995</v>
          </cell>
          <cell r="K50">
            <v>0</v>
          </cell>
          <cell r="L50">
            <v>0</v>
          </cell>
        </row>
        <row r="51">
          <cell r="B51">
            <v>2.15</v>
          </cell>
          <cell r="C51" t="str">
            <v>Loseta táctil tipo A-50 con estoperoles</v>
          </cell>
          <cell r="D51" t="str">
            <v>m2</v>
          </cell>
          <cell r="E51">
            <v>0</v>
          </cell>
          <cell r="F51">
            <v>44646.78</v>
          </cell>
          <cell r="G51">
            <v>40967</v>
          </cell>
          <cell r="H51">
            <v>0</v>
          </cell>
          <cell r="I51">
            <v>1829044636.26</v>
          </cell>
          <cell r="J51">
            <v>57103.901299999998</v>
          </cell>
          <cell r="K51">
            <v>0</v>
          </cell>
          <cell r="L51">
            <v>0</v>
          </cell>
        </row>
        <row r="52">
          <cell r="B52">
            <v>2.16</v>
          </cell>
          <cell r="C52" t="str">
            <v>Subbase</v>
          </cell>
          <cell r="D52" t="str">
            <v>m3</v>
          </cell>
          <cell r="E52">
            <v>491</v>
          </cell>
          <cell r="F52">
            <v>50163.13</v>
          </cell>
          <cell r="G52">
            <v>54470</v>
          </cell>
          <cell r="H52">
            <v>26744770</v>
          </cell>
          <cell r="J52">
            <v>75925.732999999993</v>
          </cell>
          <cell r="K52">
            <v>37279534.902999997</v>
          </cell>
          <cell r="L52">
            <v>5.7864051331635885E-2</v>
          </cell>
        </row>
        <row r="53">
          <cell r="B53">
            <v>2.17</v>
          </cell>
          <cell r="C53" t="str">
            <v>Capa granular estabilizada con cemento (3%)</v>
          </cell>
          <cell r="D53" t="str">
            <v>m3</v>
          </cell>
          <cell r="E53">
            <v>589</v>
          </cell>
          <cell r="G53">
            <v>64070</v>
          </cell>
          <cell r="H53">
            <v>37737230</v>
          </cell>
          <cell r="J53">
            <v>64070</v>
          </cell>
          <cell r="K53">
            <v>37737230</v>
          </cell>
          <cell r="L53">
            <v>8.1646954295503366E-2</v>
          </cell>
        </row>
        <row r="54">
          <cell r="B54">
            <v>2.1800000000000002</v>
          </cell>
          <cell r="C54" t="str">
            <v>Relleno para conformacion subrasante</v>
          </cell>
          <cell r="D54" t="str">
            <v>m3</v>
          </cell>
          <cell r="E54">
            <v>0</v>
          </cell>
          <cell r="G54">
            <v>19670</v>
          </cell>
          <cell r="H54">
            <v>0</v>
          </cell>
          <cell r="J54">
            <v>19670</v>
          </cell>
          <cell r="K54">
            <v>0</v>
          </cell>
          <cell r="L54">
            <v>0</v>
          </cell>
        </row>
        <row r="55">
          <cell r="B55">
            <v>2.19</v>
          </cell>
          <cell r="C55" t="str">
            <v>Geotextil</v>
          </cell>
          <cell r="D55" t="str">
            <v>m2</v>
          </cell>
          <cell r="E55">
            <v>491</v>
          </cell>
          <cell r="G55">
            <v>7955</v>
          </cell>
          <cell r="H55">
            <v>3905905</v>
          </cell>
          <cell r="J55">
            <v>7955</v>
          </cell>
          <cell r="K55">
            <v>3905905</v>
          </cell>
          <cell r="L55">
            <v>8.4506797933387827E-3</v>
          </cell>
        </row>
        <row r="57">
          <cell r="B57">
            <v>3</v>
          </cell>
          <cell r="C57" t="str">
            <v>VÍA</v>
          </cell>
          <cell r="H57">
            <v>0</v>
          </cell>
          <cell r="K57">
            <v>0</v>
          </cell>
          <cell r="L57">
            <v>0</v>
          </cell>
          <cell r="M57">
            <v>580873052.22697902</v>
          </cell>
        </row>
        <row r="59">
          <cell r="A59">
            <v>3.464</v>
          </cell>
          <cell r="B59">
            <v>3.1</v>
          </cell>
          <cell r="C59" t="str">
            <v>Adoquín vehicular de 8 cms de espesor</v>
          </cell>
          <cell r="D59" t="str">
            <v>m2</v>
          </cell>
          <cell r="E59">
            <v>0</v>
          </cell>
          <cell r="F59">
            <v>33827</v>
          </cell>
          <cell r="G59">
            <v>39205</v>
          </cell>
          <cell r="H59">
            <v>0</v>
          </cell>
          <cell r="I59">
            <v>1326187535</v>
          </cell>
          <cell r="J59">
            <v>54647.849499999997</v>
          </cell>
          <cell r="K59">
            <v>0</v>
          </cell>
          <cell r="L59">
            <v>0</v>
          </cell>
        </row>
        <row r="60">
          <cell r="B60">
            <v>3.2</v>
          </cell>
          <cell r="C60" t="str">
            <v>Base granular de 15 cms de espesor</v>
          </cell>
          <cell r="D60" t="str">
            <v>m3</v>
          </cell>
          <cell r="E60">
            <v>0</v>
          </cell>
          <cell r="F60">
            <v>59965</v>
          </cell>
          <cell r="G60">
            <v>73148</v>
          </cell>
          <cell r="H60">
            <v>0</v>
          </cell>
          <cell r="I60">
            <v>4386319820</v>
          </cell>
          <cell r="J60">
            <v>101960.9972</v>
          </cell>
          <cell r="K60">
            <v>0</v>
          </cell>
          <cell r="L60">
            <v>0</v>
          </cell>
        </row>
        <row r="61">
          <cell r="B61">
            <v>3.3</v>
          </cell>
          <cell r="C61" t="str">
            <v>Sub-base granular de 20 cms de espesor</v>
          </cell>
          <cell r="D61" t="str">
            <v>m3</v>
          </cell>
          <cell r="E61">
            <v>0</v>
          </cell>
          <cell r="F61">
            <v>50163</v>
          </cell>
          <cell r="G61">
            <v>54470</v>
          </cell>
          <cell r="H61">
            <v>0</v>
          </cell>
          <cell r="I61">
            <v>2732378610</v>
          </cell>
          <cell r="J61">
            <v>75925.732999999993</v>
          </cell>
          <cell r="K61">
            <v>0</v>
          </cell>
          <cell r="L61">
            <v>0</v>
          </cell>
        </row>
        <row r="62">
          <cell r="B62">
            <v>3.4</v>
          </cell>
          <cell r="C62" t="str">
            <v>Excavación</v>
          </cell>
          <cell r="D62" t="str">
            <v>m3</v>
          </cell>
          <cell r="E62">
            <v>0</v>
          </cell>
          <cell r="F62">
            <v>35288</v>
          </cell>
          <cell r="G62">
            <v>15448</v>
          </cell>
          <cell r="H62">
            <v>0</v>
          </cell>
          <cell r="I62">
            <v>545129024</v>
          </cell>
          <cell r="J62">
            <v>21532.967199999999</v>
          </cell>
          <cell r="K62">
            <v>0</v>
          </cell>
          <cell r="L62">
            <v>0</v>
          </cell>
        </row>
        <row r="63">
          <cell r="B63">
            <v>3.5</v>
          </cell>
          <cell r="C63" t="str">
            <v>Relleno mejoramiento</v>
          </cell>
          <cell r="D63" t="str">
            <v>m3</v>
          </cell>
          <cell r="E63">
            <v>0</v>
          </cell>
          <cell r="F63">
            <v>37562</v>
          </cell>
          <cell r="G63">
            <v>37579</v>
          </cell>
          <cell r="H63">
            <v>0</v>
          </cell>
          <cell r="I63">
            <v>1411542398</v>
          </cell>
          <cell r="J63">
            <v>52381.3681</v>
          </cell>
          <cell r="K63">
            <v>0</v>
          </cell>
          <cell r="L63">
            <v>0</v>
          </cell>
        </row>
        <row r="64">
          <cell r="B64">
            <v>3.6</v>
          </cell>
          <cell r="C64" t="str">
            <v>Geotextil separación</v>
          </cell>
          <cell r="D64" t="str">
            <v>m2</v>
          </cell>
          <cell r="E64">
            <v>0</v>
          </cell>
          <cell r="F64">
            <v>7955</v>
          </cell>
          <cell r="G64">
            <v>7955</v>
          </cell>
          <cell r="H64">
            <v>0</v>
          </cell>
          <cell r="I64">
            <v>63282025</v>
          </cell>
          <cell r="J64">
            <v>11088.474499999998</v>
          </cell>
          <cell r="K64">
            <v>0</v>
          </cell>
          <cell r="L64">
            <v>0</v>
          </cell>
        </row>
        <row r="65">
          <cell r="B65">
            <v>3.7</v>
          </cell>
          <cell r="C65" t="str">
            <v>Demolición pavimento existente</v>
          </cell>
          <cell r="D65" t="str">
            <v>m2</v>
          </cell>
          <cell r="E65">
            <v>0</v>
          </cell>
          <cell r="F65">
            <v>4800</v>
          </cell>
          <cell r="G65">
            <v>18029</v>
          </cell>
          <cell r="H65">
            <v>0</v>
          </cell>
          <cell r="I65">
            <v>86539200</v>
          </cell>
          <cell r="J65">
            <v>25130.623099999997</v>
          </cell>
          <cell r="K65">
            <v>0</v>
          </cell>
          <cell r="L65">
            <v>0</v>
          </cell>
        </row>
        <row r="67">
          <cell r="B67">
            <v>4</v>
          </cell>
          <cell r="C67" t="str">
            <v>ACUEDUCTO</v>
          </cell>
          <cell r="H67">
            <v>2999206</v>
          </cell>
          <cell r="K67">
            <v>4180593.2433999996</v>
          </cell>
          <cell r="L67">
            <v>6.4889774687967158E-3</v>
          </cell>
        </row>
        <row r="69">
          <cell r="B69">
            <v>4.0999999999999996</v>
          </cell>
          <cell r="C69" t="str">
            <v>Tubería de 6"</v>
          </cell>
          <cell r="D69" t="str">
            <v>m2</v>
          </cell>
          <cell r="E69">
            <v>0</v>
          </cell>
          <cell r="F69">
            <v>4800</v>
          </cell>
          <cell r="G69">
            <v>50834</v>
          </cell>
          <cell r="H69">
            <v>0</v>
          </cell>
          <cell r="I69">
            <v>244003200</v>
          </cell>
          <cell r="J69">
            <v>70857.512600000002</v>
          </cell>
          <cell r="K69">
            <v>0</v>
          </cell>
          <cell r="L69">
            <v>0</v>
          </cell>
        </row>
        <row r="70">
          <cell r="B70">
            <v>4.2</v>
          </cell>
          <cell r="C70" t="str">
            <v>Tubería de12"</v>
          </cell>
          <cell r="D70" t="str">
            <v>m3</v>
          </cell>
          <cell r="E70">
            <v>59</v>
          </cell>
          <cell r="F70">
            <v>4800</v>
          </cell>
          <cell r="G70">
            <v>50834</v>
          </cell>
          <cell r="H70">
            <v>2999206</v>
          </cell>
          <cell r="I70">
            <v>244003200</v>
          </cell>
          <cell r="J70">
            <v>70857.512600000002</v>
          </cell>
          <cell r="K70">
            <v>4180593.2433999996</v>
          </cell>
          <cell r="L70">
            <v>6.4889774687967158E-3</v>
          </cell>
        </row>
        <row r="71">
          <cell r="I71">
            <v>0</v>
          </cell>
        </row>
        <row r="72">
          <cell r="B72">
            <v>5</v>
          </cell>
          <cell r="C72" t="str">
            <v>ALCANTARILLADO</v>
          </cell>
          <cell r="H72">
            <v>22003763</v>
          </cell>
          <cell r="K72">
            <v>30671045.245699998</v>
          </cell>
          <cell r="L72">
            <v>4.7606573985162347E-2</v>
          </cell>
        </row>
        <row r="74">
          <cell r="B74">
            <v>5.0999999999999996</v>
          </cell>
          <cell r="C74" t="str">
            <v>Excavaciones (Incluye transporte y disposición en zonas de desecho)</v>
          </cell>
        </row>
        <row r="75">
          <cell r="A75">
            <v>3.71</v>
          </cell>
          <cell r="B75" t="str">
            <v>5,1,1</v>
          </cell>
          <cell r="C75" t="str">
            <v>Excavación "Manual" de 0.00 a 2.00 m  de profundidad  (incluye cargue, transporte y disposición de sobrantes en sitio autorizado por la autoridad ambiental)</v>
          </cell>
          <cell r="D75" t="str">
            <v>m3</v>
          </cell>
          <cell r="E75">
            <v>146</v>
          </cell>
          <cell r="F75">
            <v>14787.67</v>
          </cell>
          <cell r="G75">
            <v>18292</v>
          </cell>
          <cell r="H75">
            <v>2670632</v>
          </cell>
          <cell r="I75">
            <v>270496059.63999999</v>
          </cell>
          <cell r="J75">
            <v>25497.218799999999</v>
          </cell>
          <cell r="K75">
            <v>3722593.9447999997</v>
          </cell>
          <cell r="L75">
            <v>5.7780862253034668E-3</v>
          </cell>
        </row>
        <row r="76">
          <cell r="B76">
            <v>5.2</v>
          </cell>
          <cell r="C76" t="str">
            <v>Rellenos (Incluye suministro, transporte, colocación y compactación)</v>
          </cell>
          <cell r="I76">
            <v>0</v>
          </cell>
        </row>
        <row r="77">
          <cell r="B77" t="str">
            <v>5,2,1</v>
          </cell>
          <cell r="C77" t="str">
            <v>Suministro e instalación de relleno tipo 1 "Mezcla gravilla y arena lavada de río"</v>
          </cell>
          <cell r="D77" t="str">
            <v>m3</v>
          </cell>
          <cell r="E77">
            <v>23</v>
          </cell>
          <cell r="F77">
            <v>69949.05</v>
          </cell>
          <cell r="G77">
            <v>69999</v>
          </cell>
          <cell r="H77">
            <v>1609977</v>
          </cell>
          <cell r="I77">
            <v>4896363550.9499998</v>
          </cell>
          <cell r="J77">
            <v>97571.60609999999</v>
          </cell>
          <cell r="K77">
            <v>2244146.9402999999</v>
          </cell>
          <cell r="L77">
            <v>3.4832900701988892E-3</v>
          </cell>
        </row>
        <row r="78">
          <cell r="B78" t="str">
            <v>5,2,2</v>
          </cell>
          <cell r="C78" t="str">
            <v>Suministro e instalación de relleno tipo 2 "Recebo"</v>
          </cell>
          <cell r="D78" t="str">
            <v>m3</v>
          </cell>
          <cell r="E78">
            <v>57</v>
          </cell>
          <cell r="F78">
            <v>25738.77</v>
          </cell>
          <cell r="G78">
            <v>26806</v>
          </cell>
          <cell r="H78">
            <v>1527942</v>
          </cell>
          <cell r="I78">
            <v>689953468.62</v>
          </cell>
          <cell r="J78">
            <v>37364.883399999999</v>
          </cell>
          <cell r="K78">
            <v>2129798.3537999997</v>
          </cell>
          <cell r="L78">
            <v>3.3058020061403556E-3</v>
          </cell>
        </row>
        <row r="79">
          <cell r="A79">
            <v>3.4849999999999999</v>
          </cell>
          <cell r="B79" t="str">
            <v>5,2,3</v>
          </cell>
          <cell r="C79" t="str">
            <v>Suministro e instalación de relleno tipo 7 " Mat. Proveniente de la excavación"</v>
          </cell>
          <cell r="D79" t="str">
            <v>m3</v>
          </cell>
          <cell r="E79">
            <v>68</v>
          </cell>
          <cell r="F79">
            <v>4465.2700000000004</v>
          </cell>
          <cell r="G79">
            <v>4474</v>
          </cell>
          <cell r="H79">
            <v>304232</v>
          </cell>
          <cell r="I79">
            <v>19977617.98</v>
          </cell>
          <cell r="J79">
            <v>6236.3085999999994</v>
          </cell>
          <cell r="K79">
            <v>424068.98479999998</v>
          </cell>
          <cell r="L79">
            <v>6.5822574150857342E-4</v>
          </cell>
        </row>
        <row r="80">
          <cell r="B80">
            <v>5.3</v>
          </cell>
          <cell r="C80" t="str">
            <v>Tubería de concreto simple ( incluye valor de la tubería, colocación y calafateo)</v>
          </cell>
          <cell r="I80">
            <v>0</v>
          </cell>
        </row>
        <row r="81">
          <cell r="B81" t="str">
            <v>5,3,1</v>
          </cell>
          <cell r="C81" t="str">
            <v>Suministro e instalación Tubo clase I concreto sin ref. 14" ( Incluye Anillo de caucho p/t)</v>
          </cell>
          <cell r="D81" t="str">
            <v>ml</v>
          </cell>
          <cell r="E81">
            <v>140</v>
          </cell>
          <cell r="F81">
            <v>44540.03</v>
          </cell>
          <cell r="G81">
            <v>44540</v>
          </cell>
          <cell r="H81">
            <v>6235600</v>
          </cell>
          <cell r="I81">
            <v>1983812936.2</v>
          </cell>
          <cell r="J81">
            <v>62084.305999999997</v>
          </cell>
          <cell r="K81">
            <v>8691802.8399999999</v>
          </cell>
          <cell r="L81">
            <v>1.3491126619654936E-2</v>
          </cell>
        </row>
        <row r="82">
          <cell r="B82">
            <v>5.4</v>
          </cell>
          <cell r="C82" t="str">
            <v xml:space="preserve">Pozos Inspección </v>
          </cell>
          <cell r="I82">
            <v>0</v>
          </cell>
        </row>
        <row r="83">
          <cell r="B83" t="str">
            <v>5,4,1</v>
          </cell>
          <cell r="C83" t="str">
            <v>Construcción de placa fondo pozo inspección D=1,70 m</v>
          </cell>
          <cell r="D83" t="str">
            <v>un</v>
          </cell>
          <cell r="E83">
            <v>4</v>
          </cell>
          <cell r="F83">
            <v>438298.16</v>
          </cell>
          <cell r="G83">
            <v>437994</v>
          </cell>
          <cell r="H83">
            <v>1751976</v>
          </cell>
          <cell r="J83">
            <v>610519.83659999992</v>
          </cell>
          <cell r="K83">
            <v>2442079.3463999997</v>
          </cell>
          <cell r="L83">
            <v>3.7905141527032802E-3</v>
          </cell>
        </row>
        <row r="84">
          <cell r="A84">
            <v>3.01</v>
          </cell>
          <cell r="B84" t="str">
            <v>5,4,2</v>
          </cell>
          <cell r="C84" t="str">
            <v>Construcción pozo inspección D=1.70 E=0.25 tipo A</v>
          </cell>
          <cell r="D84" t="str">
            <v>ml</v>
          </cell>
          <cell r="E84">
            <v>15</v>
          </cell>
          <cell r="F84">
            <v>330520.24</v>
          </cell>
          <cell r="G84">
            <v>330523</v>
          </cell>
          <cell r="H84">
            <v>4957845</v>
          </cell>
          <cell r="I84">
            <v>109244541285.52</v>
          </cell>
          <cell r="J84">
            <v>460716.0097</v>
          </cell>
          <cell r="K84">
            <v>6910740.1454999996</v>
          </cell>
          <cell r="L84">
            <v>1.0726620478482123E-2</v>
          </cell>
        </row>
        <row r="85">
          <cell r="A85">
            <v>3.4860000000000002</v>
          </cell>
          <cell r="B85" t="str">
            <v>5,4,3</v>
          </cell>
          <cell r="C85" t="str">
            <v>Placa Cubierta Aro y Tapa pozo inspección- Fundida en sitio</v>
          </cell>
          <cell r="D85" t="str">
            <v>un</v>
          </cell>
          <cell r="E85">
            <v>4</v>
          </cell>
          <cell r="F85">
            <v>645156.16</v>
          </cell>
          <cell r="G85">
            <v>644928</v>
          </cell>
          <cell r="H85">
            <v>2579712</v>
          </cell>
          <cell r="I85">
            <v>416079271956.48004</v>
          </cell>
          <cell r="J85">
            <v>898965.13919999998</v>
          </cell>
          <cell r="K85">
            <v>3595860.5567999999</v>
          </cell>
          <cell r="L85">
            <v>5.5813748852144573E-3</v>
          </cell>
        </row>
        <row r="86">
          <cell r="B86" t="str">
            <v>5,4,4</v>
          </cell>
          <cell r="C86" t="str">
            <v>Nivelación de pozo inspección e = 0.25 m hasta la rasante</v>
          </cell>
          <cell r="D86" t="str">
            <v>un</v>
          </cell>
          <cell r="E86">
            <v>5</v>
          </cell>
          <cell r="F86">
            <v>48346.2</v>
          </cell>
          <cell r="G86">
            <v>48391</v>
          </cell>
          <cell r="H86">
            <v>241955</v>
          </cell>
          <cell r="I86">
            <v>2339520964.1999998</v>
          </cell>
          <cell r="J86">
            <v>67452.214899999992</v>
          </cell>
          <cell r="K86">
            <v>337261.07449999999</v>
          </cell>
          <cell r="L86">
            <v>5.2348539695596416E-4</v>
          </cell>
        </row>
        <row r="87">
          <cell r="B87" t="str">
            <v>5,4,5</v>
          </cell>
          <cell r="C87" t="str">
            <v>Limpieza de pozos y sumideros</v>
          </cell>
          <cell r="D87" t="str">
            <v>un</v>
          </cell>
          <cell r="E87">
            <v>4</v>
          </cell>
          <cell r="F87">
            <v>31023.599999999999</v>
          </cell>
          <cell r="G87">
            <v>30973</v>
          </cell>
          <cell r="H87">
            <v>123892</v>
          </cell>
          <cell r="I87">
            <v>960893962.79999995</v>
          </cell>
          <cell r="J87">
            <v>43173.2647</v>
          </cell>
          <cell r="K87">
            <v>172693.0588</v>
          </cell>
          <cell r="L87">
            <v>2.6804840900030298E-4</v>
          </cell>
        </row>
        <row r="89">
          <cell r="B89">
            <v>7</v>
          </cell>
          <cell r="C89" t="str">
            <v>OBRA ELÉCTRICA</v>
          </cell>
          <cell r="E89">
            <v>1</v>
          </cell>
          <cell r="H89">
            <v>20472072</v>
          </cell>
          <cell r="K89">
            <v>28536021.160799999</v>
          </cell>
          <cell r="L89">
            <v>4.4292660773412734E-2</v>
          </cell>
          <cell r="M89">
            <v>63387659.649899997</v>
          </cell>
        </row>
        <row r="91">
          <cell r="B91">
            <v>7.1</v>
          </cell>
          <cell r="C91" t="str">
            <v>CANALIZACIONES</v>
          </cell>
        </row>
        <row r="92">
          <cell r="B92" t="str">
            <v>7,1,1</v>
          </cell>
          <cell r="C92" t="str">
            <v>Suministro de materiales, mano de obra, equipo y herramienta para la instalación de tubería en 1Ø3" PVC tipo DB. Incluye: zanja, relleno, compactación, tubería, curvas, uniones, campanas, cinta de señalización, retiro de material donde la autoridad ambien</v>
          </cell>
          <cell r="D92" t="str">
            <v>ml</v>
          </cell>
          <cell r="E92">
            <v>140</v>
          </cell>
          <cell r="F92">
            <v>16028</v>
          </cell>
          <cell r="G92">
            <v>29306</v>
          </cell>
          <cell r="H92">
            <v>4102840</v>
          </cell>
          <cell r="J92">
            <v>40849.633399999999</v>
          </cell>
          <cell r="K92">
            <v>5718948.676</v>
          </cell>
          <cell r="L92">
            <v>8.8767614889000337E-3</v>
          </cell>
        </row>
        <row r="93">
          <cell r="A93">
            <v>3.5779999999999998</v>
          </cell>
          <cell r="B93">
            <v>7.2</v>
          </cell>
          <cell r="C93" t="str">
            <v>CAJAS DE INSPECCIÓN</v>
          </cell>
        </row>
        <row r="94">
          <cell r="B94" t="str">
            <v>7,2,1</v>
          </cell>
          <cell r="C94" t="str">
            <v>Suministro de materiales, mano de obra, equipo y herramienta para la instalación de caja de inspección tipo alumbrado, según norma CS274. Incluye: marco y tapa, excavación, mampostería,  traslado de sobrantes a lugares donde la autoridad ambiental lo perm</v>
          </cell>
          <cell r="D94" t="str">
            <v>un</v>
          </cell>
          <cell r="E94">
            <v>12</v>
          </cell>
          <cell r="F94">
            <v>279149</v>
          </cell>
          <cell r="G94">
            <v>352647</v>
          </cell>
          <cell r="H94">
            <v>4231764</v>
          </cell>
          <cell r="J94">
            <v>491554.65329999995</v>
          </cell>
          <cell r="K94">
            <v>5898655.8395999996</v>
          </cell>
          <cell r="L94">
            <v>9.1556969575497856E-3</v>
          </cell>
        </row>
        <row r="95">
          <cell r="A95">
            <v>3.4540000000000002</v>
          </cell>
          <cell r="B95">
            <v>7.3</v>
          </cell>
          <cell r="C95" t="str">
            <v>POSTERÍA</v>
          </cell>
        </row>
        <row r="96">
          <cell r="B96" t="str">
            <v>7,3,1</v>
          </cell>
          <cell r="C96" t="str">
            <v>Suministro de materiales, mano de obra, equipo y herramienta para la instalación de poste de concreto 12m recto tipo alumbrado. Incluye: ahoyada, hincada, cimentación, transporte.</v>
          </cell>
          <cell r="D96" t="str">
            <v>un</v>
          </cell>
          <cell r="E96">
            <v>6</v>
          </cell>
          <cell r="F96">
            <v>638300</v>
          </cell>
          <cell r="G96">
            <v>792256</v>
          </cell>
          <cell r="H96">
            <v>4753536</v>
          </cell>
          <cell r="J96">
            <v>1104325.6383999998</v>
          </cell>
          <cell r="K96">
            <v>6625953.8303999994</v>
          </cell>
          <cell r="L96">
            <v>1.0284584653776388E-2</v>
          </cell>
        </row>
        <row r="97">
          <cell r="A97">
            <v>3.0049999999999999</v>
          </cell>
          <cell r="B97" t="str">
            <v>7,3,2</v>
          </cell>
          <cell r="C97" t="str">
            <v>Suministro de materiales, mano de obra, equipo y herramienta para la instalación de poste de concreto 14m recto tipo alumbrado. Incluye: ahoyada, hincada, cimentación, transporte.</v>
          </cell>
          <cell r="D97" t="str">
            <v>un</v>
          </cell>
          <cell r="E97">
            <v>0</v>
          </cell>
          <cell r="F97">
            <v>953745</v>
          </cell>
          <cell r="G97">
            <v>952974</v>
          </cell>
          <cell r="H97">
            <v>0</v>
          </cell>
          <cell r="J97">
            <v>1328350.4586</v>
          </cell>
          <cell r="K97">
            <v>0</v>
          </cell>
          <cell r="L97">
            <v>0</v>
          </cell>
        </row>
        <row r="98">
          <cell r="A98">
            <v>3.0059999999999998</v>
          </cell>
          <cell r="B98">
            <v>7.4</v>
          </cell>
          <cell r="C98" t="str">
            <v>RED DE BAJA PENSIÓN</v>
          </cell>
        </row>
        <row r="99">
          <cell r="B99" t="str">
            <v>7,4,1</v>
          </cell>
          <cell r="C99" t="str">
            <v>Suministro de materiales, mano de obra, equipo y herramienta para la instalación red de alumbrado en conductor de aluminio calibre 6 AWG con aislamiento en THW-75C-600V.</v>
          </cell>
          <cell r="D99" t="str">
            <v>ml</v>
          </cell>
          <cell r="E99">
            <v>0</v>
          </cell>
          <cell r="F99">
            <v>4354</v>
          </cell>
          <cell r="G99">
            <v>2389</v>
          </cell>
          <cell r="H99">
            <v>0</v>
          </cell>
          <cell r="J99">
            <v>3330.0270999999998</v>
          </cell>
          <cell r="K99">
            <v>0</v>
          </cell>
          <cell r="L99">
            <v>0</v>
          </cell>
        </row>
        <row r="100">
          <cell r="B100" t="str">
            <v>7,4,2</v>
          </cell>
          <cell r="C100" t="str">
            <v>Suministro de materiales, mano de obra, equipo y herramienta para la instalación red de alumbrado en conductor de aluminio calibre 2x6 AWG con aislamiento en THW-75C-600V.</v>
          </cell>
          <cell r="D100" t="str">
            <v>ml</v>
          </cell>
          <cell r="E100">
            <v>140</v>
          </cell>
          <cell r="F100">
            <v>4354</v>
          </cell>
          <cell r="H100">
            <v>0</v>
          </cell>
          <cell r="J100">
            <v>0</v>
          </cell>
          <cell r="K100">
            <v>0</v>
          </cell>
          <cell r="L100">
            <v>0</v>
          </cell>
        </row>
        <row r="101">
          <cell r="B101" t="str">
            <v>7,4,3</v>
          </cell>
          <cell r="C101" t="str">
            <v>Suministro de materiales, mano de obra, equipo y herramienta para la instalación tubo galvanizado 1Ø1" para subterranización red AP. Incluye: tubo, capacete, cinta band-it, hebillas, accesorios de instalación.</v>
          </cell>
          <cell r="D101" t="str">
            <v>ml</v>
          </cell>
          <cell r="E101">
            <v>2</v>
          </cell>
          <cell r="F101">
            <v>4354</v>
          </cell>
          <cell r="H101">
            <v>0</v>
          </cell>
          <cell r="J101">
            <v>0</v>
          </cell>
          <cell r="K101">
            <v>0</v>
          </cell>
          <cell r="L101">
            <v>0</v>
          </cell>
        </row>
        <row r="102">
          <cell r="B102" t="str">
            <v>7,4,4</v>
          </cell>
          <cell r="C102" t="str">
            <v>Suministro de materiales, mano de obra, equipo y herramienta para la instalación de percha de cinco (5) puestos. Incluye: percha, herrajes, elementos de fijación y accesorios, transporte de materiales y equipos, necesarios para la instalación.</v>
          </cell>
          <cell r="D102" t="str">
            <v>ml</v>
          </cell>
          <cell r="E102">
            <v>1</v>
          </cell>
          <cell r="F102">
            <v>4354</v>
          </cell>
          <cell r="H102">
            <v>0</v>
          </cell>
          <cell r="J102">
            <v>0</v>
          </cell>
          <cell r="K102">
            <v>0</v>
          </cell>
          <cell r="L102">
            <v>0</v>
          </cell>
        </row>
        <row r="103">
          <cell r="A103">
            <v>3.746</v>
          </cell>
          <cell r="B103">
            <v>7.5</v>
          </cell>
          <cell r="C103" t="str">
            <v>LUMINARIAS</v>
          </cell>
        </row>
        <row r="104">
          <cell r="A104">
            <v>3.754</v>
          </cell>
          <cell r="B104" t="str">
            <v>7,5,1</v>
          </cell>
          <cell r="C104" t="str">
            <v>Suministro de materiales, mano de obra, equipo y herramienta para la instalación de luminaria de sodio 70W, 220V, tipo cerrada desde red subterránea. Incluye: luminaria, bombilla, brazo luminaria, fotocelda, cable conexionado 2x12 AWG THW-75C-600V, empalm</v>
          </cell>
          <cell r="D104" t="str">
            <v>un</v>
          </cell>
          <cell r="E104">
            <v>1</v>
          </cell>
          <cell r="F104">
            <v>368406</v>
          </cell>
          <cell r="G104">
            <v>459698</v>
          </cell>
          <cell r="H104">
            <v>459698</v>
          </cell>
          <cell r="J104">
            <v>640773.04219999991</v>
          </cell>
          <cell r="K104">
            <v>640773.04219999991</v>
          </cell>
          <cell r="L104">
            <v>9.9458655539196462E-4</v>
          </cell>
        </row>
        <row r="105">
          <cell r="A105">
            <v>3.8410000000000002</v>
          </cell>
          <cell r="B105" t="str">
            <v>7,5,2</v>
          </cell>
          <cell r="C105" t="str">
            <v>Suministro de materiales, mano de obra, equipo y herramienta para la instalación de luminaria de sodio 150W, 220V, tipo cerrada desde red subterránea. Incluye: luminaria, bombilla, brazo luminaria, fotocelda, cable conexionado 2x12 AWG THW-75C-600V, empal</v>
          </cell>
          <cell r="D105" t="str">
            <v>un</v>
          </cell>
          <cell r="E105">
            <v>6</v>
          </cell>
          <cell r="F105">
            <v>481742</v>
          </cell>
          <cell r="G105">
            <v>874030</v>
          </cell>
          <cell r="H105">
            <v>5244180</v>
          </cell>
          <cell r="J105">
            <v>1218310.4169999999</v>
          </cell>
          <cell r="K105">
            <v>7309862.5019999994</v>
          </cell>
          <cell r="L105">
            <v>1.1346124895160372E-2</v>
          </cell>
        </row>
        <row r="106">
          <cell r="B106" t="str">
            <v>7,5,2</v>
          </cell>
          <cell r="C106" t="str">
            <v xml:space="preserve">Suministro de materiales, mano de obra, equipo y herramienta para la instalación de reflector de sodio 70W, 220V, adosado a la estructura del puente. Incluye: reflector, bombilla, accesorios de montaje, protección antivandálica (ángulo y malla ondulada), </v>
          </cell>
          <cell r="D106" t="str">
            <v>un</v>
          </cell>
          <cell r="E106">
            <v>2</v>
          </cell>
          <cell r="F106">
            <v>481742</v>
          </cell>
          <cell r="G106">
            <v>779700</v>
          </cell>
          <cell r="H106">
            <v>1559400</v>
          </cell>
          <cell r="J106">
            <v>1086823.8299999998</v>
          </cell>
          <cell r="K106">
            <v>2173647.6599999997</v>
          </cell>
          <cell r="L106">
            <v>3.3738634374703164E-3</v>
          </cell>
        </row>
        <row r="107">
          <cell r="B107" t="str">
            <v>7,5,4</v>
          </cell>
          <cell r="C107" t="str">
            <v>Suministro de materiales, mano de obra, equipo y herramienta para la instalación de fotocelda para el control de reflectores de la parte inferior del puente. Incluye: base y fotocelda accesorios de montaje, protección antivandálica (ángulo y malla ondulad</v>
          </cell>
          <cell r="D107" t="str">
            <v>un</v>
          </cell>
          <cell r="E107">
            <v>1</v>
          </cell>
          <cell r="F107">
            <v>481742</v>
          </cell>
          <cell r="G107">
            <v>120654</v>
          </cell>
          <cell r="H107">
            <v>120654</v>
          </cell>
          <cell r="J107">
            <v>168179.61059999999</v>
          </cell>
          <cell r="K107">
            <v>168179.61059999999</v>
          </cell>
          <cell r="L107">
            <v>2.61042785163873E-4</v>
          </cell>
        </row>
        <row r="108">
          <cell r="B108" t="str">
            <v>7,5,5</v>
          </cell>
          <cell r="C108" t="str">
            <v>Suministro de materiales, mano de obra, equipo y herramienta para la conexión de luminaria existente en poste desde red subterranea. Incluye: cable conexionado 2x12 AWG THW-75C-600V, tubería galavnizada 1/2", cinta bandit y accesorios, empalme tipo deriva</v>
          </cell>
          <cell r="D108" t="str">
            <v>un</v>
          </cell>
          <cell r="E108">
            <v>5</v>
          </cell>
          <cell r="F108">
            <v>481742</v>
          </cell>
          <cell r="H108">
            <v>0</v>
          </cell>
          <cell r="J108">
            <v>0</v>
          </cell>
          <cell r="K108">
            <v>0</v>
          </cell>
          <cell r="L108">
            <v>0</v>
          </cell>
        </row>
        <row r="109">
          <cell r="B109">
            <v>7.6</v>
          </cell>
          <cell r="C109" t="str">
            <v>Acometidas</v>
          </cell>
        </row>
        <row r="110">
          <cell r="A110">
            <v>3.8420000000000001</v>
          </cell>
          <cell r="B110" t="str">
            <v>7,6,1</v>
          </cell>
          <cell r="C110" t="str">
            <v>Suministro de materiales, mano de obra, equipo y herramienta para la instalación de acometida monofásica en cable con neutro concéntrico calibre 2x8 AWG asilamiento XLPE 600V.</v>
          </cell>
          <cell r="D110" t="str">
            <v>un</v>
          </cell>
          <cell r="E110">
            <v>1</v>
          </cell>
          <cell r="F110">
            <v>368406</v>
          </cell>
          <cell r="H110">
            <v>0</v>
          </cell>
          <cell r="J110">
            <v>0</v>
          </cell>
          <cell r="K110">
            <v>0</v>
          </cell>
          <cell r="L110">
            <v>0</v>
          </cell>
        </row>
      </sheetData>
      <sheetData sheetId="2"/>
      <sheetData sheetId="3"/>
      <sheetData sheetId="4"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STOS OFICINA"/>
      <sheetName val="COSTOS CAMPAMENTO"/>
      <sheetName val="AIU"/>
      <sheetName val="FACTOR PRESTACIONAL 2009"/>
      <sheetName val="HISTORICO"/>
      <sheetName val="SALARIO CELADOR 2008"/>
      <sheetName val="TARIFAS REGISTRO DISTRITAL 2009"/>
      <sheetName val="EQUIPO"/>
      <sheetName val="MATERIAL"/>
      <sheetName val="Presup_Cancha"/>
      <sheetName val="Insumos"/>
      <sheetName val="materiales"/>
      <sheetName val="otros"/>
      <sheetName val="APU"/>
      <sheetName val="Res-Accide-10"/>
      <sheetName val="basicos"/>
      <sheetName val="Presup Av 1o de mayo con 73a "/>
      <sheetName val="DATOS"/>
      <sheetName val="Hoja2"/>
      <sheetName val="MATRIZ PARA EL CALCULO DEL AIU "/>
      <sheetName val="a. p. u."/>
      <sheetName val="COSTOS_OFICINA"/>
      <sheetName val="COSTOS_CAMPAMENTO"/>
    </sheetNames>
    <sheetDataSet>
      <sheetData sheetId="0"/>
      <sheetData sheetId="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sheetData sheetId="22"/>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TIVIDADES"/>
      <sheetName val="M y E "/>
      <sheetName val="APU LIMP CANALES"/>
      <sheetName val="APU BASICO"/>
      <sheetName val="DEMOLICIÓN CTO MARTILLO"/>
      <sheetName val="DEMOLICIÓN H.M"/>
      <sheetName val="Demolicion bordillos "/>
      <sheetName val="LOC Y REP"/>
      <sheetName val="DESMONTE"/>
      <sheetName val="DESCAPOTE"/>
      <sheetName val="DESCAPOTE (2)"/>
      <sheetName val="DESCAPOTE MANUAL"/>
      <sheetName val="EMPRAD"/>
      <sheetName val="EXPL MAT"/>
      <sheetName val="ENTIBADO"/>
      <sheetName val="ENTIBADO (2)"/>
      <sheetName val="EXC MANUAL"/>
      <sheetName val="EXC MANUAL (HUM)"/>
      <sheetName val="EXC A MAQ  RETRO"/>
      <sheetName val="EXC A MAQ  RETRO (2)"/>
      <sheetName val="EXC A MAQ  BULDOZER"/>
      <sheetName val="EXC A MAQ  RETRO PALADRAGA  HUM"/>
      <sheetName val="RELL SEL"/>
      <sheetName val="RELL SEL EN PIEDRA CHINA"/>
      <sheetName val="PIEDRA RAJON"/>
      <sheetName val="RELL EXCA"/>
      <sheetName val="RELL SEL (2)"/>
      <sheetName val="RELL SEL (3)"/>
      <sheetName val="RELL SEL (4)"/>
      <sheetName val="RELL SEL (5)"/>
      <sheetName val="RELL DEL SITIO A MAQUINA"/>
      <sheetName val="RELL DEL SITIO A MAQUINA (canal"/>
      <sheetName val="JARILLONES"/>
      <sheetName val="JARILLONES (2)"/>
      <sheetName val="PERFILADO"/>
      <sheetName val="ACARREO"/>
      <sheetName val="RETIRO &lt; 10"/>
      <sheetName val="RETIRO &gt;10 - 20"/>
      <sheetName val="RETIRO &gt;20"/>
      <sheetName val="RETIRO &lt; 10 (2)"/>
      <sheetName val="RETIRO &gt;10 - 20 (2)"/>
      <sheetName val="RETIRO &gt;20 (2)"/>
      <sheetName val="CINTA PVC"/>
      <sheetName val="CONC 1500 "/>
      <sheetName val="solado 2000"/>
      <sheetName val="conc 2500"/>
      <sheetName val="CONC 3000 IMP par canal"/>
      <sheetName val="CONC 3000 IMP fondo canal"/>
      <sheetName val="CONC 3000  anclaje"/>
      <sheetName val="CONC 3000  ZAPATA"/>
      <sheetName val="CONC 3000  COLUMNAS"/>
      <sheetName val="CONC ANDEN"/>
      <sheetName val="BORDILLO"/>
      <sheetName val="ALISTADO"/>
      <sheetName val="PAÑETE"/>
      <sheetName val="PAÑETE IMP 1.3"/>
      <sheetName val="PAÑETE IMP 1.4"/>
      <sheetName val="PINTURA VINILO"/>
      <sheetName val="PINTURA CORAZA"/>
      <sheetName val="PISO INDUSTRIAL"/>
      <sheetName val="CONC.BOX COULVERTS CAJON Y ALET"/>
      <sheetName val="viga en concreto"/>
      <sheetName val="zocalo y viga cinta"/>
      <sheetName val="VIGA CINTA ML"/>
      <sheetName val="placa contrapiso"/>
      <sheetName val="PLACA REFORZADA"/>
      <sheetName val="MURO EST"/>
      <sheetName val="SOBRECIMIENTO"/>
      <sheetName val="ACERO 60"/>
      <sheetName val="ACERO 37"/>
      <sheetName val="CONC CICLOPEO"/>
      <sheetName val="CONC CICLOPEO (2)"/>
      <sheetName val="CONC CICLOPEO (3)"/>
      <sheetName val="GEOTEXTIL"/>
      <sheetName val="GEOTEXTIL_2"/>
      <sheetName val="alambre de púas"/>
      <sheetName val="EXC MANUAL para tee"/>
      <sheetName val="TUBERIA 1&quot;"/>
      <sheetName val="TUBERIA 1'2&quot;"/>
      <sheetName val="TUBERIA 1 1'2&quot; "/>
      <sheetName val="TUBERIA 1 1'4&quot;"/>
      <sheetName val="TUBERIA 2 1'2&quot;  "/>
      <sheetName val="TUBERIA 2 &quot;"/>
      <sheetName val="TUBERIA 2 &quot; PARA DREN CANAL"/>
      <sheetName val="TUBERIA 2 &quot; (2)"/>
      <sheetName val="TUBERIA 1 1.2&quot; SAN"/>
      <sheetName val="TUBERIA 3-4"/>
      <sheetName val="TUBERIA 4"/>
      <sheetName val="TUBERIA 8"/>
      <sheetName val="TUBERIA PEAD 3&quot;"/>
    </sheetNames>
    <sheetDataSet>
      <sheetData sheetId="0"/>
      <sheetData sheetId="1">
        <row r="9">
          <cell r="O9">
            <v>41000</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jectParameters"/>
    </sheetNames>
    <sheetDataSet>
      <sheetData sheetId="0"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NT OBRA"/>
      <sheetName val="CUADRO RESUM"/>
      <sheetName val="CUADRO RESUM FALTANTE"/>
    </sheetNames>
    <sheetDataSet>
      <sheetData sheetId="0">
        <row r="1">
          <cell r="A1" t="str">
            <v>INSTITUTO NACIONAL DE VIAS</v>
          </cell>
        </row>
        <row r="2">
          <cell r="A2" t="str">
            <v>REGIONAL CASANARE</v>
          </cell>
        </row>
        <row r="5">
          <cell r="A5" t="str">
            <v>CALCULO DE CANTIDADES Y COSTOS ESTIMADOS DE NECESIDADES DE LAS VIAS</v>
          </cell>
        </row>
        <row r="6">
          <cell r="A6" t="str">
            <v>PARA MANTENIMIENTO</v>
          </cell>
        </row>
        <row r="9">
          <cell r="A9" t="str">
            <v>Administrador Vial:  CESAR FIGUEROA MELGAREJO</v>
          </cell>
        </row>
        <row r="10">
          <cell r="A10" t="str">
            <v>Carretera:   COROCORO - ARAUCA</v>
          </cell>
          <cell r="E10" t="str">
            <v>SECTOR: 6606</v>
          </cell>
          <cell r="H10" t="str">
            <v>Enero del 2001</v>
          </cell>
        </row>
        <row r="12">
          <cell r="A12" t="str">
            <v>ITEM DE PAGO</v>
          </cell>
          <cell r="B12" t="str">
            <v>ESPECIFICACIONES</v>
          </cell>
        </row>
        <row r="13">
          <cell r="B13" t="str">
            <v>GRAL</v>
          </cell>
          <cell r="C13" t="str">
            <v>PART</v>
          </cell>
          <cell r="D13" t="str">
            <v>DESCRIPCION</v>
          </cell>
          <cell r="E13" t="str">
            <v>UND</v>
          </cell>
          <cell r="F13" t="str">
            <v>CANTIDAD</v>
          </cell>
          <cell r="G13" t="str">
            <v>VALOR UNITARIO        $</v>
          </cell>
          <cell r="H13" t="str">
            <v>VALOR                  TOTAL                         $</v>
          </cell>
        </row>
        <row r="15">
          <cell r="A15" t="str">
            <v>CONSTRUCCION DE BOLSACRETOS PARA PROTECCION DEL ESTRIBO, PUENTE CAÑO JESUS PR 37+0768</v>
          </cell>
        </row>
        <row r="16">
          <cell r="A16">
            <v>310.10000000000002</v>
          </cell>
          <cell r="B16">
            <v>310</v>
          </cell>
          <cell r="C16" t="str">
            <v>310P</v>
          </cell>
          <cell r="D16" t="str">
            <v>EXCAVACION MANUAL</v>
          </cell>
          <cell r="E16" t="str">
            <v>m3</v>
          </cell>
          <cell r="F16">
            <v>27</v>
          </cell>
          <cell r="G16">
            <v>28624</v>
          </cell>
          <cell r="H16">
            <v>772848</v>
          </cell>
        </row>
        <row r="17">
          <cell r="D17" t="str">
            <v>BOLSACRETOS</v>
          </cell>
          <cell r="E17" t="str">
            <v>m3</v>
          </cell>
          <cell r="F17">
            <v>87</v>
          </cell>
          <cell r="G17">
            <v>484200</v>
          </cell>
          <cell r="H17">
            <v>42125400</v>
          </cell>
        </row>
        <row r="18">
          <cell r="D18" t="str">
            <v>MANEJO DE AGUAS</v>
          </cell>
          <cell r="E18" t="str">
            <v>GLOBAL</v>
          </cell>
          <cell r="F18">
            <v>1</v>
          </cell>
          <cell r="G18">
            <v>3000000</v>
          </cell>
          <cell r="H18">
            <v>3000000</v>
          </cell>
        </row>
        <row r="22">
          <cell r="G22" t="str">
            <v xml:space="preserve">Valor Basico : </v>
          </cell>
          <cell r="H22">
            <v>45898248</v>
          </cell>
        </row>
        <row r="23">
          <cell r="G23" t="str">
            <v xml:space="preserve">Valor I.V.A (16%) : </v>
          </cell>
          <cell r="H23">
            <v>451921.21107692301</v>
          </cell>
        </row>
        <row r="24">
          <cell r="G24" t="str">
            <v xml:space="preserve">VALOR TOTAL : </v>
          </cell>
          <cell r="H24">
            <v>46350169.211076923</v>
          </cell>
        </row>
        <row r="34">
          <cell r="A34" t="str">
            <v>Administrador Vial</v>
          </cell>
          <cell r="E34" t="str">
            <v>Vo. Bo. Director Regional</v>
          </cell>
        </row>
        <row r="40">
          <cell r="A40" t="str">
            <v>INSTITUTO NACIONAL DE VIAS</v>
          </cell>
        </row>
        <row r="41">
          <cell r="A41" t="str">
            <v>REGIONAL CASANARE</v>
          </cell>
        </row>
        <row r="44">
          <cell r="A44" t="str">
            <v>CALCULO DE CANTIDADES Y COSTOS ESTIMADOS DE NECESIDADES DE LAS VIAS</v>
          </cell>
        </row>
        <row r="45">
          <cell r="A45" t="str">
            <v>PARA MANTENIMIENTO</v>
          </cell>
        </row>
        <row r="48">
          <cell r="A48" t="str">
            <v>Administrador Vial:  CESAR FIGUEROA MELGAREJO</v>
          </cell>
        </row>
        <row r="49">
          <cell r="A49" t="str">
            <v>Carretera:   COROCORO - ARAUCA</v>
          </cell>
          <cell r="E49" t="str">
            <v>SECTOR: 6606</v>
          </cell>
          <cell r="H49" t="str">
            <v>Enero del 2001</v>
          </cell>
        </row>
        <row r="51">
          <cell r="A51" t="str">
            <v>ITEM DE PAGO</v>
          </cell>
          <cell r="B51" t="str">
            <v>ESPECIFICACIONES</v>
          </cell>
        </row>
        <row r="52">
          <cell r="B52" t="str">
            <v>GRAL</v>
          </cell>
          <cell r="C52" t="str">
            <v>PART</v>
          </cell>
          <cell r="D52" t="str">
            <v>DESCRIPCION</v>
          </cell>
          <cell r="E52" t="str">
            <v>UND</v>
          </cell>
          <cell r="F52" t="str">
            <v>CANTIDAD</v>
          </cell>
          <cell r="G52" t="str">
            <v>VALOR UNITARIO        $</v>
          </cell>
          <cell r="H52" t="str">
            <v>VALOR                  TOTAL                         $</v>
          </cell>
        </row>
        <row r="54">
          <cell r="A54" t="str">
            <v>CONSTRUCCION DE CUATRO ALETAS DE PROTECCION A LOS PUENTES CAÑO EL ARENAL PR 17+0834 Y CAÑO EL RUANO PR 36+0543</v>
          </cell>
        </row>
        <row r="55">
          <cell r="A55">
            <v>630.4</v>
          </cell>
          <cell r="B55">
            <v>630</v>
          </cell>
          <cell r="D55" t="str">
            <v>CONCRETO 3000 p.s.i.</v>
          </cell>
          <cell r="E55" t="str">
            <v>m3</v>
          </cell>
          <cell r="F55">
            <v>123</v>
          </cell>
          <cell r="G55">
            <v>318667</v>
          </cell>
          <cell r="H55">
            <v>39196041</v>
          </cell>
        </row>
        <row r="56">
          <cell r="A56">
            <v>600.4</v>
          </cell>
          <cell r="B56">
            <v>600</v>
          </cell>
          <cell r="D56" t="str">
            <v>EXCAVACION EN MATERIAL DE GRAVA</v>
          </cell>
          <cell r="E56" t="str">
            <v>m3</v>
          </cell>
          <cell r="F56">
            <v>342</v>
          </cell>
          <cell r="G56">
            <v>25561</v>
          </cell>
          <cell r="H56">
            <v>8741862</v>
          </cell>
        </row>
        <row r="57">
          <cell r="A57">
            <v>640.29999999999995</v>
          </cell>
          <cell r="B57">
            <v>640</v>
          </cell>
          <cell r="D57" t="str">
            <v>ACERO DE REFUERZO</v>
          </cell>
          <cell r="E57" t="str">
            <v>kg</v>
          </cell>
          <cell r="F57">
            <v>3310</v>
          </cell>
          <cell r="G57">
            <v>1966</v>
          </cell>
          <cell r="H57">
            <v>6507460</v>
          </cell>
        </row>
        <row r="58">
          <cell r="A58">
            <v>610.1</v>
          </cell>
          <cell r="B58">
            <v>610</v>
          </cell>
          <cell r="D58" t="str">
            <v>RELLENO ESTRUCTURAL</v>
          </cell>
          <cell r="E58" t="str">
            <v>m3</v>
          </cell>
          <cell r="F58">
            <v>340</v>
          </cell>
          <cell r="G58">
            <v>27365</v>
          </cell>
          <cell r="H58">
            <v>9304100</v>
          </cell>
        </row>
        <row r="59">
          <cell r="D59" t="str">
            <v>DEMOLICION ESTRUCTURA EXISTENTE</v>
          </cell>
          <cell r="E59" t="str">
            <v>m3</v>
          </cell>
          <cell r="F59">
            <v>67</v>
          </cell>
          <cell r="G59">
            <v>89300</v>
          </cell>
          <cell r="H59">
            <v>5983100</v>
          </cell>
        </row>
        <row r="63">
          <cell r="G63" t="str">
            <v xml:space="preserve">Valor Basico : </v>
          </cell>
          <cell r="H63">
            <v>69732563</v>
          </cell>
        </row>
        <row r="64">
          <cell r="G64" t="str">
            <v xml:space="preserve">Valor I.V.A (16%) : </v>
          </cell>
          <cell r="H64">
            <v>686597.54338461533</v>
          </cell>
        </row>
        <row r="65">
          <cell r="G65" t="str">
            <v xml:space="preserve">VALOR TOTAL : </v>
          </cell>
          <cell r="H65">
            <v>70419160.543384612</v>
          </cell>
        </row>
        <row r="76">
          <cell r="A76" t="str">
            <v>Administrador Vial</v>
          </cell>
          <cell r="E76" t="str">
            <v>Vo. Bo. Director Regional</v>
          </cell>
        </row>
        <row r="79">
          <cell r="A79" t="str">
            <v>INSTITUTO NACIONAL DE VIAS</v>
          </cell>
        </row>
        <row r="80">
          <cell r="A80" t="str">
            <v>REGIONAL CASANARE</v>
          </cell>
        </row>
        <row r="83">
          <cell r="A83" t="str">
            <v>CALCULO DE CANTIDADES Y COSTOS ESTIMADOS DE NECESIDADES DE LAS VIAS</v>
          </cell>
        </row>
        <row r="84">
          <cell r="A84" t="str">
            <v>PARA MANTENIMIENTO</v>
          </cell>
        </row>
        <row r="87">
          <cell r="A87" t="str">
            <v>Administrador Vial:  CESAR FIGUEROA MELGAREJO</v>
          </cell>
        </row>
        <row r="88">
          <cell r="A88" t="str">
            <v xml:space="preserve">Carretera:  TAME - COROCORO </v>
          </cell>
          <cell r="E88" t="str">
            <v xml:space="preserve">SECTOR: 6605 </v>
          </cell>
          <cell r="H88" t="str">
            <v>Enero del 2001</v>
          </cell>
        </row>
        <row r="90">
          <cell r="A90" t="str">
            <v>ITEM DE PAGO</v>
          </cell>
          <cell r="B90" t="str">
            <v>ESPECIFICACIONES</v>
          </cell>
        </row>
        <row r="91">
          <cell r="B91" t="str">
            <v>GRAL</v>
          </cell>
          <cell r="C91" t="str">
            <v>PART</v>
          </cell>
          <cell r="D91" t="str">
            <v>DESCRIPCION</v>
          </cell>
          <cell r="E91" t="str">
            <v>UND</v>
          </cell>
          <cell r="F91" t="str">
            <v>CANTIDAD</v>
          </cell>
          <cell r="G91" t="str">
            <v>VALOR UNITARIO        $</v>
          </cell>
          <cell r="H91" t="str">
            <v>VALOR                  TOTAL                         $</v>
          </cell>
        </row>
        <row r="93">
          <cell r="A93" t="str">
            <v xml:space="preserve">CONSTRUCCION DE BOX COULVERT 2,0 * 1,50 PR 0+0540 </v>
          </cell>
        </row>
        <row r="94">
          <cell r="D94" t="str">
            <v>DEMOLICIÓN ESTRUCTURA EXISTENTE</v>
          </cell>
          <cell r="E94" t="str">
            <v>m3</v>
          </cell>
          <cell r="F94">
            <v>3</v>
          </cell>
          <cell r="G94">
            <v>89300</v>
          </cell>
          <cell r="H94">
            <v>267900</v>
          </cell>
        </row>
        <row r="95">
          <cell r="A95">
            <v>600.4</v>
          </cell>
          <cell r="B95">
            <v>600</v>
          </cell>
          <cell r="D95" t="str">
            <v>EXCAVACION MANUAL EN GRAVA</v>
          </cell>
          <cell r="E95" t="str">
            <v>m3</v>
          </cell>
          <cell r="F95">
            <v>80</v>
          </cell>
          <cell r="G95">
            <v>25565</v>
          </cell>
          <cell r="H95">
            <v>2045200</v>
          </cell>
        </row>
        <row r="96">
          <cell r="A96">
            <v>630.4</v>
          </cell>
          <cell r="B96">
            <v>630</v>
          </cell>
          <cell r="D96" t="str">
            <v>CONCRETO 3000 p.s.i.</v>
          </cell>
          <cell r="E96" t="str">
            <v>m3</v>
          </cell>
          <cell r="F96">
            <v>35</v>
          </cell>
          <cell r="G96">
            <v>318667</v>
          </cell>
          <cell r="H96">
            <v>11153345</v>
          </cell>
        </row>
        <row r="97">
          <cell r="A97">
            <v>640.29999999999995</v>
          </cell>
          <cell r="B97">
            <v>640</v>
          </cell>
          <cell r="D97" t="str">
            <v>ACERO DE REFUERZO</v>
          </cell>
          <cell r="E97" t="str">
            <v>kg</v>
          </cell>
          <cell r="F97">
            <v>1330</v>
          </cell>
          <cell r="G97">
            <v>1960</v>
          </cell>
          <cell r="H97">
            <v>2606800</v>
          </cell>
        </row>
        <row r="98">
          <cell r="A98">
            <v>610.1</v>
          </cell>
          <cell r="B98">
            <v>610</v>
          </cell>
          <cell r="D98" t="str">
            <v>RELLENO ESTRUCTURAL</v>
          </cell>
          <cell r="E98" t="str">
            <v>m3</v>
          </cell>
          <cell r="F98">
            <v>30</v>
          </cell>
          <cell r="G98">
            <v>27365</v>
          </cell>
          <cell r="H98">
            <v>820950</v>
          </cell>
        </row>
        <row r="99">
          <cell r="A99">
            <v>450.1</v>
          </cell>
          <cell r="B99">
            <v>450</v>
          </cell>
          <cell r="D99" t="str">
            <v>CANCRETO ASFALTICO</v>
          </cell>
          <cell r="E99" t="str">
            <v>m3</v>
          </cell>
          <cell r="F99">
            <v>1.5</v>
          </cell>
          <cell r="G99">
            <v>215487</v>
          </cell>
          <cell r="H99">
            <v>323230.5</v>
          </cell>
        </row>
        <row r="104">
          <cell r="G104" t="str">
            <v xml:space="preserve">Valor Basico : </v>
          </cell>
          <cell r="H104">
            <v>17217425.5</v>
          </cell>
        </row>
        <row r="105">
          <cell r="G105" t="str">
            <v xml:space="preserve">Valor I.V.A (16%) : </v>
          </cell>
          <cell r="H105">
            <v>169525.42030769229</v>
          </cell>
        </row>
        <row r="106">
          <cell r="G106" t="str">
            <v xml:space="preserve">VALOR TOTAL : </v>
          </cell>
          <cell r="H106">
            <v>17386950.920307692</v>
          </cell>
        </row>
        <row r="108">
          <cell r="A108" t="str">
            <v>NOTA: El cual reemplazará una alcantarilla actualmente construida, que no está capacitada para evacuar las aguas del Río Cravo en la época invernal.</v>
          </cell>
        </row>
        <row r="115">
          <cell r="A115" t="str">
            <v>Administrador Vial</v>
          </cell>
          <cell r="E115" t="str">
            <v>Vo. Bo. Director Regional</v>
          </cell>
        </row>
        <row r="118">
          <cell r="A118" t="str">
            <v>INSTITUTO NACIONAL DE VIAS</v>
          </cell>
        </row>
        <row r="119">
          <cell r="A119" t="str">
            <v>REGIONAL CASANARE</v>
          </cell>
        </row>
        <row r="122">
          <cell r="A122" t="str">
            <v>CALCULO DE CANTIDADES Y COSTOS ESTIMADOS DE NECESIDADES DE LAS VIAS</v>
          </cell>
        </row>
        <row r="123">
          <cell r="A123" t="str">
            <v>PARA MANTENIMIENTO</v>
          </cell>
        </row>
        <row r="126">
          <cell r="A126" t="str">
            <v>Administrador Vial:  CESAR FIGUEROA MELGAREJO</v>
          </cell>
        </row>
        <row r="127">
          <cell r="A127" t="str">
            <v xml:space="preserve">Carretera:  TAME - COROCORO </v>
          </cell>
          <cell r="E127" t="str">
            <v xml:space="preserve">SECTOR: 6605 </v>
          </cell>
          <cell r="H127" t="str">
            <v>Enero del 2001</v>
          </cell>
        </row>
        <row r="129">
          <cell r="A129" t="str">
            <v>ITEM DE PAGO</v>
          </cell>
          <cell r="B129" t="str">
            <v>ESPECIFICACIONES</v>
          </cell>
        </row>
        <row r="130">
          <cell r="B130" t="str">
            <v>GRAL</v>
          </cell>
          <cell r="C130" t="str">
            <v>PART</v>
          </cell>
          <cell r="D130" t="str">
            <v>DESCRIPCION</v>
          </cell>
          <cell r="E130" t="str">
            <v>UND</v>
          </cell>
          <cell r="F130" t="str">
            <v>CANTIDAD</v>
          </cell>
          <cell r="G130" t="str">
            <v>VALOR UNITARIO        $</v>
          </cell>
          <cell r="H130" t="str">
            <v>VALOR                  TOTAL                         $</v>
          </cell>
        </row>
        <row r="132">
          <cell r="A132" t="str">
            <v>CONFORMACION DE LA BANCA CON ADICION DE MATERIAL Y ESTABILIZACION DE LA SUBRASANTE PR 116+0640 AL PR 117+0980</v>
          </cell>
        </row>
        <row r="133">
          <cell r="A133">
            <v>310</v>
          </cell>
          <cell r="B133">
            <v>310</v>
          </cell>
          <cell r="D133" t="str">
            <v>CONFORMACION DE LA CALZADA EXISTENTE</v>
          </cell>
          <cell r="E133" t="str">
            <v>m2</v>
          </cell>
          <cell r="F133">
            <v>10050</v>
          </cell>
          <cell r="G133">
            <v>446</v>
          </cell>
          <cell r="H133">
            <v>4482300</v>
          </cell>
        </row>
        <row r="134">
          <cell r="A134">
            <v>230.1</v>
          </cell>
          <cell r="B134">
            <v>230</v>
          </cell>
          <cell r="D134" t="str">
            <v>ESTABILIZACION DE LA SUBRASANTE</v>
          </cell>
          <cell r="E134" t="str">
            <v>m2</v>
          </cell>
          <cell r="F134">
            <v>10050</v>
          </cell>
          <cell r="G134">
            <v>1950</v>
          </cell>
          <cell r="H134">
            <v>19597500</v>
          </cell>
        </row>
        <row r="135">
          <cell r="B135">
            <v>230</v>
          </cell>
          <cell r="D135" t="str">
            <v>ADITIVO ESTABILIZANTE</v>
          </cell>
          <cell r="E135" t="str">
            <v>lt</v>
          </cell>
          <cell r="F135">
            <v>151</v>
          </cell>
          <cell r="G135">
            <v>67751</v>
          </cell>
          <cell r="H135">
            <v>10230401</v>
          </cell>
        </row>
        <row r="136">
          <cell r="A136">
            <v>320.10000000000002</v>
          </cell>
          <cell r="B136">
            <v>320</v>
          </cell>
          <cell r="D136" t="str">
            <v>SUB-BASE</v>
          </cell>
          <cell r="E136" t="str">
            <v>m3</v>
          </cell>
          <cell r="F136">
            <v>1650</v>
          </cell>
          <cell r="G136">
            <v>125400</v>
          </cell>
          <cell r="H136">
            <v>206910000</v>
          </cell>
        </row>
        <row r="141">
          <cell r="G141" t="str">
            <v xml:space="preserve">Valor Basico : </v>
          </cell>
          <cell r="H141">
            <v>241220201</v>
          </cell>
        </row>
        <row r="142">
          <cell r="G142" t="str">
            <v xml:space="preserve">Valor I.V.A (16%) : </v>
          </cell>
          <cell r="H142">
            <v>2375091.2098461539</v>
          </cell>
        </row>
        <row r="143">
          <cell r="G143" t="str">
            <v xml:space="preserve">VALOR TOTAL : </v>
          </cell>
          <cell r="H143">
            <v>243595292.20984614</v>
          </cell>
        </row>
        <row r="146">
          <cell r="A146" t="str">
            <v xml:space="preserve">Nota: </v>
          </cell>
          <cell r="B146" t="str">
            <v>Consiste en la conformación de 1 Km. de vía con aditivo estabilizante como tramo de prueba.</v>
          </cell>
        </row>
        <row r="154">
          <cell r="A154" t="str">
            <v>Administrador Vial</v>
          </cell>
          <cell r="E154" t="str">
            <v>Vo. Bo. Director Regional</v>
          </cell>
        </row>
        <row r="157">
          <cell r="A157" t="str">
            <v>INSTITUTO NACIONAL DE VIAS</v>
          </cell>
        </row>
        <row r="158">
          <cell r="A158" t="str">
            <v>REGIONAL CASANARE</v>
          </cell>
        </row>
        <row r="161">
          <cell r="A161" t="str">
            <v>CALCULO DE CANTIDADES Y COSTOS ESTIMADOS DE NECESIDADES DE LAS VIAS</v>
          </cell>
        </row>
        <row r="162">
          <cell r="A162" t="str">
            <v>PARA MANTENIMIENTO</v>
          </cell>
        </row>
        <row r="165">
          <cell r="A165" t="str">
            <v>Administrador Vial:  CESAR FIGUEROA MELGAREJO</v>
          </cell>
        </row>
        <row r="166">
          <cell r="A166" t="str">
            <v xml:space="preserve">Carretera:  TAME - COROCORO </v>
          </cell>
          <cell r="E166" t="str">
            <v xml:space="preserve">SECTOR: 6605 </v>
          </cell>
          <cell r="H166" t="str">
            <v>Enero del 2001</v>
          </cell>
        </row>
        <row r="168">
          <cell r="A168" t="str">
            <v>ITEM DE PAGO</v>
          </cell>
          <cell r="B168" t="str">
            <v>ESPECIFICACIONES</v>
          </cell>
        </row>
        <row r="169">
          <cell r="B169" t="str">
            <v>GRAL</v>
          </cell>
          <cell r="C169" t="str">
            <v>PART</v>
          </cell>
          <cell r="D169" t="str">
            <v>DESCRIPCION</v>
          </cell>
          <cell r="E169" t="str">
            <v>UND</v>
          </cell>
          <cell r="F169" t="str">
            <v>CANTIDAD</v>
          </cell>
          <cell r="G169" t="str">
            <v>VALOR UNITARIO        $</v>
          </cell>
          <cell r="H169" t="str">
            <v>VALOR                  TOTAL                         $</v>
          </cell>
        </row>
        <row r="171">
          <cell r="A171" t="str">
            <v>MANTENIMIENTO SITIOS CRITICOS PR 90+0480 AL PR 90+0700 Y DEL PR 118+0000 AL PR 131+0400</v>
          </cell>
        </row>
        <row r="172">
          <cell r="A172">
            <v>310</v>
          </cell>
          <cell r="B172">
            <v>300</v>
          </cell>
          <cell r="D172" t="str">
            <v>CONFORMACION DE LA CALZADA EXISTENTE</v>
          </cell>
          <cell r="E172" t="str">
            <v>m2</v>
          </cell>
          <cell r="F172">
            <v>20000</v>
          </cell>
          <cell r="G172">
            <v>446</v>
          </cell>
          <cell r="H172">
            <v>8920000</v>
          </cell>
        </row>
        <row r="173">
          <cell r="A173">
            <v>210.3</v>
          </cell>
          <cell r="B173">
            <v>210</v>
          </cell>
          <cell r="D173" t="str">
            <v>EXCAVACION DE LA CALZADA EXISTENTE</v>
          </cell>
          <cell r="E173" t="str">
            <v>m3</v>
          </cell>
          <cell r="F173">
            <v>815</v>
          </cell>
          <cell r="G173">
            <v>4118</v>
          </cell>
          <cell r="H173">
            <v>3356170</v>
          </cell>
        </row>
        <row r="174">
          <cell r="A174">
            <v>320.10000000000002</v>
          </cell>
          <cell r="B174">
            <v>320</v>
          </cell>
          <cell r="D174" t="str">
            <v>SUB-BASE GRANULAR</v>
          </cell>
          <cell r="E174" t="str">
            <v>m3</v>
          </cell>
          <cell r="F174">
            <v>2150</v>
          </cell>
          <cell r="G174">
            <v>32390</v>
          </cell>
          <cell r="H174">
            <v>69638500</v>
          </cell>
        </row>
        <row r="175">
          <cell r="A175">
            <v>900.2</v>
          </cell>
          <cell r="B175">
            <v>900</v>
          </cell>
          <cell r="D175" t="str">
            <v>TRANSPORTE SUB-BASE GRANULAR</v>
          </cell>
          <cell r="E175" t="str">
            <v>m3 - Km</v>
          </cell>
          <cell r="F175">
            <v>193500</v>
          </cell>
          <cell r="G175">
            <v>813</v>
          </cell>
          <cell r="H175">
            <v>157315500</v>
          </cell>
        </row>
        <row r="180">
          <cell r="G180" t="str">
            <v xml:space="preserve">Valor Basico : </v>
          </cell>
          <cell r="H180">
            <v>239230170</v>
          </cell>
        </row>
        <row r="181">
          <cell r="G181" t="str">
            <v xml:space="preserve">Valor I.V.A (16%) : </v>
          </cell>
          <cell r="H181">
            <v>2355497.0584615385</v>
          </cell>
        </row>
        <row r="182">
          <cell r="G182" t="str">
            <v xml:space="preserve">VALOR TOTAL : </v>
          </cell>
          <cell r="H182">
            <v>241585667.05846155</v>
          </cell>
        </row>
        <row r="184">
          <cell r="A184" t="str">
            <v xml:space="preserve">Nota: </v>
          </cell>
          <cell r="B184" t="str">
            <v xml:space="preserve">Consiste en la escarificación, la conformación, renivelación y compactación del afirmado existente en 2 Km. de vía. Con adición de </v>
          </cell>
        </row>
        <row r="185">
          <cell r="B185" t="str">
            <v>material de afirmado en los pasos críticos.</v>
          </cell>
        </row>
        <row r="194">
          <cell r="A194" t="str">
            <v>Administrador Vial</v>
          </cell>
          <cell r="E194" t="str">
            <v>Vo. Bo. Director Regional</v>
          </cell>
        </row>
      </sheetData>
      <sheetData sheetId="1" refreshError="1"/>
      <sheetData sheetId="2" refreshError="1"/>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 REGIONES"/>
      <sheetName val="PRESUPUESTO DETALLADO"/>
      <sheetName val="PRESUPUESTO BASE POLIDEPORTIVO"/>
      <sheetName val="AHORROS"/>
      <sheetName val="días habiles 2015"/>
      <sheetName val="MANTENIMIENTO y OPERACIÓN"/>
      <sheetName val="PRESUPUESTO DE E&amp;D"/>
      <sheetName val="CálculoTarifasMR"/>
      <sheetName val="COSTOS OFICINA"/>
      <sheetName val="COSTOS CAMPAMENTO"/>
      <sheetName val="POR_REGIONES"/>
      <sheetName val="PRESUPUESTO_DETALLADO"/>
      <sheetName val="PRESUPUESTO_BASE_POLIDEPORTIVO"/>
      <sheetName val="días_habiles_2015"/>
      <sheetName val="MANTENIMIENTO_y_OPERACIÓN"/>
      <sheetName val="PRESUPUESTO_DE_E&amp;D"/>
      <sheetName val="POR_REGIONES1"/>
      <sheetName val="PRESUPUESTO_DETALLADO1"/>
      <sheetName val="PRESUPUESTO_BASE_POLIDEPORTIVO1"/>
      <sheetName val="días_habiles_20151"/>
      <sheetName val="MANTENIMIENTO_y_OPERACIÓN1"/>
      <sheetName val="PRESUPUESTO_DE_E&amp;D1"/>
      <sheetName val="POR_REGIONES2"/>
      <sheetName val="PRESUPUESTO_DETALLADO2"/>
      <sheetName val="PRESUPUESTO_BASE_POLIDEPORTIVO2"/>
      <sheetName val="días_habiles_20152"/>
      <sheetName val="MANTENIMIENTO_y_OPERACIÓN2"/>
      <sheetName val="PRESUPUESTO_DE_E&amp;D2"/>
      <sheetName val="POR_REGIONES3"/>
      <sheetName val="PRESUPUESTO_DETALLADO3"/>
      <sheetName val="PRESUPUESTO_BASE_POLIDEPORTIVO3"/>
      <sheetName val="días_habiles_20153"/>
      <sheetName val="MANTENIMIENTO_y_OPERACIÓN3"/>
      <sheetName val="PRESUPUESTO_DE_E&amp;D3"/>
      <sheetName val="POR_REGIONES4"/>
      <sheetName val="PRESUPUESTO_DETALLADO4"/>
      <sheetName val="PRESUPUESTO_BASE_POLIDEPORTIVO4"/>
      <sheetName val="días_habiles_20154"/>
      <sheetName val="MANTENIMIENTO_y_OPERACIÓN4"/>
      <sheetName val="PRESUPUESTO_DE_E&amp;D4"/>
      <sheetName val="POR_REGIONES5"/>
      <sheetName val="PRESUPUESTO_DETALLADO5"/>
      <sheetName val="PRESUPUESTO_BASE_POLIDEPORTIVO5"/>
      <sheetName val="días_habiles_20155"/>
      <sheetName val="MANTENIMIENTO_y_OPERACIÓN5"/>
      <sheetName val="PRESUPUESTO_DE_E&amp;D5"/>
      <sheetName val="POR_REGIONES8"/>
      <sheetName val="PRESUPUESTO_DETALLADO8"/>
      <sheetName val="PRESUPUESTO_BASE_POLIDEPORTIVO8"/>
      <sheetName val="días_habiles_20158"/>
      <sheetName val="MANTENIMIENTO_y_OPERACIÓN8"/>
      <sheetName val="PRESUPUESTO_DE_E&amp;D8"/>
      <sheetName val="POR_REGIONES6"/>
      <sheetName val="PRESUPUESTO_DETALLADO6"/>
      <sheetName val="PRESUPUESTO_BASE_POLIDEPORTIVO6"/>
      <sheetName val="días_habiles_20156"/>
      <sheetName val="MANTENIMIENTO_y_OPERACIÓN6"/>
      <sheetName val="PRESUPUESTO_DE_E&amp;D6"/>
      <sheetName val="POR_REGIONES7"/>
      <sheetName val="PRESUPUESTO_DETALLADO7"/>
      <sheetName val="PRESUPUESTO_BASE_POLIDEPORTIVO7"/>
      <sheetName val="días_habiles_20157"/>
      <sheetName val="MANTENIMIENTO_y_OPERACIÓN7"/>
      <sheetName val="PRESUPUESTO_DE_E&amp;D7"/>
      <sheetName val="POR_REGIONES9"/>
      <sheetName val="PRESUPUESTO_DETALLADO9"/>
      <sheetName val="PRESUPUESTO_BASE_POLIDEPORTIVO9"/>
      <sheetName val="días_habiles_20159"/>
      <sheetName val="MANTENIMIENTO_y_OPERACIÓN9"/>
      <sheetName val="PRESUPUESTO_DE_E&amp;D9"/>
      <sheetName val="POR_REGIONES10"/>
      <sheetName val="PRESUPUESTO_DETALLADO10"/>
      <sheetName val="PRESUPUESTO_BASE_POLIDEPORTIV10"/>
      <sheetName val="días_habiles_201510"/>
      <sheetName val="MANTENIMIENTO_y_OPERACIÓN10"/>
      <sheetName val="PRESUPUESTO_DE_E&amp;D10"/>
      <sheetName val="Análisis de precios"/>
      <sheetName val="Despiece"/>
    </sheetNames>
    <sheetDataSet>
      <sheetData sheetId="0" refreshError="1"/>
      <sheetData sheetId="1" refreshError="1"/>
      <sheetData sheetId="2" refreshError="1"/>
      <sheetData sheetId="3" refreshError="1"/>
      <sheetData sheetId="4">
        <row r="1">
          <cell r="M1" t="str">
            <v>Domingo</v>
          </cell>
        </row>
        <row r="2">
          <cell r="D2">
            <v>42005</v>
          </cell>
          <cell r="M2" t="str">
            <v>Sábado y domingo</v>
          </cell>
        </row>
        <row r="3">
          <cell r="D3">
            <v>42016</v>
          </cell>
        </row>
        <row r="4">
          <cell r="D4">
            <v>42086</v>
          </cell>
        </row>
        <row r="5">
          <cell r="D5">
            <v>42096</v>
          </cell>
        </row>
        <row r="6">
          <cell r="D6">
            <v>42097</v>
          </cell>
        </row>
        <row r="7">
          <cell r="D7">
            <v>42125</v>
          </cell>
        </row>
        <row r="8">
          <cell r="D8">
            <v>42142</v>
          </cell>
        </row>
        <row r="9">
          <cell r="D9">
            <v>42166</v>
          </cell>
        </row>
        <row r="10">
          <cell r="D10">
            <v>42163</v>
          </cell>
        </row>
        <row r="11">
          <cell r="D11">
            <v>42170</v>
          </cell>
        </row>
        <row r="12">
          <cell r="D12">
            <v>42184</v>
          </cell>
        </row>
        <row r="13">
          <cell r="D13">
            <v>42187</v>
          </cell>
        </row>
        <row r="14">
          <cell r="D14">
            <v>42205</v>
          </cell>
        </row>
        <row r="15">
          <cell r="D15">
            <v>42223</v>
          </cell>
        </row>
        <row r="16">
          <cell r="D16">
            <v>42233</v>
          </cell>
        </row>
        <row r="17">
          <cell r="D17">
            <v>42289</v>
          </cell>
        </row>
        <row r="18">
          <cell r="D18">
            <v>42310</v>
          </cell>
        </row>
        <row r="19">
          <cell r="D19">
            <v>42324</v>
          </cell>
        </row>
        <row r="20">
          <cell r="D20">
            <v>42346</v>
          </cell>
        </row>
        <row r="21">
          <cell r="D21">
            <v>42363</v>
          </cell>
        </row>
      </sheetData>
      <sheetData sheetId="5" refreshError="1"/>
      <sheetData sheetId="6" refreshError="1"/>
      <sheetData sheetId="7" refreshError="1"/>
      <sheetData sheetId="8" refreshError="1"/>
      <sheetData sheetId="9" refreshError="1"/>
      <sheetData sheetId="10"/>
      <sheetData sheetId="11"/>
      <sheetData sheetId="12"/>
      <sheetData sheetId="13">
        <row r="1">
          <cell r="M1" t="str">
            <v>Domingo</v>
          </cell>
        </row>
      </sheetData>
      <sheetData sheetId="14"/>
      <sheetData sheetId="15"/>
      <sheetData sheetId="16" refreshError="1"/>
      <sheetData sheetId="17" refreshError="1"/>
      <sheetData sheetId="18" refreshError="1"/>
      <sheetData sheetId="19">
        <row r="1">
          <cell r="M1" t="str">
            <v>Domingo</v>
          </cell>
        </row>
      </sheetData>
      <sheetData sheetId="20" refreshError="1"/>
      <sheetData sheetId="21" refreshError="1"/>
      <sheetData sheetId="22"/>
      <sheetData sheetId="23"/>
      <sheetData sheetId="24"/>
      <sheetData sheetId="25">
        <row r="1">
          <cell r="M1" t="str">
            <v>Domingo</v>
          </cell>
        </row>
      </sheetData>
      <sheetData sheetId="26"/>
      <sheetData sheetId="27"/>
      <sheetData sheetId="28"/>
      <sheetData sheetId="29"/>
      <sheetData sheetId="30"/>
      <sheetData sheetId="31">
        <row r="1">
          <cell r="M1" t="str">
            <v>Domingo</v>
          </cell>
        </row>
      </sheetData>
      <sheetData sheetId="32"/>
      <sheetData sheetId="33"/>
      <sheetData sheetId="34"/>
      <sheetData sheetId="35"/>
      <sheetData sheetId="36"/>
      <sheetData sheetId="37">
        <row r="1">
          <cell r="M1" t="str">
            <v>Domingo</v>
          </cell>
        </row>
      </sheetData>
      <sheetData sheetId="38"/>
      <sheetData sheetId="39"/>
      <sheetData sheetId="40"/>
      <sheetData sheetId="41"/>
      <sheetData sheetId="42"/>
      <sheetData sheetId="43">
        <row r="1">
          <cell r="M1" t="str">
            <v>Domingo</v>
          </cell>
        </row>
      </sheetData>
      <sheetData sheetId="44"/>
      <sheetData sheetId="45"/>
      <sheetData sheetId="46"/>
      <sheetData sheetId="47"/>
      <sheetData sheetId="48"/>
      <sheetData sheetId="49">
        <row r="1">
          <cell r="M1" t="str">
            <v>Domingo</v>
          </cell>
        </row>
      </sheetData>
      <sheetData sheetId="50"/>
      <sheetData sheetId="51"/>
      <sheetData sheetId="52"/>
      <sheetData sheetId="53"/>
      <sheetData sheetId="54"/>
      <sheetData sheetId="55"/>
      <sheetData sheetId="56"/>
      <sheetData sheetId="57"/>
      <sheetData sheetId="58"/>
      <sheetData sheetId="59"/>
      <sheetData sheetId="60"/>
      <sheetData sheetId="61">
        <row r="1">
          <cell r="M1" t="str">
            <v>Domingo</v>
          </cell>
        </row>
      </sheetData>
      <sheetData sheetId="62"/>
      <sheetData sheetId="63"/>
      <sheetData sheetId="64"/>
      <sheetData sheetId="65"/>
      <sheetData sheetId="66"/>
      <sheetData sheetId="67">
        <row r="1">
          <cell r="M1" t="str">
            <v>Domingo</v>
          </cell>
        </row>
      </sheetData>
      <sheetData sheetId="68"/>
      <sheetData sheetId="69"/>
      <sheetData sheetId="70"/>
      <sheetData sheetId="71"/>
      <sheetData sheetId="72"/>
      <sheetData sheetId="73">
        <row r="1">
          <cell r="M1" t="str">
            <v>Domingo</v>
          </cell>
        </row>
      </sheetData>
      <sheetData sheetId="74"/>
      <sheetData sheetId="75"/>
      <sheetData sheetId="76" refreshError="1"/>
      <sheetData sheetId="77"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VIGBOLILLOS29"/>
    </sheetNames>
    <sheetDataSet>
      <sheetData sheetId="0"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d Stats"/>
      <sheetName val="Notes"/>
      <sheetName val="Rosters MA UA"/>
      <sheetName val="Inputs"/>
      <sheetName val="Bige"/>
      <sheetName val="Fixed Plant"/>
      <sheetName val="MineMaintenance"/>
      <sheetName val="Fixed Plant Maintenance"/>
      <sheetName val="Template Feed Posting"/>
      <sheetName val="Fixed Plant Consumables"/>
      <sheetName val="Machine Requirements Summary"/>
      <sheetName val="Loading Type 1 - hours"/>
      <sheetName val="Loading Type 2 - hours"/>
      <sheetName val="Loading Type 3 - hours"/>
      <sheetName val="Ancillary Hours"/>
      <sheetName val="Drill&amp;Blast"/>
      <sheetName val="Ancillary Fleet CapRep"/>
      <sheetName val="Truck Fleet CapRep"/>
      <sheetName val="Capital Replacement Summary"/>
      <sheetName val="Discount Analysis (2)"/>
      <sheetName val="cost codes"/>
    </sheetNames>
    <sheetDataSet>
      <sheetData sheetId="0"/>
      <sheetData sheetId="1" refreshError="1"/>
      <sheetData sheetId="2"/>
      <sheetData sheetId="3">
        <row r="25">
          <cell r="J25">
            <v>3.5000000000000003E-2</v>
          </cell>
        </row>
        <row r="26">
          <cell r="J26">
            <v>0.1</v>
          </cell>
        </row>
        <row r="127">
          <cell r="L127" t="str">
            <v>2200</v>
          </cell>
          <cell r="M127" t="str">
            <v xml:space="preserve"> MINE PRODUCTION MGR</v>
          </cell>
          <cell r="N127" t="str">
            <v>010</v>
          </cell>
          <cell r="O127" t="str">
            <v>Marion DRILLING</v>
          </cell>
          <cell r="P127">
            <v>100</v>
          </cell>
          <cell r="Q127" t="str">
            <v>Emulsion</v>
          </cell>
        </row>
        <row r="128">
          <cell r="L128" t="str">
            <v>2480</v>
          </cell>
          <cell r="M128" t="str">
            <v xml:space="preserve"> MINE MAINTENANCE MGR</v>
          </cell>
          <cell r="N128" t="str">
            <v>011</v>
          </cell>
          <cell r="O128" t="str">
            <v>New Drill</v>
          </cell>
          <cell r="P128">
            <v>101</v>
          </cell>
          <cell r="Q128" t="str">
            <v>Blast Accessories</v>
          </cell>
        </row>
        <row r="129">
          <cell r="L129" t="str">
            <v>2300</v>
          </cell>
          <cell r="M129" t="str">
            <v xml:space="preserve"> MILL PRODUCTION MGR</v>
          </cell>
          <cell r="N129" t="str">
            <v>020</v>
          </cell>
          <cell r="O129" t="str">
            <v>Blasting</v>
          </cell>
          <cell r="P129">
            <v>102</v>
          </cell>
          <cell r="Q129" t="str">
            <v>Stemming - Lime Rock in Blast Holes</v>
          </cell>
        </row>
        <row r="130">
          <cell r="L130" t="str">
            <v>2400</v>
          </cell>
          <cell r="M130" t="str">
            <v xml:space="preserve"> MILL MAINTENANCE MGR</v>
          </cell>
          <cell r="N130" t="str">
            <v>030</v>
          </cell>
          <cell r="O130" t="str">
            <v>Rope Shovels</v>
          </cell>
          <cell r="P130">
            <v>103</v>
          </cell>
          <cell r="Q130" t="str">
            <v>Chemicals - Other</v>
          </cell>
        </row>
        <row r="131">
          <cell r="L131" t="str">
            <v>2500</v>
          </cell>
          <cell r="M131" t="str">
            <v xml:space="preserve"> PROCESS CONTROL MGR</v>
          </cell>
          <cell r="N131" t="str">
            <v>031</v>
          </cell>
          <cell r="O131" t="str">
            <v>O&amp;K Hydraulic Shovels</v>
          </cell>
          <cell r="P131">
            <v>104</v>
          </cell>
          <cell r="Q131" t="str">
            <v>Collector - Primary</v>
          </cell>
        </row>
        <row r="132">
          <cell r="L132" t="str">
            <v>2600</v>
          </cell>
          <cell r="M132" t="str">
            <v xml:space="preserve"> KIUNGA &amp; BIGE PRODUCTION MGR</v>
          </cell>
          <cell r="N132" t="str">
            <v>040</v>
          </cell>
          <cell r="O132" t="str">
            <v>Loading 992 FEL</v>
          </cell>
          <cell r="P132">
            <v>106</v>
          </cell>
          <cell r="Q132" t="str">
            <v>Flocculants</v>
          </cell>
        </row>
        <row r="133">
          <cell r="L133" t="str">
            <v>2601</v>
          </cell>
          <cell r="M133" t="str">
            <v xml:space="preserve"> BIGE PLANT FOREMAN</v>
          </cell>
          <cell r="N133" t="str">
            <v>050</v>
          </cell>
          <cell r="O133" t="str">
            <v>777 Haulage</v>
          </cell>
          <cell r="P133">
            <v>107</v>
          </cell>
          <cell r="Q133" t="str">
            <v>Frother</v>
          </cell>
        </row>
        <row r="134">
          <cell r="L134" t="str">
            <v>2610</v>
          </cell>
          <cell r="M134" t="str">
            <v xml:space="preserve"> KIUNGA &amp; K59 MAINTENANCE TC</v>
          </cell>
          <cell r="N134" t="str">
            <v>051</v>
          </cell>
          <cell r="O134" t="str">
            <v>789 Haulage</v>
          </cell>
          <cell r="P134">
            <v>108</v>
          </cell>
          <cell r="Q134" t="str">
            <v xml:space="preserve">Lime </v>
          </cell>
        </row>
        <row r="135">
          <cell r="L135" t="str">
            <v>2420</v>
          </cell>
          <cell r="M135" t="str">
            <v xml:space="preserve"> MAINTENANCE ENGINEERING &amp; PLA</v>
          </cell>
          <cell r="N135" t="str">
            <v>060</v>
          </cell>
          <cell r="O135" t="str">
            <v>Contract Mining</v>
          </cell>
          <cell r="P135">
            <v>109</v>
          </cell>
          <cell r="Q135" t="str">
            <v>Raw Limestone</v>
          </cell>
        </row>
        <row r="136">
          <cell r="L136" t="str">
            <v>2430</v>
          </cell>
          <cell r="M136" t="str">
            <v xml:space="preserve"> ELECTRICAL MAINTENANCE TC</v>
          </cell>
          <cell r="N136" t="str">
            <v>070</v>
          </cell>
          <cell r="O136" t="str">
            <v>D10 Dozing</v>
          </cell>
          <cell r="P136">
            <v>110</v>
          </cell>
          <cell r="Q136" t="str">
            <v>Anti-scalant</v>
          </cell>
        </row>
        <row r="137">
          <cell r="L137" t="str">
            <v>2450</v>
          </cell>
          <cell r="M137" t="str">
            <v xml:space="preserve"> FIXED PLANT TC</v>
          </cell>
          <cell r="N137" t="str">
            <v>071</v>
          </cell>
          <cell r="O137" t="str">
            <v>D11 Dozing</v>
          </cell>
          <cell r="P137">
            <v>111</v>
          </cell>
          <cell r="Q137" t="str">
            <v>NaSH</v>
          </cell>
        </row>
        <row r="138">
          <cell r="L138" t="str">
            <v>2460</v>
          </cell>
          <cell r="M138" t="str">
            <v xml:space="preserve"> MAINTENANCE SERVICES TC</v>
          </cell>
          <cell r="N138" t="str">
            <v>080</v>
          </cell>
          <cell r="O138" t="str">
            <v>Grading</v>
          </cell>
          <cell r="P138">
            <v>112</v>
          </cell>
          <cell r="Q138" t="str">
            <v>Grinding Balls</v>
          </cell>
        </row>
        <row r="139">
          <cell r="L139" t="str">
            <v>2470</v>
          </cell>
          <cell r="M139" t="str">
            <v xml:space="preserve"> FABRICATION &amp; BOILERMAKING TC</v>
          </cell>
          <cell r="N139" t="str">
            <v>090</v>
          </cell>
          <cell r="O139" t="str">
            <v>Pit Stabilisation</v>
          </cell>
          <cell r="P139">
            <v>113</v>
          </cell>
          <cell r="Q139" t="str">
            <v>Liners &amp; Bolts</v>
          </cell>
        </row>
        <row r="140">
          <cell r="N140" t="str">
            <v>100</v>
          </cell>
          <cell r="O140" t="str">
            <v>Dewatering</v>
          </cell>
          <cell r="P140">
            <v>130</v>
          </cell>
          <cell r="Q140" t="str">
            <v>Components &amp; Parts - General</v>
          </cell>
        </row>
        <row r="141">
          <cell r="N141" t="str">
            <v>110</v>
          </cell>
          <cell r="O141" t="str">
            <v>Mining Support (Lighting Plants, RTD)</v>
          </cell>
          <cell r="P141">
            <v>131</v>
          </cell>
          <cell r="Q141" t="str">
            <v>Components &amp; Parts - Ground Engaging Tools</v>
          </cell>
        </row>
        <row r="142">
          <cell r="N142" t="str">
            <v>120</v>
          </cell>
          <cell r="O142" t="str">
            <v>Inpit Cushing</v>
          </cell>
          <cell r="P142">
            <v>132</v>
          </cell>
          <cell r="Q142" t="str">
            <v>Components &amp; Parts - Piping / Plumbing</v>
          </cell>
        </row>
        <row r="143">
          <cell r="N143" t="str">
            <v>121</v>
          </cell>
          <cell r="O143" t="str">
            <v>Taranaki crushing</v>
          </cell>
          <cell r="P143">
            <v>133</v>
          </cell>
          <cell r="Q143" t="str">
            <v>Components &amp; Parts - Buildings</v>
          </cell>
        </row>
        <row r="144">
          <cell r="N144" t="str">
            <v>130</v>
          </cell>
          <cell r="O144" t="str">
            <v>Conveying and feeding</v>
          </cell>
          <cell r="P144">
            <v>134</v>
          </cell>
          <cell r="Q144" t="str">
            <v>Rubber Wear Parts</v>
          </cell>
        </row>
        <row r="145">
          <cell r="N145" t="str">
            <v>200</v>
          </cell>
          <cell r="O145" t="str">
            <v>Grinding Line #1</v>
          </cell>
          <cell r="P145">
            <v>135</v>
          </cell>
          <cell r="Q145" t="str">
            <v>Steel Sections</v>
          </cell>
        </row>
        <row r="146">
          <cell r="N146" t="str">
            <v>201</v>
          </cell>
          <cell r="O146" t="str">
            <v>Grinding Line #2</v>
          </cell>
          <cell r="P146">
            <v>136</v>
          </cell>
          <cell r="Q146" t="str">
            <v>Components &amp; Parts - Undercarriage</v>
          </cell>
        </row>
        <row r="147">
          <cell r="N147" t="str">
            <v>210</v>
          </cell>
          <cell r="O147" t="str">
            <v>Flotation Line #1</v>
          </cell>
          <cell r="P147">
            <v>161</v>
          </cell>
          <cell r="Q147" t="str">
            <v>Consumables - General</v>
          </cell>
        </row>
        <row r="148">
          <cell r="N148" t="str">
            <v>211</v>
          </cell>
          <cell r="O148" t="str">
            <v>Flotation Line #2</v>
          </cell>
          <cell r="P148">
            <v>165</v>
          </cell>
          <cell r="Q148" t="str">
            <v>Filter Cloths and parts</v>
          </cell>
        </row>
        <row r="149">
          <cell r="N149" t="str">
            <v>240</v>
          </cell>
          <cell r="O149" t="str">
            <v>Concentrate Dewatering</v>
          </cell>
          <cell r="P149">
            <v>166</v>
          </cell>
          <cell r="Q149" t="str">
            <v>Tyres</v>
          </cell>
        </row>
        <row r="150">
          <cell r="N150" t="str">
            <v>250</v>
          </cell>
          <cell r="O150" t="str">
            <v>Thickner/Tailings</v>
          </cell>
          <cell r="P150">
            <v>167</v>
          </cell>
          <cell r="Q150" t="str">
            <v>Concrete</v>
          </cell>
        </row>
        <row r="151">
          <cell r="N151" t="str">
            <v>260</v>
          </cell>
          <cell r="O151" t="str">
            <v>Water systems</v>
          </cell>
          <cell r="P151">
            <v>168</v>
          </cell>
          <cell r="Q151" t="str">
            <v>Rigging/Cables</v>
          </cell>
        </row>
        <row r="152">
          <cell r="N152" t="str">
            <v>270</v>
          </cell>
          <cell r="O152" t="str">
            <v>Lime Production</v>
          </cell>
          <cell r="P152">
            <v>169</v>
          </cell>
          <cell r="Q152" t="str">
            <v>Culverts</v>
          </cell>
        </row>
        <row r="153">
          <cell r="N153" t="str">
            <v>280</v>
          </cell>
          <cell r="O153" t="str">
            <v>Plant Service</v>
          </cell>
          <cell r="P153">
            <v>180</v>
          </cell>
          <cell r="Q153" t="str">
            <v>Distillate</v>
          </cell>
        </row>
        <row r="154">
          <cell r="N154" t="str">
            <v>290</v>
          </cell>
          <cell r="O154" t="str">
            <v>Laboratory Services - XRF</v>
          </cell>
          <cell r="P154">
            <v>183</v>
          </cell>
          <cell r="Q154" t="str">
            <v>Oil and Grease</v>
          </cell>
        </row>
        <row r="155">
          <cell r="N155" t="str">
            <v>300</v>
          </cell>
          <cell r="O155" t="str">
            <v>Fire Assay</v>
          </cell>
          <cell r="P155">
            <v>184</v>
          </cell>
          <cell r="Q155" t="str">
            <v>Petrol</v>
          </cell>
        </row>
        <row r="156">
          <cell r="N156" t="str">
            <v>310</v>
          </cell>
          <cell r="O156" t="str">
            <v>Sample Preparation</v>
          </cell>
          <cell r="P156">
            <v>185</v>
          </cell>
          <cell r="Q156" t="str">
            <v>Distillate Subsidy</v>
          </cell>
        </row>
        <row r="157">
          <cell r="N157" t="str">
            <v>320</v>
          </cell>
          <cell r="O157" t="str">
            <v>Laboratory Services - Other</v>
          </cell>
          <cell r="P157">
            <v>200</v>
          </cell>
          <cell r="Q157" t="str">
            <v>Contractors</v>
          </cell>
        </row>
        <row r="158">
          <cell r="N158" t="str">
            <v>330</v>
          </cell>
          <cell r="O158" t="str">
            <v>Metallurgical Laboratory</v>
          </cell>
          <cell r="P158">
            <v>201</v>
          </cell>
          <cell r="Q158" t="str">
            <v xml:space="preserve">Consultants </v>
          </cell>
        </row>
        <row r="159">
          <cell r="N159" t="str">
            <v>340</v>
          </cell>
          <cell r="O159" t="str">
            <v>Gravity Gold Production</v>
          </cell>
          <cell r="P159">
            <v>202</v>
          </cell>
          <cell r="Q159" t="str">
            <v>Aircraft Hire - Fixed Wing &amp; Helicopter</v>
          </cell>
        </row>
        <row r="160">
          <cell r="N160" t="str">
            <v>350</v>
          </cell>
          <cell r="O160" t="str">
            <v>Concentrate Handling - Pipeline &amp; K59</v>
          </cell>
          <cell r="P160">
            <v>203</v>
          </cell>
          <cell r="Q160" t="str">
            <v>Assaying / Laboratory Charges</v>
          </cell>
        </row>
        <row r="161">
          <cell r="N161" t="str">
            <v>360</v>
          </cell>
          <cell r="O161" t="str">
            <v>Kunga Thickening</v>
          </cell>
          <cell r="P161">
            <v>204</v>
          </cell>
          <cell r="Q161" t="str">
            <v>Equipment Hire / lease</v>
          </cell>
        </row>
        <row r="162">
          <cell r="N162" t="str">
            <v>370</v>
          </cell>
          <cell r="O162" t="str">
            <v>Kiunga Dewatering</v>
          </cell>
        </row>
        <row r="163">
          <cell r="N163" t="str">
            <v>380</v>
          </cell>
          <cell r="O163" t="str">
            <v>Kiunga Drying</v>
          </cell>
        </row>
        <row r="164">
          <cell r="N164" t="str">
            <v>390</v>
          </cell>
          <cell r="O164" t="str">
            <v>Kiunga Stockpiling</v>
          </cell>
        </row>
        <row r="165">
          <cell r="N165" t="str">
            <v>400</v>
          </cell>
          <cell r="O165" t="str">
            <v>Barge Loading - Concentrate</v>
          </cell>
        </row>
        <row r="166">
          <cell r="N166" t="str">
            <v>410</v>
          </cell>
          <cell r="O166" t="str">
            <v>River Navigation</v>
          </cell>
        </row>
        <row r="167">
          <cell r="N167" t="str">
            <v>420</v>
          </cell>
          <cell r="O167" t="str">
            <v>Barge Shipping Concentrate &amp; General Cargo</v>
          </cell>
        </row>
        <row r="168">
          <cell r="N168" t="str">
            <v>430</v>
          </cell>
          <cell r="O168" t="str">
            <v>Silo Vessel Ops</v>
          </cell>
        </row>
        <row r="169">
          <cell r="N169" t="str">
            <v>450</v>
          </cell>
          <cell r="O169" t="str">
            <v>Dredging</v>
          </cell>
        </row>
        <row r="170">
          <cell r="N170" t="str">
            <v>460</v>
          </cell>
          <cell r="O170" t="str">
            <v>Rehabilitation (planting/Mulching)</v>
          </cell>
        </row>
        <row r="171">
          <cell r="N171" t="str">
            <v>470</v>
          </cell>
          <cell r="O171" t="str">
            <v>Earthmoving and Drainage</v>
          </cell>
        </row>
        <row r="172">
          <cell r="N172" t="str">
            <v>490</v>
          </cell>
          <cell r="O172" t="str">
            <v>Reclaimation</v>
          </cell>
        </row>
        <row r="173">
          <cell r="N173" t="str">
            <v>860</v>
          </cell>
          <cell r="O173" t="str">
            <v>Administration</v>
          </cell>
        </row>
      </sheetData>
      <sheetData sheetId="4" refreshError="1"/>
      <sheetData sheetId="5">
        <row r="109">
          <cell r="F109" t="str">
            <v>Feeder FE05</v>
          </cell>
          <cell r="G109" t="str">
            <v>Calc</v>
          </cell>
          <cell r="H109" t="str">
            <v>t/rate</v>
          </cell>
          <cell r="I109">
            <v>1.1111111111111112E-5</v>
          </cell>
          <cell r="J109">
            <v>25.729399999999995</v>
          </cell>
          <cell r="K109">
            <v>24.550866666666668</v>
          </cell>
          <cell r="L109">
            <v>25.418500000000002</v>
          </cell>
          <cell r="M109">
            <v>26.577166666666667</v>
          </cell>
          <cell r="N109">
            <v>26.684233333333335</v>
          </cell>
          <cell r="O109">
            <v>27.786944444444444</v>
          </cell>
          <cell r="P109">
            <v>26.840011111111114</v>
          </cell>
          <cell r="Q109">
            <v>29.273822222222222</v>
          </cell>
          <cell r="R109">
            <v>26.769522222222225</v>
          </cell>
          <cell r="S109">
            <v>28.834444444444447</v>
          </cell>
          <cell r="T109">
            <v>26.102688888888888</v>
          </cell>
          <cell r="U109">
            <v>27.276177777777779</v>
          </cell>
          <cell r="V109">
            <v>322.30222222222221</v>
          </cell>
          <cell r="W109">
            <v>322.33222222222224</v>
          </cell>
          <cell r="X109">
            <v>321.86</v>
          </cell>
          <cell r="Y109">
            <v>329.12111111111113</v>
          </cell>
          <cell r="Z109">
            <v>330.51888888888891</v>
          </cell>
          <cell r="AA109">
            <v>326.81</v>
          </cell>
        </row>
        <row r="110">
          <cell r="F110" t="str">
            <v>Crusher GCR01</v>
          </cell>
          <cell r="G110" t="str">
            <v>Calc</v>
          </cell>
          <cell r="H110" t="str">
            <v>Link</v>
          </cell>
          <cell r="J110">
            <v>25.729399999999995</v>
          </cell>
          <cell r="K110">
            <v>24.550866666666668</v>
          </cell>
          <cell r="L110">
            <v>25.418500000000002</v>
          </cell>
          <cell r="M110">
            <v>26.577166666666667</v>
          </cell>
          <cell r="N110">
            <v>26.684233333333335</v>
          </cell>
          <cell r="O110">
            <v>27.786944444444444</v>
          </cell>
          <cell r="P110">
            <v>26.840011111111114</v>
          </cell>
          <cell r="Q110">
            <v>29.273822222222222</v>
          </cell>
          <cell r="R110">
            <v>26.769522222222225</v>
          </cell>
          <cell r="S110">
            <v>28.834444444444447</v>
          </cell>
          <cell r="T110">
            <v>26.102688888888888</v>
          </cell>
          <cell r="U110">
            <v>27.276177777777779</v>
          </cell>
          <cell r="V110">
            <v>322.30222222222221</v>
          </cell>
          <cell r="W110">
            <v>322.33222222222224</v>
          </cell>
          <cell r="X110">
            <v>321.86</v>
          </cell>
          <cell r="Y110">
            <v>329.12111111111113</v>
          </cell>
          <cell r="Z110">
            <v>330.51888888888891</v>
          </cell>
          <cell r="AA110">
            <v>326.81</v>
          </cell>
        </row>
        <row r="111">
          <cell r="F111" t="str">
            <v>Taranaki Conveyors</v>
          </cell>
          <cell r="G111" t="str">
            <v>Calc</v>
          </cell>
          <cell r="H111" t="str">
            <v>Link</v>
          </cell>
          <cell r="J111">
            <v>25.729399999999995</v>
          </cell>
          <cell r="K111">
            <v>24.550866666666668</v>
          </cell>
          <cell r="L111">
            <v>25.418500000000002</v>
          </cell>
          <cell r="M111">
            <v>26.577166666666667</v>
          </cell>
          <cell r="N111">
            <v>26.684233333333335</v>
          </cell>
          <cell r="O111">
            <v>27.786944444444444</v>
          </cell>
          <cell r="P111">
            <v>26.840011111111114</v>
          </cell>
          <cell r="Q111">
            <v>29.273822222222222</v>
          </cell>
          <cell r="R111">
            <v>26.769522222222225</v>
          </cell>
          <cell r="S111">
            <v>28.834444444444447</v>
          </cell>
          <cell r="T111">
            <v>26.102688888888888</v>
          </cell>
          <cell r="U111">
            <v>27.276177777777779</v>
          </cell>
          <cell r="V111">
            <v>322.30222222222221</v>
          </cell>
          <cell r="W111">
            <v>322.33222222222224</v>
          </cell>
          <cell r="X111">
            <v>321.86</v>
          </cell>
          <cell r="Y111">
            <v>329.12111111111113</v>
          </cell>
          <cell r="Z111">
            <v>330.51888888888891</v>
          </cell>
          <cell r="AA111">
            <v>326.81</v>
          </cell>
        </row>
        <row r="112">
          <cell r="F112" t="str">
            <v>Feeder FE02</v>
          </cell>
          <cell r="G112" t="str">
            <v>Calc</v>
          </cell>
          <cell r="H112" t="str">
            <v>t/rate</v>
          </cell>
          <cell r="I112">
            <v>2.1111111111111111E-4</v>
          </cell>
          <cell r="J112">
            <v>488.85859999999991</v>
          </cell>
          <cell r="K112">
            <v>466.46646666666663</v>
          </cell>
          <cell r="L112">
            <v>482.95150000000001</v>
          </cell>
          <cell r="M112">
            <v>504.96616666666665</v>
          </cell>
          <cell r="N112">
            <v>507.00043333333332</v>
          </cell>
          <cell r="O112">
            <v>527.95194444444439</v>
          </cell>
          <cell r="P112">
            <v>509.96021111111111</v>
          </cell>
          <cell r="Q112">
            <v>556.2026222222222</v>
          </cell>
          <cell r="R112">
            <v>508.62092222222219</v>
          </cell>
          <cell r="S112">
            <v>547.85444444444443</v>
          </cell>
          <cell r="T112">
            <v>495.95108888888888</v>
          </cell>
          <cell r="U112">
            <v>518.24737777777773</v>
          </cell>
          <cell r="V112">
            <v>6123.7422222222222</v>
          </cell>
          <cell r="W112">
            <v>6124.3122222222219</v>
          </cell>
          <cell r="X112">
            <v>6115.34</v>
          </cell>
          <cell r="Y112">
            <v>6253.3011111111109</v>
          </cell>
          <cell r="Z112">
            <v>6279.8588888888889</v>
          </cell>
          <cell r="AA112">
            <v>6209.39</v>
          </cell>
        </row>
        <row r="113">
          <cell r="F113" t="str">
            <v>Crusher GCR02</v>
          </cell>
          <cell r="G113" t="str">
            <v>Calc</v>
          </cell>
          <cell r="H113" t="str">
            <v>Link</v>
          </cell>
          <cell r="J113">
            <v>488.85859999999991</v>
          </cell>
          <cell r="K113">
            <v>466.46646666666663</v>
          </cell>
          <cell r="L113">
            <v>482.95150000000001</v>
          </cell>
          <cell r="M113">
            <v>504.96616666666665</v>
          </cell>
          <cell r="N113">
            <v>507.00043333333332</v>
          </cell>
          <cell r="O113">
            <v>527.95194444444439</v>
          </cell>
          <cell r="P113">
            <v>509.96021111111111</v>
          </cell>
          <cell r="Q113">
            <v>556.2026222222222</v>
          </cell>
          <cell r="R113">
            <v>508.62092222222219</v>
          </cell>
          <cell r="S113">
            <v>547.85444444444443</v>
          </cell>
          <cell r="T113">
            <v>495.95108888888888</v>
          </cell>
          <cell r="U113">
            <v>518.24737777777773</v>
          </cell>
          <cell r="V113">
            <v>6123.7422222222222</v>
          </cell>
          <cell r="W113">
            <v>6124.3122222222219</v>
          </cell>
          <cell r="X113">
            <v>6115.34</v>
          </cell>
          <cell r="Y113">
            <v>6253.3011111111109</v>
          </cell>
          <cell r="Z113">
            <v>6279.8588888888889</v>
          </cell>
          <cell r="AA113">
            <v>6209.39</v>
          </cell>
        </row>
        <row r="114">
          <cell r="F114" t="str">
            <v>Inpit Conveyors</v>
          </cell>
          <cell r="G114" t="str">
            <v>Calc</v>
          </cell>
          <cell r="H114" t="str">
            <v>Link</v>
          </cell>
          <cell r="J114">
            <v>488.85859999999991</v>
          </cell>
          <cell r="K114">
            <v>466.46646666666663</v>
          </cell>
          <cell r="L114">
            <v>482.95150000000001</v>
          </cell>
          <cell r="M114">
            <v>504.96616666666665</v>
          </cell>
          <cell r="N114">
            <v>507.00043333333332</v>
          </cell>
          <cell r="O114">
            <v>527.95194444444439</v>
          </cell>
          <cell r="P114">
            <v>509.96021111111111</v>
          </cell>
          <cell r="Q114">
            <v>556.2026222222222</v>
          </cell>
          <cell r="R114">
            <v>508.62092222222219</v>
          </cell>
          <cell r="S114">
            <v>547.85444444444443</v>
          </cell>
          <cell r="T114">
            <v>495.95108888888888</v>
          </cell>
          <cell r="U114">
            <v>518.24737777777773</v>
          </cell>
          <cell r="V114">
            <v>6123.7422222222222</v>
          </cell>
          <cell r="W114">
            <v>6124.3122222222219</v>
          </cell>
          <cell r="X114">
            <v>6115.34</v>
          </cell>
          <cell r="Y114">
            <v>6253.3011111111109</v>
          </cell>
          <cell r="Z114">
            <v>6279.8588888888889</v>
          </cell>
          <cell r="AA114">
            <v>6209.39</v>
          </cell>
        </row>
        <row r="115">
          <cell r="F115" t="str">
            <v>ISP Feeders</v>
          </cell>
          <cell r="G115" t="str">
            <v>Calc</v>
          </cell>
          <cell r="H115" t="str">
            <v>t/hr</v>
          </cell>
          <cell r="I115">
            <v>5000</v>
          </cell>
          <cell r="J115">
            <v>452.27758311522473</v>
          </cell>
          <cell r="K115">
            <v>433.05777493967588</v>
          </cell>
          <cell r="L115">
            <v>445.81563351769222</v>
          </cell>
          <cell r="M115">
            <v>468.24519824819703</v>
          </cell>
          <cell r="N115">
            <v>469.28466607724448</v>
          </cell>
          <cell r="O115">
            <v>489.32781591434684</v>
          </cell>
          <cell r="P115">
            <v>471.3634455841638</v>
          </cell>
          <cell r="Q115">
            <v>515.69247325133392</v>
          </cell>
          <cell r="R115">
            <v>471.2127693541575</v>
          </cell>
          <cell r="S115">
            <v>506.51469652452164</v>
          </cell>
          <cell r="T115">
            <v>458.15373277208181</v>
          </cell>
          <cell r="U115">
            <v>478.58079653446117</v>
          </cell>
          <cell r="V115">
            <v>5658</v>
          </cell>
          <cell r="W115">
            <v>5668.74</v>
          </cell>
          <cell r="X115">
            <v>5649.18</v>
          </cell>
          <cell r="Y115">
            <v>5773.28</v>
          </cell>
          <cell r="Z115">
            <v>5794.82</v>
          </cell>
          <cell r="AA115">
            <v>5720.52</v>
          </cell>
        </row>
        <row r="116">
          <cell r="F116" t="str">
            <v>ISP Conveyors</v>
          </cell>
          <cell r="G116" t="str">
            <v>Calc</v>
          </cell>
          <cell r="H116" t="str">
            <v>Link</v>
          </cell>
          <cell r="J116">
            <v>452.27758311522473</v>
          </cell>
          <cell r="K116">
            <v>433.05777493967588</v>
          </cell>
          <cell r="L116">
            <v>445.81563351769222</v>
          </cell>
          <cell r="M116">
            <v>468.24519824819703</v>
          </cell>
          <cell r="N116">
            <v>469.28466607724448</v>
          </cell>
          <cell r="O116">
            <v>489.32781591434684</v>
          </cell>
          <cell r="P116">
            <v>471.3634455841638</v>
          </cell>
          <cell r="Q116">
            <v>515.69247325133392</v>
          </cell>
          <cell r="R116">
            <v>471.2127693541575</v>
          </cell>
          <cell r="S116">
            <v>506.51469652452164</v>
          </cell>
          <cell r="T116">
            <v>458.15373277208181</v>
          </cell>
          <cell r="U116">
            <v>478.58079653446117</v>
          </cell>
          <cell r="V116">
            <v>5658</v>
          </cell>
          <cell r="W116">
            <v>5668.74</v>
          </cell>
          <cell r="X116">
            <v>5649.18</v>
          </cell>
          <cell r="Y116">
            <v>5773.28</v>
          </cell>
          <cell r="Z116">
            <v>5794.82</v>
          </cell>
          <cell r="AA116">
            <v>5720.52</v>
          </cell>
        </row>
        <row r="117">
          <cell r="F117" t="str">
            <v>Sag mill 01</v>
          </cell>
          <cell r="G117" t="str">
            <v>Feed</v>
          </cell>
          <cell r="H117" t="str">
            <v>UAMA Prod</v>
          </cell>
          <cell r="J117">
            <v>719.84963692456631</v>
          </cell>
          <cell r="K117">
            <v>645.67954004515298</v>
          </cell>
          <cell r="L117">
            <v>575.28973495357036</v>
          </cell>
          <cell r="M117">
            <v>691.90229048309709</v>
          </cell>
          <cell r="N117">
            <v>712.77332947153468</v>
          </cell>
          <cell r="O117">
            <v>694.71071517294376</v>
          </cell>
          <cell r="P117">
            <v>681.59581148767325</v>
          </cell>
          <cell r="Q117">
            <v>716.60490061234179</v>
          </cell>
          <cell r="R117">
            <v>688.5480924459431</v>
          </cell>
          <cell r="S117">
            <v>715.15929852390184</v>
          </cell>
          <cell r="T117">
            <v>595.07966129184092</v>
          </cell>
          <cell r="U117">
            <v>717.53687894601694</v>
          </cell>
          <cell r="V117">
            <v>8212.8332691298001</v>
          </cell>
          <cell r="W117">
            <v>8210.4748253942707</v>
          </cell>
          <cell r="X117">
            <v>8215.0521174083206</v>
          </cell>
          <cell r="Y117">
            <v>8239.2272174499994</v>
          </cell>
          <cell r="Z117">
            <v>8215.387871254632</v>
          </cell>
          <cell r="AA117">
            <v>8208.9743395146652</v>
          </cell>
        </row>
        <row r="118">
          <cell r="F118" t="str">
            <v>Ball Mill 1A</v>
          </cell>
          <cell r="G118" t="str">
            <v>Calc</v>
          </cell>
          <cell r="H118" t="str">
            <v>Link</v>
          </cell>
          <cell r="J118">
            <v>719.84963692456631</v>
          </cell>
          <cell r="K118">
            <v>645.67954004515298</v>
          </cell>
          <cell r="L118">
            <v>575.28973495357036</v>
          </cell>
          <cell r="M118">
            <v>691.90229048309709</v>
          </cell>
          <cell r="N118">
            <v>712.77332947153468</v>
          </cell>
          <cell r="O118">
            <v>694.71071517294376</v>
          </cell>
          <cell r="P118">
            <v>681.59581148767325</v>
          </cell>
          <cell r="Q118">
            <v>716.60490061234179</v>
          </cell>
          <cell r="R118">
            <v>688.5480924459431</v>
          </cell>
          <cell r="S118">
            <v>715.15929852390184</v>
          </cell>
          <cell r="T118">
            <v>595.07966129184092</v>
          </cell>
          <cell r="U118">
            <v>717.53687894601694</v>
          </cell>
          <cell r="V118">
            <v>8212.8332691298001</v>
          </cell>
          <cell r="W118">
            <v>8210.4748253942707</v>
          </cell>
          <cell r="X118">
            <v>8215.0521174083206</v>
          </cell>
          <cell r="Y118">
            <v>8239.2272174499994</v>
          </cell>
          <cell r="Z118">
            <v>8215.387871254632</v>
          </cell>
          <cell r="AA118">
            <v>8208.9743395146652</v>
          </cell>
        </row>
        <row r="119">
          <cell r="F119" t="str">
            <v>Ball Mill 1B</v>
          </cell>
          <cell r="G119" t="str">
            <v>Calc</v>
          </cell>
          <cell r="H119" t="str">
            <v>Link</v>
          </cell>
          <cell r="J119">
            <v>719.84963692456631</v>
          </cell>
          <cell r="K119">
            <v>645.67954004515298</v>
          </cell>
          <cell r="L119">
            <v>575.28973495357036</v>
          </cell>
          <cell r="M119">
            <v>691.90229048309709</v>
          </cell>
          <cell r="N119">
            <v>712.77332947153468</v>
          </cell>
          <cell r="O119">
            <v>694.71071517294376</v>
          </cell>
          <cell r="P119">
            <v>681.59581148767325</v>
          </cell>
          <cell r="Q119">
            <v>716.60490061234179</v>
          </cell>
          <cell r="R119">
            <v>688.5480924459431</v>
          </cell>
          <cell r="S119">
            <v>715.15929852390184</v>
          </cell>
          <cell r="T119">
            <v>595.07966129184092</v>
          </cell>
          <cell r="U119">
            <v>717.53687894601694</v>
          </cell>
          <cell r="V119">
            <v>8212.8332691298001</v>
          </cell>
          <cell r="W119">
            <v>8210.4748253942707</v>
          </cell>
          <cell r="X119">
            <v>8215.0521174083206</v>
          </cell>
          <cell r="Y119">
            <v>8239.2272174499994</v>
          </cell>
          <cell r="Z119">
            <v>8215.387871254632</v>
          </cell>
          <cell r="AA119">
            <v>8208.9743395146652</v>
          </cell>
        </row>
        <row r="120">
          <cell r="F120" t="str">
            <v>Cyclone Circuit 1</v>
          </cell>
          <cell r="G120" t="str">
            <v>Calc</v>
          </cell>
          <cell r="H120" t="str">
            <v>Link</v>
          </cell>
          <cell r="J120">
            <v>719.84963692456631</v>
          </cell>
          <cell r="K120">
            <v>645.67954004515298</v>
          </cell>
          <cell r="L120">
            <v>575.28973495357036</v>
          </cell>
          <cell r="M120">
            <v>691.90229048309709</v>
          </cell>
          <cell r="N120">
            <v>712.77332947153468</v>
          </cell>
          <cell r="O120">
            <v>694.71071517294376</v>
          </cell>
          <cell r="P120">
            <v>681.59581148767325</v>
          </cell>
          <cell r="Q120">
            <v>716.60490061234179</v>
          </cell>
          <cell r="R120">
            <v>688.5480924459431</v>
          </cell>
          <cell r="S120">
            <v>715.15929852390184</v>
          </cell>
          <cell r="T120">
            <v>595.07966129184092</v>
          </cell>
          <cell r="U120">
            <v>717.53687894601694</v>
          </cell>
          <cell r="V120">
            <v>8212.8332691298001</v>
          </cell>
          <cell r="W120">
            <v>8210.4748253942707</v>
          </cell>
          <cell r="X120">
            <v>8215.0521174083206</v>
          </cell>
          <cell r="Y120">
            <v>8239.2272174499994</v>
          </cell>
          <cell r="Z120">
            <v>8215.387871254632</v>
          </cell>
          <cell r="AA120">
            <v>8208.9743395146652</v>
          </cell>
        </row>
        <row r="121">
          <cell r="F121" t="str">
            <v>Flash flotation cells 1</v>
          </cell>
          <cell r="G121" t="str">
            <v>Calc</v>
          </cell>
          <cell r="H121" t="str">
            <v>UA</v>
          </cell>
          <cell r="I121">
            <v>40</v>
          </cell>
          <cell r="J121">
            <v>287.93985476982652</v>
          </cell>
          <cell r="K121">
            <v>258.2718160180612</v>
          </cell>
          <cell r="L121">
            <v>230.11589398142814</v>
          </cell>
          <cell r="M121">
            <v>276.76091619323887</v>
          </cell>
          <cell r="N121">
            <v>285.10933178861387</v>
          </cell>
          <cell r="O121">
            <v>277.88428606917751</v>
          </cell>
          <cell r="P121">
            <v>272.63832459506932</v>
          </cell>
          <cell r="Q121">
            <v>286.64196024493674</v>
          </cell>
          <cell r="R121">
            <v>275.41923697837723</v>
          </cell>
          <cell r="S121">
            <v>286.06371940956075</v>
          </cell>
          <cell r="T121">
            <v>238.03186451673639</v>
          </cell>
          <cell r="U121">
            <v>287.01475157840679</v>
          </cell>
          <cell r="V121">
            <v>3285.1333076519204</v>
          </cell>
          <cell r="W121">
            <v>3284.1899301577087</v>
          </cell>
          <cell r="X121">
            <v>3286.0208469633285</v>
          </cell>
          <cell r="Y121">
            <v>3295.69088698</v>
          </cell>
          <cell r="Z121">
            <v>3286.1551485018531</v>
          </cell>
          <cell r="AA121">
            <v>3283.5897358058664</v>
          </cell>
        </row>
        <row r="122">
          <cell r="F122" t="str">
            <v>Ancillary Grinding</v>
          </cell>
          <cell r="G122" t="str">
            <v>Calc</v>
          </cell>
          <cell r="H122" t="str">
            <v>UA</v>
          </cell>
          <cell r="I122">
            <v>50</v>
          </cell>
          <cell r="J122">
            <v>359.92481846228316</v>
          </cell>
          <cell r="K122">
            <v>322.83977002257649</v>
          </cell>
          <cell r="L122">
            <v>287.64486747678518</v>
          </cell>
          <cell r="M122">
            <v>345.95114524154855</v>
          </cell>
          <cell r="N122">
            <v>356.38666473576734</v>
          </cell>
          <cell r="O122">
            <v>347.35535758647188</v>
          </cell>
          <cell r="P122">
            <v>340.79790574383662</v>
          </cell>
          <cell r="Q122">
            <v>358.3024503061709</v>
          </cell>
          <cell r="R122">
            <v>344.27404622297155</v>
          </cell>
          <cell r="S122">
            <v>357.57964926195092</v>
          </cell>
          <cell r="T122">
            <v>297.53983064592046</v>
          </cell>
          <cell r="U122">
            <v>358.76843947300847</v>
          </cell>
          <cell r="V122">
            <v>4106.4166345649001</v>
          </cell>
          <cell r="W122">
            <v>4105.2374126971354</v>
          </cell>
          <cell r="X122">
            <v>4107.5260587041603</v>
          </cell>
          <cell r="Y122">
            <v>4119.6136087249997</v>
          </cell>
          <cell r="Z122">
            <v>4107.693935627316</v>
          </cell>
          <cell r="AA122">
            <v>4104.4871697573326</v>
          </cell>
        </row>
        <row r="123">
          <cell r="F123" t="str">
            <v>Rougher cells 1</v>
          </cell>
          <cell r="G123" t="str">
            <v>Calc</v>
          </cell>
          <cell r="H123" t="str">
            <v>Link</v>
          </cell>
          <cell r="J123">
            <v>719.84963692456631</v>
          </cell>
          <cell r="K123">
            <v>645.67954004515298</v>
          </cell>
          <cell r="L123">
            <v>575.28973495357036</v>
          </cell>
          <cell r="M123">
            <v>691.90229048309709</v>
          </cell>
          <cell r="N123">
            <v>712.77332947153468</v>
          </cell>
          <cell r="O123">
            <v>694.71071517294376</v>
          </cell>
          <cell r="P123">
            <v>681.59581148767325</v>
          </cell>
          <cell r="Q123">
            <v>716.60490061234179</v>
          </cell>
          <cell r="R123">
            <v>688.5480924459431</v>
          </cell>
          <cell r="S123">
            <v>715.15929852390184</v>
          </cell>
          <cell r="T123">
            <v>595.07966129184092</v>
          </cell>
          <cell r="U123">
            <v>717.53687894601694</v>
          </cell>
          <cell r="V123">
            <v>8212.8332691298001</v>
          </cell>
          <cell r="W123">
            <v>8210.4748253942707</v>
          </cell>
          <cell r="X123">
            <v>8215.0521174083206</v>
          </cell>
          <cell r="Y123">
            <v>8239.2272174499994</v>
          </cell>
          <cell r="Z123">
            <v>8215.387871254632</v>
          </cell>
          <cell r="AA123">
            <v>8208.9743395146652</v>
          </cell>
        </row>
        <row r="124">
          <cell r="F124" t="str">
            <v>Hi Grade Circuit 1</v>
          </cell>
          <cell r="G124" t="str">
            <v>Calc</v>
          </cell>
          <cell r="H124" t="str">
            <v>Link</v>
          </cell>
          <cell r="J124">
            <v>719.84963692456631</v>
          </cell>
          <cell r="K124">
            <v>645.67954004515298</v>
          </cell>
          <cell r="L124">
            <v>575.28973495357036</v>
          </cell>
          <cell r="M124">
            <v>691.90229048309709</v>
          </cell>
          <cell r="N124">
            <v>712.77332947153468</v>
          </cell>
          <cell r="O124">
            <v>694.71071517294376</v>
          </cell>
          <cell r="P124">
            <v>681.59581148767325</v>
          </cell>
          <cell r="Q124">
            <v>716.60490061234179</v>
          </cell>
          <cell r="R124">
            <v>688.5480924459431</v>
          </cell>
          <cell r="S124">
            <v>715.15929852390184</v>
          </cell>
          <cell r="T124">
            <v>595.07966129184092</v>
          </cell>
          <cell r="U124">
            <v>717.53687894601694</v>
          </cell>
          <cell r="V124">
            <v>8212.8332691298001</v>
          </cell>
          <cell r="W124">
            <v>8210.4748253942707</v>
          </cell>
          <cell r="X124">
            <v>8215.0521174083206</v>
          </cell>
          <cell r="Y124">
            <v>8239.2272174499994</v>
          </cell>
          <cell r="Z124">
            <v>8215.387871254632</v>
          </cell>
          <cell r="AA124">
            <v>8208.9743395146652</v>
          </cell>
        </row>
        <row r="125">
          <cell r="F125" t="str">
            <v>Cleaner/Recleaner 1</v>
          </cell>
          <cell r="G125" t="str">
            <v>Calc</v>
          </cell>
          <cell r="H125" t="str">
            <v>Link</v>
          </cell>
          <cell r="J125">
            <v>719.84963692456631</v>
          </cell>
          <cell r="K125">
            <v>645.67954004515298</v>
          </cell>
          <cell r="L125">
            <v>575.28973495357036</v>
          </cell>
          <cell r="M125">
            <v>691.90229048309709</v>
          </cell>
          <cell r="N125">
            <v>712.77332947153468</v>
          </cell>
          <cell r="O125">
            <v>694.71071517294376</v>
          </cell>
          <cell r="P125">
            <v>681.59581148767325</v>
          </cell>
          <cell r="Q125">
            <v>716.60490061234179</v>
          </cell>
          <cell r="R125">
            <v>688.5480924459431</v>
          </cell>
          <cell r="S125">
            <v>715.15929852390184</v>
          </cell>
          <cell r="T125">
            <v>595.07966129184092</v>
          </cell>
          <cell r="U125">
            <v>717.53687894601694</v>
          </cell>
          <cell r="V125">
            <v>8212.8332691298001</v>
          </cell>
          <cell r="W125">
            <v>8210.4748253942707</v>
          </cell>
          <cell r="X125">
            <v>8215.0521174083206</v>
          </cell>
          <cell r="Y125">
            <v>8239.2272174499994</v>
          </cell>
          <cell r="Z125">
            <v>8215.387871254632</v>
          </cell>
          <cell r="AA125">
            <v>8208.9743395146652</v>
          </cell>
        </row>
        <row r="126">
          <cell r="F126" t="str">
            <v>Lo-Grade Circuit 1</v>
          </cell>
          <cell r="G126" t="str">
            <v>Calc</v>
          </cell>
          <cell r="H126" t="str">
            <v>Link</v>
          </cell>
          <cell r="J126">
            <v>719.84963692456631</v>
          </cell>
          <cell r="K126">
            <v>645.67954004515298</v>
          </cell>
          <cell r="L126">
            <v>575.28973495357036</v>
          </cell>
          <cell r="M126">
            <v>691.90229048309709</v>
          </cell>
          <cell r="N126">
            <v>712.77332947153468</v>
          </cell>
          <cell r="O126">
            <v>694.71071517294376</v>
          </cell>
          <cell r="P126">
            <v>681.59581148767325</v>
          </cell>
          <cell r="Q126">
            <v>716.60490061234179</v>
          </cell>
          <cell r="R126">
            <v>688.5480924459431</v>
          </cell>
          <cell r="S126">
            <v>715.15929852390184</v>
          </cell>
          <cell r="T126">
            <v>595.07966129184092</v>
          </cell>
          <cell r="U126">
            <v>717.53687894601694</v>
          </cell>
          <cell r="V126">
            <v>8212.8332691298001</v>
          </cell>
          <cell r="W126">
            <v>8210.4748253942707</v>
          </cell>
          <cell r="X126">
            <v>8215.0521174083206</v>
          </cell>
          <cell r="Y126">
            <v>8239.2272174499994</v>
          </cell>
          <cell r="Z126">
            <v>8215.387871254632</v>
          </cell>
          <cell r="AA126">
            <v>8208.9743395146652</v>
          </cell>
        </row>
        <row r="127">
          <cell r="F127" t="str">
            <v>Air Blowers 1</v>
          </cell>
          <cell r="G127" t="str">
            <v>Calc</v>
          </cell>
          <cell r="H127" t="str">
            <v>UA</v>
          </cell>
          <cell r="I127">
            <v>66</v>
          </cell>
          <cell r="J127">
            <v>475.10076037021378</v>
          </cell>
          <cell r="K127">
            <v>426.14849642980096</v>
          </cell>
          <cell r="L127">
            <v>379.69122506935645</v>
          </cell>
          <cell r="M127">
            <v>456.65551171884408</v>
          </cell>
          <cell r="N127">
            <v>470.43039745121291</v>
          </cell>
          <cell r="O127">
            <v>458.50907201414293</v>
          </cell>
          <cell r="P127">
            <v>449.85323558186434</v>
          </cell>
          <cell r="Q127">
            <v>472.9592344041456</v>
          </cell>
          <cell r="R127">
            <v>454.44174101432247</v>
          </cell>
          <cell r="S127">
            <v>472.00513702577524</v>
          </cell>
          <cell r="T127">
            <v>392.75257645261502</v>
          </cell>
          <cell r="U127">
            <v>473.57434010437123</v>
          </cell>
          <cell r="V127">
            <v>5420.469957625668</v>
          </cell>
          <cell r="W127">
            <v>5418.9133847602188</v>
          </cell>
          <cell r="X127">
            <v>5421.9343974894919</v>
          </cell>
          <cell r="Y127">
            <v>5437.8899635170001</v>
          </cell>
          <cell r="Z127">
            <v>5422.1559950280571</v>
          </cell>
          <cell r="AA127">
            <v>5417.9230640796795</v>
          </cell>
        </row>
        <row r="128">
          <cell r="F128" t="str">
            <v>Ancillary Flotation</v>
          </cell>
          <cell r="G128" t="str">
            <v>Calc</v>
          </cell>
          <cell r="H128" t="str">
            <v>UA</v>
          </cell>
          <cell r="I128">
            <v>60</v>
          </cell>
          <cell r="J128">
            <v>431.90978215473979</v>
          </cell>
          <cell r="K128">
            <v>387.40772402709177</v>
          </cell>
          <cell r="L128">
            <v>345.17384097214222</v>
          </cell>
          <cell r="M128">
            <v>415.14137428985822</v>
          </cell>
          <cell r="N128">
            <v>427.66399768292081</v>
          </cell>
          <cell r="O128">
            <v>416.82642910376626</v>
          </cell>
          <cell r="P128">
            <v>408.95748689260392</v>
          </cell>
          <cell r="Q128">
            <v>429.96294036740505</v>
          </cell>
          <cell r="R128">
            <v>413.12885546756587</v>
          </cell>
          <cell r="S128">
            <v>429.09557911434109</v>
          </cell>
          <cell r="T128">
            <v>357.04779677510453</v>
          </cell>
          <cell r="U128">
            <v>430.52212736761015</v>
          </cell>
          <cell r="V128">
            <v>4927.6999614778797</v>
          </cell>
          <cell r="W128">
            <v>4926.2848952365621</v>
          </cell>
          <cell r="X128">
            <v>4929.0312704449925</v>
          </cell>
          <cell r="Y128">
            <v>4943.5363304699995</v>
          </cell>
          <cell r="Z128">
            <v>4929.2327227527794</v>
          </cell>
          <cell r="AA128">
            <v>4925.3846037087987</v>
          </cell>
        </row>
        <row r="129">
          <cell r="F129" t="str">
            <v>Sag mill 02</v>
          </cell>
          <cell r="G129" t="str">
            <v>Feed</v>
          </cell>
          <cell r="H129" t="str">
            <v>UAMA Prod</v>
          </cell>
          <cell r="J129">
            <v>653.36437334443644</v>
          </cell>
          <cell r="K129">
            <v>645.02535611400288</v>
          </cell>
          <cell r="L129">
            <v>709.64461225719253</v>
          </cell>
          <cell r="M129">
            <v>691.20127499121941</v>
          </cell>
          <cell r="N129">
            <v>646.21554828149306</v>
          </cell>
          <cell r="O129">
            <v>694.00685426598034</v>
          </cell>
          <cell r="P129">
            <v>711.8405670559938</v>
          </cell>
          <cell r="Q129">
            <v>715.87885714667584</v>
          </cell>
          <cell r="R129">
            <v>645.31799168400312</v>
          </cell>
          <cell r="S129">
            <v>714.43471970067594</v>
          </cell>
          <cell r="T129">
            <v>687.06279773697759</v>
          </cell>
          <cell r="U129">
            <v>647.01907017421979</v>
          </cell>
          <cell r="V129">
            <v>8204.0253744994443</v>
          </cell>
          <cell r="W129">
            <v>8201.6694600888404</v>
          </cell>
          <cell r="X129">
            <v>8206.2418431628903</v>
          </cell>
          <cell r="Y129">
            <v>8230.3910164961053</v>
          </cell>
          <cell r="Z129">
            <v>8206.5772369282895</v>
          </cell>
          <cell r="AA129">
            <v>8200.1705834129152</v>
          </cell>
        </row>
        <row r="130">
          <cell r="F130" t="str">
            <v>Ball Mill 2A</v>
          </cell>
          <cell r="G130" t="str">
            <v>Calc</v>
          </cell>
          <cell r="H130" t="str">
            <v>Link</v>
          </cell>
          <cell r="J130">
            <v>653.36437334443644</v>
          </cell>
          <cell r="K130">
            <v>645.02535611400288</v>
          </cell>
          <cell r="L130">
            <v>709.64461225719253</v>
          </cell>
          <cell r="M130">
            <v>691.20127499121941</v>
          </cell>
          <cell r="N130">
            <v>646.21554828149306</v>
          </cell>
          <cell r="O130">
            <v>694.00685426598034</v>
          </cell>
          <cell r="P130">
            <v>711.8405670559938</v>
          </cell>
          <cell r="Q130">
            <v>715.87885714667584</v>
          </cell>
          <cell r="R130">
            <v>645.31799168400312</v>
          </cell>
          <cell r="S130">
            <v>714.43471970067594</v>
          </cell>
          <cell r="T130">
            <v>687.06279773697759</v>
          </cell>
          <cell r="U130">
            <v>647.01907017421979</v>
          </cell>
          <cell r="V130">
            <v>8204.0253744994443</v>
          </cell>
          <cell r="W130">
            <v>8201.6694600888404</v>
          </cell>
          <cell r="X130">
            <v>8206.2418431628903</v>
          </cell>
          <cell r="Y130">
            <v>8230.3910164961053</v>
          </cell>
          <cell r="Z130">
            <v>8206.5772369282895</v>
          </cell>
          <cell r="AA130">
            <v>8200.1705834129152</v>
          </cell>
        </row>
        <row r="131">
          <cell r="F131" t="str">
            <v>Ball Mill 2B</v>
          </cell>
          <cell r="G131" t="str">
            <v>Calc</v>
          </cell>
          <cell r="H131" t="str">
            <v>Link</v>
          </cell>
          <cell r="J131">
            <v>653.36437334443644</v>
          </cell>
          <cell r="K131">
            <v>645.02535611400288</v>
          </cell>
          <cell r="L131">
            <v>709.64461225719253</v>
          </cell>
          <cell r="M131">
            <v>691.20127499121941</v>
          </cell>
          <cell r="N131">
            <v>646.21554828149306</v>
          </cell>
          <cell r="O131">
            <v>694.00685426598034</v>
          </cell>
          <cell r="P131">
            <v>711.8405670559938</v>
          </cell>
          <cell r="Q131">
            <v>715.87885714667584</v>
          </cell>
          <cell r="R131">
            <v>645.31799168400312</v>
          </cell>
          <cell r="S131">
            <v>714.43471970067594</v>
          </cell>
          <cell r="T131">
            <v>687.06279773697759</v>
          </cell>
          <cell r="U131">
            <v>647.01907017421979</v>
          </cell>
          <cell r="V131">
            <v>8204.0253744994443</v>
          </cell>
          <cell r="W131">
            <v>8201.6694600888404</v>
          </cell>
          <cell r="X131">
            <v>8206.2418431628903</v>
          </cell>
          <cell r="Y131">
            <v>8230.3910164961053</v>
          </cell>
          <cell r="Z131">
            <v>8206.5772369282895</v>
          </cell>
          <cell r="AA131">
            <v>8200.1705834129152</v>
          </cell>
        </row>
        <row r="132">
          <cell r="F132" t="str">
            <v>Cyclone Circuit 2</v>
          </cell>
          <cell r="G132" t="str">
            <v>Calc</v>
          </cell>
          <cell r="H132" t="str">
            <v>Link</v>
          </cell>
          <cell r="J132">
            <v>653.36437334443644</v>
          </cell>
          <cell r="K132">
            <v>645.02535611400288</v>
          </cell>
          <cell r="L132">
            <v>709.64461225719253</v>
          </cell>
          <cell r="M132">
            <v>691.20127499121941</v>
          </cell>
          <cell r="N132">
            <v>646.21554828149306</v>
          </cell>
          <cell r="O132">
            <v>694.00685426598034</v>
          </cell>
          <cell r="P132">
            <v>711.8405670559938</v>
          </cell>
          <cell r="Q132">
            <v>715.87885714667584</v>
          </cell>
          <cell r="R132">
            <v>645.31799168400312</v>
          </cell>
          <cell r="S132">
            <v>714.43471970067594</v>
          </cell>
          <cell r="T132">
            <v>687.06279773697759</v>
          </cell>
          <cell r="U132">
            <v>647.01907017421979</v>
          </cell>
          <cell r="V132">
            <v>8204.0253744994443</v>
          </cell>
          <cell r="W132">
            <v>8201.6694600888404</v>
          </cell>
          <cell r="X132">
            <v>8206.2418431628903</v>
          </cell>
          <cell r="Y132">
            <v>8230.3910164961053</v>
          </cell>
          <cell r="Z132">
            <v>8206.5772369282895</v>
          </cell>
          <cell r="AA132">
            <v>8200.1705834129152</v>
          </cell>
        </row>
        <row r="133">
          <cell r="F133" t="str">
            <v>Flash flotation cells 2</v>
          </cell>
          <cell r="G133" t="str">
            <v>Calc</v>
          </cell>
          <cell r="H133" t="str">
            <v>UA</v>
          </cell>
          <cell r="I133">
            <v>40</v>
          </cell>
          <cell r="J133">
            <v>287.93985476982652</v>
          </cell>
          <cell r="K133">
            <v>258.2718160180612</v>
          </cell>
          <cell r="L133">
            <v>230.11589398142814</v>
          </cell>
          <cell r="M133">
            <v>276.76091619323887</v>
          </cell>
          <cell r="N133">
            <v>285.10933178861387</v>
          </cell>
          <cell r="O133">
            <v>277.88428606917751</v>
          </cell>
          <cell r="P133">
            <v>272.63832459506932</v>
          </cell>
          <cell r="Q133">
            <v>286.64196024493674</v>
          </cell>
          <cell r="R133">
            <v>275.41923697837723</v>
          </cell>
          <cell r="S133">
            <v>286.06371940956075</v>
          </cell>
          <cell r="T133">
            <v>238.03186451673639</v>
          </cell>
          <cell r="U133">
            <v>287.01475157840679</v>
          </cell>
          <cell r="V133">
            <v>3285.1333076519204</v>
          </cell>
          <cell r="W133">
            <v>3284.1899301577087</v>
          </cell>
          <cell r="X133">
            <v>3286.0208469633285</v>
          </cell>
          <cell r="Y133">
            <v>3295.69088698</v>
          </cell>
          <cell r="Z133">
            <v>3286.1551485018531</v>
          </cell>
          <cell r="AA133">
            <v>3283.5897358058664</v>
          </cell>
        </row>
        <row r="134">
          <cell r="F134" t="str">
            <v>Rougher cells 2</v>
          </cell>
          <cell r="G134" t="str">
            <v>Calc</v>
          </cell>
          <cell r="H134" t="str">
            <v>Link</v>
          </cell>
          <cell r="J134">
            <v>653.36437334443644</v>
          </cell>
          <cell r="K134">
            <v>645.02535611400288</v>
          </cell>
          <cell r="L134">
            <v>709.64461225719253</v>
          </cell>
          <cell r="M134">
            <v>691.20127499121941</v>
          </cell>
          <cell r="N134">
            <v>646.21554828149306</v>
          </cell>
          <cell r="O134">
            <v>694.00685426598034</v>
          </cell>
          <cell r="P134">
            <v>711.8405670559938</v>
          </cell>
          <cell r="Q134">
            <v>715.87885714667584</v>
          </cell>
          <cell r="R134">
            <v>645.31799168400312</v>
          </cell>
          <cell r="S134">
            <v>714.43471970067594</v>
          </cell>
          <cell r="T134">
            <v>687.06279773697759</v>
          </cell>
          <cell r="U134">
            <v>647.01907017421979</v>
          </cell>
          <cell r="V134">
            <v>8204.0253744994443</v>
          </cell>
          <cell r="W134">
            <v>8201.6694600888404</v>
          </cell>
          <cell r="X134">
            <v>8206.2418431628903</v>
          </cell>
          <cell r="Y134">
            <v>8230.3910164961053</v>
          </cell>
          <cell r="Z134">
            <v>8206.5772369282895</v>
          </cell>
          <cell r="AA134">
            <v>8200.1705834129152</v>
          </cell>
        </row>
        <row r="135">
          <cell r="F135" t="str">
            <v>Hi Grade Circuit 2</v>
          </cell>
          <cell r="G135" t="str">
            <v>Calc</v>
          </cell>
          <cell r="H135" t="str">
            <v>Link</v>
          </cell>
          <cell r="J135">
            <v>653.36437334443644</v>
          </cell>
          <cell r="K135">
            <v>645.02535611400288</v>
          </cell>
          <cell r="L135">
            <v>709.64461225719253</v>
          </cell>
          <cell r="M135">
            <v>691.20127499121941</v>
          </cell>
          <cell r="N135">
            <v>646.21554828149306</v>
          </cell>
          <cell r="O135">
            <v>694.00685426598034</v>
          </cell>
          <cell r="P135">
            <v>711.8405670559938</v>
          </cell>
          <cell r="Q135">
            <v>715.87885714667584</v>
          </cell>
          <cell r="R135">
            <v>645.31799168400312</v>
          </cell>
          <cell r="S135">
            <v>714.43471970067594</v>
          </cell>
          <cell r="T135">
            <v>687.06279773697759</v>
          </cell>
          <cell r="U135">
            <v>647.01907017421979</v>
          </cell>
          <cell r="V135">
            <v>8204.0253744994443</v>
          </cell>
          <cell r="W135">
            <v>8201.6694600888404</v>
          </cell>
          <cell r="X135">
            <v>8206.2418431628903</v>
          </cell>
          <cell r="Y135">
            <v>8230.3910164961053</v>
          </cell>
          <cell r="Z135">
            <v>8206.5772369282895</v>
          </cell>
          <cell r="AA135">
            <v>8200.1705834129152</v>
          </cell>
        </row>
        <row r="136">
          <cell r="F136" t="str">
            <v>Cleaner/Recleaner 2</v>
          </cell>
          <cell r="G136" t="str">
            <v>Calc</v>
          </cell>
          <cell r="H136" t="str">
            <v>Link</v>
          </cell>
          <cell r="J136">
            <v>653.36437334443644</v>
          </cell>
          <cell r="K136">
            <v>645.02535611400288</v>
          </cell>
          <cell r="L136">
            <v>709.64461225719253</v>
          </cell>
          <cell r="M136">
            <v>691.20127499121941</v>
          </cell>
          <cell r="N136">
            <v>646.21554828149306</v>
          </cell>
          <cell r="O136">
            <v>694.00685426598034</v>
          </cell>
          <cell r="P136">
            <v>711.8405670559938</v>
          </cell>
          <cell r="Q136">
            <v>715.87885714667584</v>
          </cell>
          <cell r="R136">
            <v>645.31799168400312</v>
          </cell>
          <cell r="S136">
            <v>714.43471970067594</v>
          </cell>
          <cell r="T136">
            <v>687.06279773697759</v>
          </cell>
          <cell r="U136">
            <v>647.01907017421979</v>
          </cell>
          <cell r="V136">
            <v>8204.0253744994443</v>
          </cell>
          <cell r="W136">
            <v>8201.6694600888404</v>
          </cell>
          <cell r="X136">
            <v>8206.2418431628903</v>
          </cell>
          <cell r="Y136">
            <v>8230.3910164961053</v>
          </cell>
          <cell r="Z136">
            <v>8206.5772369282895</v>
          </cell>
          <cell r="AA136">
            <v>8200.1705834129152</v>
          </cell>
        </row>
        <row r="137">
          <cell r="F137" t="str">
            <v>Lo-Grade Circuit 2</v>
          </cell>
          <cell r="G137" t="str">
            <v>Calc</v>
          </cell>
          <cell r="H137" t="str">
            <v>Link</v>
          </cell>
          <cell r="J137">
            <v>653.36437334443644</v>
          </cell>
          <cell r="K137">
            <v>645.02535611400288</v>
          </cell>
          <cell r="L137">
            <v>709.64461225719253</v>
          </cell>
          <cell r="M137">
            <v>691.20127499121941</v>
          </cell>
          <cell r="N137">
            <v>646.21554828149306</v>
          </cell>
          <cell r="O137">
            <v>694.00685426598034</v>
          </cell>
          <cell r="P137">
            <v>711.8405670559938</v>
          </cell>
          <cell r="Q137">
            <v>715.87885714667584</v>
          </cell>
          <cell r="R137">
            <v>645.31799168400312</v>
          </cell>
          <cell r="S137">
            <v>714.43471970067594</v>
          </cell>
          <cell r="T137">
            <v>687.06279773697759</v>
          </cell>
          <cell r="U137">
            <v>647.01907017421979</v>
          </cell>
          <cell r="V137">
            <v>8204.0253744994443</v>
          </cell>
          <cell r="W137">
            <v>8201.6694600888404</v>
          </cell>
          <cell r="X137">
            <v>8206.2418431628903</v>
          </cell>
          <cell r="Y137">
            <v>8230.3910164961053</v>
          </cell>
          <cell r="Z137">
            <v>8206.5772369282895</v>
          </cell>
          <cell r="AA137">
            <v>8200.1705834129152</v>
          </cell>
        </row>
        <row r="138">
          <cell r="F138" t="str">
            <v>Concentrate Thickener 01</v>
          </cell>
          <cell r="G138" t="str">
            <v>Calc</v>
          </cell>
          <cell r="H138" t="str">
            <v>t/hr</v>
          </cell>
          <cell r="I138">
            <v>150</v>
          </cell>
          <cell r="J138">
            <v>361.7205628258389</v>
          </cell>
          <cell r="K138">
            <v>295.26083534413607</v>
          </cell>
          <cell r="L138">
            <v>390.57888274359198</v>
          </cell>
          <cell r="M138">
            <v>338.12672506009829</v>
          </cell>
          <cell r="N138">
            <v>367.71779742518527</v>
          </cell>
          <cell r="O138">
            <v>361.23946952177175</v>
          </cell>
          <cell r="P138">
            <v>391.89181386120532</v>
          </cell>
          <cell r="Q138">
            <v>374.54422495553661</v>
          </cell>
          <cell r="R138">
            <v>354.62102152808205</v>
          </cell>
          <cell r="S138">
            <v>416.84344918261502</v>
          </cell>
          <cell r="T138">
            <v>389.82224093060796</v>
          </cell>
          <cell r="U138">
            <v>413.01344885129612</v>
          </cell>
          <cell r="V138">
            <v>4686.4246800000001</v>
          </cell>
          <cell r="W138">
            <v>4351.6011466666669</v>
          </cell>
          <cell r="X138">
            <v>4714.7571333333326</v>
          </cell>
          <cell r="Y138">
            <v>4929.8057200000003</v>
          </cell>
          <cell r="Z138">
            <v>5047.4632133333334</v>
          </cell>
          <cell r="AA138">
            <v>5293.4072800000004</v>
          </cell>
        </row>
        <row r="139">
          <cell r="F139" t="str">
            <v>Concentrate Thickener 02</v>
          </cell>
          <cell r="G139" t="str">
            <v>Calc</v>
          </cell>
          <cell r="H139" t="str">
            <v>t/hr</v>
          </cell>
          <cell r="I139">
            <v>150</v>
          </cell>
          <cell r="J139">
            <v>361.7205628258389</v>
          </cell>
          <cell r="K139">
            <v>295.26083534413607</v>
          </cell>
          <cell r="L139">
            <v>390.57888274359198</v>
          </cell>
          <cell r="M139">
            <v>338.12672506009829</v>
          </cell>
          <cell r="N139">
            <v>367.71779742518527</v>
          </cell>
          <cell r="O139">
            <v>361.23946952177175</v>
          </cell>
          <cell r="P139">
            <v>391.89181386120532</v>
          </cell>
          <cell r="Q139">
            <v>374.54422495553661</v>
          </cell>
          <cell r="R139">
            <v>354.62102152808205</v>
          </cell>
          <cell r="S139">
            <v>416.84344918261502</v>
          </cell>
          <cell r="T139">
            <v>389.82224093060796</v>
          </cell>
          <cell r="U139">
            <v>413.01344885129612</v>
          </cell>
          <cell r="V139">
            <v>4686.4246800000001</v>
          </cell>
          <cell r="W139">
            <v>4351.6011466666669</v>
          </cell>
          <cell r="X139">
            <v>4714.7571333333326</v>
          </cell>
          <cell r="Y139">
            <v>4929.8057200000003</v>
          </cell>
          <cell r="Z139">
            <v>5047.4632133333334</v>
          </cell>
          <cell r="AA139">
            <v>5293.4072800000004</v>
          </cell>
        </row>
        <row r="140">
          <cell r="F140" t="str">
            <v>Tailings Thickener 01</v>
          </cell>
          <cell r="G140" t="str">
            <v>Calc</v>
          </cell>
          <cell r="H140" t="str">
            <v>t/hr</v>
          </cell>
          <cell r="I140">
            <v>6000</v>
          </cell>
          <cell r="J140">
            <v>376.89798592935392</v>
          </cell>
          <cell r="K140">
            <v>360.88147911639658</v>
          </cell>
          <cell r="L140">
            <v>371.51302793141019</v>
          </cell>
          <cell r="M140">
            <v>390.20433187349755</v>
          </cell>
          <cell r="N140">
            <v>391.07055506437041</v>
          </cell>
          <cell r="O140">
            <v>407.77317992862237</v>
          </cell>
          <cell r="P140">
            <v>392.80287132013649</v>
          </cell>
          <cell r="Q140">
            <v>429.74372770944495</v>
          </cell>
          <cell r="R140">
            <v>392.67730779513124</v>
          </cell>
          <cell r="S140">
            <v>422.09558043710132</v>
          </cell>
          <cell r="T140">
            <v>381.79477731006818</v>
          </cell>
          <cell r="U140">
            <v>398.8173304453843</v>
          </cell>
          <cell r="V140">
            <v>4715</v>
          </cell>
          <cell r="W140">
            <v>4723.95</v>
          </cell>
          <cell r="X140">
            <v>4707.6499999999996</v>
          </cell>
          <cell r="Y140">
            <v>4811.0666666666666</v>
          </cell>
          <cell r="Z140">
            <v>4829.0166666666664</v>
          </cell>
          <cell r="AA140">
            <v>4767.1000000000004</v>
          </cell>
        </row>
        <row r="141">
          <cell r="F141" t="str">
            <v>Tailings Thickener 02</v>
          </cell>
          <cell r="G141" t="str">
            <v>Calc</v>
          </cell>
          <cell r="H141" t="str">
            <v>t/hr</v>
          </cell>
          <cell r="I141">
            <v>6000</v>
          </cell>
          <cell r="J141">
            <v>376.89798592935392</v>
          </cell>
          <cell r="K141">
            <v>360.88147911639658</v>
          </cell>
          <cell r="L141">
            <v>371.51302793141019</v>
          </cell>
          <cell r="M141">
            <v>390.20433187349755</v>
          </cell>
          <cell r="N141">
            <v>391.07055506437041</v>
          </cell>
          <cell r="O141">
            <v>407.77317992862237</v>
          </cell>
          <cell r="P141">
            <v>392.80287132013649</v>
          </cell>
          <cell r="Q141">
            <v>429.74372770944495</v>
          </cell>
          <cell r="R141">
            <v>392.67730779513124</v>
          </cell>
          <cell r="S141">
            <v>422.09558043710132</v>
          </cell>
          <cell r="T141">
            <v>381.79477731006818</v>
          </cell>
          <cell r="U141">
            <v>398.8173304453843</v>
          </cell>
          <cell r="V141">
            <v>4715</v>
          </cell>
          <cell r="W141">
            <v>4723.95</v>
          </cell>
          <cell r="X141">
            <v>4707.6499999999996</v>
          </cell>
          <cell r="Y141">
            <v>4811.0666666666666</v>
          </cell>
          <cell r="Z141">
            <v>4829.0166666666664</v>
          </cell>
          <cell r="AA141">
            <v>4767.1000000000004</v>
          </cell>
        </row>
        <row r="142">
          <cell r="F142" t="str">
            <v>Tailings Thickener 03</v>
          </cell>
          <cell r="G142" t="str">
            <v>Calc</v>
          </cell>
          <cell r="H142" t="str">
            <v>t/hr</v>
          </cell>
          <cell r="I142">
            <v>6000</v>
          </cell>
          <cell r="J142">
            <v>376.89798592935392</v>
          </cell>
          <cell r="K142">
            <v>360.88147911639658</v>
          </cell>
          <cell r="L142">
            <v>371.51302793141019</v>
          </cell>
          <cell r="M142">
            <v>390.20433187349755</v>
          </cell>
          <cell r="N142">
            <v>391.07055506437041</v>
          </cell>
          <cell r="O142">
            <v>407.77317992862237</v>
          </cell>
          <cell r="P142">
            <v>392.80287132013649</v>
          </cell>
          <cell r="Q142">
            <v>429.74372770944495</v>
          </cell>
          <cell r="R142">
            <v>392.67730779513124</v>
          </cell>
          <cell r="S142">
            <v>422.09558043710132</v>
          </cell>
          <cell r="T142">
            <v>381.79477731006818</v>
          </cell>
          <cell r="U142">
            <v>398.8173304453843</v>
          </cell>
          <cell r="V142">
            <v>4715</v>
          </cell>
          <cell r="W142">
            <v>4723.95</v>
          </cell>
          <cell r="X142">
            <v>4707.6499999999996</v>
          </cell>
          <cell r="Y142">
            <v>4811.0666666666666</v>
          </cell>
          <cell r="Z142">
            <v>4829.0166666666664</v>
          </cell>
          <cell r="AA142">
            <v>4767.1000000000004</v>
          </cell>
        </row>
        <row r="143">
          <cell r="F143" t="str">
            <v>Plant Process Water</v>
          </cell>
          <cell r="G143" t="str">
            <v>Calc</v>
          </cell>
          <cell r="H143" t="str">
            <v>m3/hr</v>
          </cell>
          <cell r="I143">
            <v>2160</v>
          </cell>
          <cell r="J143">
            <v>572.29613967057708</v>
          </cell>
          <cell r="K143">
            <v>548.58665471144309</v>
          </cell>
          <cell r="L143">
            <v>461.89995277109773</v>
          </cell>
          <cell r="M143">
            <v>593.99924462455056</v>
          </cell>
          <cell r="N143">
            <v>593.47865781253415</v>
          </cell>
          <cell r="O143">
            <v>621.09416398932365</v>
          </cell>
          <cell r="P143">
            <v>572.04010839572436</v>
          </cell>
          <cell r="Q143">
            <v>654.28486221124979</v>
          </cell>
          <cell r="R143">
            <v>595.16402685542323</v>
          </cell>
          <cell r="S143">
            <v>644.81461121332234</v>
          </cell>
          <cell r="T143">
            <v>505.13471258632694</v>
          </cell>
          <cell r="U143">
            <v>610.10422129368635</v>
          </cell>
          <cell r="V143">
            <v>6819.4220136429904</v>
          </cell>
          <cell r="W143">
            <v>6817.105425542607</v>
          </cell>
          <cell r="X143">
            <v>6810.373854777079</v>
          </cell>
          <cell r="Y143">
            <v>6964.9322620436396</v>
          </cell>
          <cell r="Z143">
            <v>6995.3256545409386</v>
          </cell>
          <cell r="AA143">
            <v>6919.4264452997577</v>
          </cell>
        </row>
        <row r="144">
          <cell r="F144" t="str">
            <v>Recycled Water</v>
          </cell>
          <cell r="G144" t="str">
            <v>Calc</v>
          </cell>
          <cell r="H144" t="str">
            <v>m3/hr</v>
          </cell>
          <cell r="I144">
            <v>7200</v>
          </cell>
          <cell r="J144">
            <v>251.13722678109681</v>
          </cell>
          <cell r="K144">
            <v>182.69819083917608</v>
          </cell>
          <cell r="L144">
            <v>313.47257436879664</v>
          </cell>
          <cell r="M144">
            <v>235.81667430511692</v>
          </cell>
          <cell r="N144">
            <v>281.27181426172803</v>
          </cell>
          <cell r="O144">
            <v>237.71293962199528</v>
          </cell>
          <cell r="P144">
            <v>285.39822471013292</v>
          </cell>
          <cell r="Q144">
            <v>238.06638190208585</v>
          </cell>
          <cell r="R144">
            <v>268.31122214950625</v>
          </cell>
          <cell r="S144">
            <v>212.63804461354468</v>
          </cell>
          <cell r="T144">
            <v>265.08496832735273</v>
          </cell>
          <cell r="U144">
            <v>286.02297572333453</v>
          </cell>
          <cell r="V144">
            <v>3111.0800625737684</v>
          </cell>
          <cell r="W144">
            <v>3112.2372612261079</v>
          </cell>
          <cell r="X144">
            <v>3106.6833991224321</v>
          </cell>
          <cell r="Y144">
            <v>3176.4580991646858</v>
          </cell>
          <cell r="Z144">
            <v>3176.1400814154963</v>
          </cell>
          <cell r="AA144">
            <v>3152.9187330767395</v>
          </cell>
        </row>
        <row r="145">
          <cell r="F145" t="str">
            <v>KILN</v>
          </cell>
          <cell r="G145" t="str">
            <v>Calc</v>
          </cell>
          <cell r="H145" t="str">
            <v>t/hr</v>
          </cell>
          <cell r="I145">
            <v>10</v>
          </cell>
          <cell r="J145">
            <v>744</v>
          </cell>
          <cell r="K145">
            <v>672</v>
          </cell>
          <cell r="L145">
            <v>744</v>
          </cell>
          <cell r="M145">
            <v>720</v>
          </cell>
          <cell r="N145">
            <v>744</v>
          </cell>
          <cell r="O145">
            <v>720</v>
          </cell>
          <cell r="P145">
            <v>744</v>
          </cell>
          <cell r="Q145">
            <v>744</v>
          </cell>
          <cell r="R145">
            <v>720</v>
          </cell>
          <cell r="S145">
            <v>744</v>
          </cell>
          <cell r="T145">
            <v>720</v>
          </cell>
          <cell r="U145">
            <v>744</v>
          </cell>
          <cell r="V145">
            <v>8760</v>
          </cell>
          <cell r="W145">
            <v>8760</v>
          </cell>
          <cell r="X145">
            <v>8784</v>
          </cell>
          <cell r="Y145">
            <v>8760</v>
          </cell>
          <cell r="Z145">
            <v>8760</v>
          </cell>
          <cell r="AA145">
            <v>8760</v>
          </cell>
        </row>
        <row r="146">
          <cell r="F146" t="str">
            <v>Kiln Discharge and Crushing</v>
          </cell>
          <cell r="G146" t="str">
            <v>Calc</v>
          </cell>
          <cell r="H146" t="str">
            <v>Link</v>
          </cell>
          <cell r="J146">
            <v>744</v>
          </cell>
          <cell r="K146">
            <v>672</v>
          </cell>
          <cell r="L146">
            <v>744</v>
          </cell>
          <cell r="M146">
            <v>720</v>
          </cell>
          <cell r="N146">
            <v>744</v>
          </cell>
          <cell r="O146">
            <v>720</v>
          </cell>
          <cell r="P146">
            <v>744</v>
          </cell>
          <cell r="Q146">
            <v>744</v>
          </cell>
          <cell r="R146">
            <v>720</v>
          </cell>
          <cell r="S146">
            <v>744</v>
          </cell>
          <cell r="T146">
            <v>720</v>
          </cell>
          <cell r="U146">
            <v>744</v>
          </cell>
          <cell r="V146">
            <v>8760</v>
          </cell>
          <cell r="W146">
            <v>8760</v>
          </cell>
          <cell r="X146">
            <v>8784</v>
          </cell>
          <cell r="Y146">
            <v>8760</v>
          </cell>
          <cell r="Z146">
            <v>8760</v>
          </cell>
          <cell r="AA146">
            <v>8760</v>
          </cell>
        </row>
        <row r="147">
          <cell r="F147" t="str">
            <v>Slaker Mill Feed system</v>
          </cell>
          <cell r="G147" t="str">
            <v>Calc</v>
          </cell>
          <cell r="H147" t="str">
            <v>Link</v>
          </cell>
          <cell r="J147">
            <v>744</v>
          </cell>
          <cell r="K147">
            <v>672</v>
          </cell>
          <cell r="L147">
            <v>744</v>
          </cell>
          <cell r="M147">
            <v>720</v>
          </cell>
          <cell r="N147">
            <v>744</v>
          </cell>
          <cell r="O147">
            <v>720</v>
          </cell>
          <cell r="P147">
            <v>744</v>
          </cell>
          <cell r="Q147">
            <v>744</v>
          </cell>
          <cell r="R147">
            <v>720</v>
          </cell>
          <cell r="S147">
            <v>744</v>
          </cell>
          <cell r="T147">
            <v>720</v>
          </cell>
          <cell r="U147">
            <v>744</v>
          </cell>
          <cell r="V147">
            <v>8760</v>
          </cell>
          <cell r="W147">
            <v>8760</v>
          </cell>
          <cell r="X147">
            <v>8784</v>
          </cell>
          <cell r="Y147">
            <v>8760</v>
          </cell>
          <cell r="Z147">
            <v>8760</v>
          </cell>
          <cell r="AA147">
            <v>8760</v>
          </cell>
        </row>
        <row r="148">
          <cell r="F148" t="str">
            <v>Air Compressors</v>
          </cell>
          <cell r="G148" t="str">
            <v>Calc</v>
          </cell>
          <cell r="H148" t="str">
            <v>UA</v>
          </cell>
          <cell r="I148">
            <v>66</v>
          </cell>
          <cell r="J148">
            <v>475.10076037021378</v>
          </cell>
          <cell r="K148">
            <v>426.14849642980096</v>
          </cell>
          <cell r="L148">
            <v>379.69122506935645</v>
          </cell>
          <cell r="M148">
            <v>456.65551171884408</v>
          </cell>
          <cell r="N148">
            <v>470.43039745121291</v>
          </cell>
          <cell r="O148">
            <v>458.50907201414293</v>
          </cell>
          <cell r="P148">
            <v>449.85323558186434</v>
          </cell>
          <cell r="Q148">
            <v>472.9592344041456</v>
          </cell>
          <cell r="R148">
            <v>454.44174101432247</v>
          </cell>
          <cell r="S148">
            <v>472.00513702577524</v>
          </cell>
          <cell r="T148">
            <v>392.75257645261502</v>
          </cell>
          <cell r="U148">
            <v>473.57434010437123</v>
          </cell>
          <cell r="V148">
            <v>5420.469957625668</v>
          </cell>
          <cell r="W148">
            <v>5418.9133847602188</v>
          </cell>
          <cell r="X148">
            <v>5421.9343974894919</v>
          </cell>
          <cell r="Y148">
            <v>5437.8899635170001</v>
          </cell>
          <cell r="Z148">
            <v>5422.1559950280571</v>
          </cell>
          <cell r="AA148">
            <v>5417.9230640796795</v>
          </cell>
        </row>
        <row r="149">
          <cell r="F149" t="str">
            <v>Plant Reagents</v>
          </cell>
          <cell r="G149" t="str">
            <v>Calc</v>
          </cell>
          <cell r="H149" t="str">
            <v>Max Link</v>
          </cell>
          <cell r="J149">
            <v>719.84963692456631</v>
          </cell>
          <cell r="K149">
            <v>645.67954004515298</v>
          </cell>
          <cell r="L149">
            <v>709.64461225719253</v>
          </cell>
          <cell r="M149">
            <v>691.90229048309709</v>
          </cell>
          <cell r="N149">
            <v>712.77332947153468</v>
          </cell>
          <cell r="O149">
            <v>694.71071517294376</v>
          </cell>
          <cell r="P149">
            <v>711.8405670559938</v>
          </cell>
          <cell r="Q149">
            <v>716.60490061234179</v>
          </cell>
          <cell r="R149">
            <v>688.5480924459431</v>
          </cell>
          <cell r="S149">
            <v>715.15929852390184</v>
          </cell>
          <cell r="T149">
            <v>687.06279773697759</v>
          </cell>
          <cell r="U149">
            <v>717.53687894601694</v>
          </cell>
          <cell r="V149">
            <v>8212.8332691298001</v>
          </cell>
          <cell r="W149">
            <v>8210.4748253942707</v>
          </cell>
          <cell r="X149">
            <v>8215.0521174083206</v>
          </cell>
          <cell r="Y149">
            <v>8239.2272174499994</v>
          </cell>
          <cell r="Z149">
            <v>8215.387871254632</v>
          </cell>
          <cell r="AA149">
            <v>8208.9743395146652</v>
          </cell>
        </row>
        <row r="150">
          <cell r="F150" t="str">
            <v>Plant gland seal pumps</v>
          </cell>
          <cell r="G150" t="str">
            <v>Calc</v>
          </cell>
          <cell r="H150" t="str">
            <v>UA</v>
          </cell>
          <cell r="I150">
            <v>50</v>
          </cell>
          <cell r="J150">
            <v>359.92481846228316</v>
          </cell>
          <cell r="K150">
            <v>322.83977002257649</v>
          </cell>
          <cell r="L150">
            <v>354.82230612859627</v>
          </cell>
          <cell r="M150">
            <v>345.95114524154849</v>
          </cell>
          <cell r="N150">
            <v>356.38666473576734</v>
          </cell>
          <cell r="O150">
            <v>347.35535758647188</v>
          </cell>
          <cell r="P150">
            <v>355.92028352799684</v>
          </cell>
          <cell r="Q150">
            <v>358.30245030617084</v>
          </cell>
          <cell r="R150">
            <v>344.27404622297149</v>
          </cell>
          <cell r="S150">
            <v>357.57964926195092</v>
          </cell>
          <cell r="T150">
            <v>343.53139886848874</v>
          </cell>
          <cell r="U150">
            <v>358.76843947300847</v>
          </cell>
          <cell r="V150">
            <v>4106.4166345649001</v>
          </cell>
          <cell r="W150">
            <v>4105.2374126971354</v>
          </cell>
          <cell r="X150">
            <v>4107.5260587041603</v>
          </cell>
          <cell r="Y150">
            <v>4119.6136087249997</v>
          </cell>
          <cell r="Z150">
            <v>4107.693935627316</v>
          </cell>
          <cell r="AA150">
            <v>4104.4871697573326</v>
          </cell>
        </row>
        <row r="151">
          <cell r="F151" t="str">
            <v>Ancillary Plant Services</v>
          </cell>
          <cell r="G151" t="str">
            <v>Calc</v>
          </cell>
          <cell r="H151" t="str">
            <v>Link</v>
          </cell>
          <cell r="J151">
            <v>719.84963692456631</v>
          </cell>
          <cell r="K151">
            <v>645.67954004515298</v>
          </cell>
          <cell r="L151">
            <v>709.64461225719253</v>
          </cell>
          <cell r="M151">
            <v>691.90229048309709</v>
          </cell>
          <cell r="N151">
            <v>712.77332947153468</v>
          </cell>
          <cell r="O151">
            <v>694.71071517294376</v>
          </cell>
          <cell r="P151">
            <v>711.8405670559938</v>
          </cell>
          <cell r="Q151">
            <v>716.60490061234179</v>
          </cell>
          <cell r="R151">
            <v>688.5480924459431</v>
          </cell>
          <cell r="S151">
            <v>715.15929852390184</v>
          </cell>
          <cell r="T151">
            <v>687.06279773697759</v>
          </cell>
          <cell r="U151">
            <v>717.53687894601694</v>
          </cell>
          <cell r="V151">
            <v>8212.8332691298001</v>
          </cell>
          <cell r="W151">
            <v>8210.4748253942707</v>
          </cell>
          <cell r="X151">
            <v>8215.0521174083206</v>
          </cell>
          <cell r="Y151">
            <v>8239.2272174499994</v>
          </cell>
          <cell r="Z151">
            <v>8215.387871254632</v>
          </cell>
          <cell r="AA151">
            <v>8208.9743395146652</v>
          </cell>
        </row>
        <row r="152">
          <cell r="F152" t="str">
            <v>Gravity Gold</v>
          </cell>
          <cell r="G152" t="str">
            <v>Calc</v>
          </cell>
          <cell r="H152" t="str">
            <v>Max Link</v>
          </cell>
          <cell r="J152">
            <v>719.84963692456631</v>
          </cell>
          <cell r="K152">
            <v>645.67954004515298</v>
          </cell>
          <cell r="L152">
            <v>709.64461225719253</v>
          </cell>
          <cell r="M152">
            <v>691.90229048309709</v>
          </cell>
          <cell r="N152">
            <v>712.77332947153468</v>
          </cell>
          <cell r="O152">
            <v>694.71071517294376</v>
          </cell>
          <cell r="P152">
            <v>711.8405670559938</v>
          </cell>
          <cell r="Q152">
            <v>716.60490061234179</v>
          </cell>
          <cell r="R152">
            <v>688.5480924459431</v>
          </cell>
          <cell r="S152">
            <v>715.15929852390184</v>
          </cell>
          <cell r="T152">
            <v>687.06279773697759</v>
          </cell>
          <cell r="U152">
            <v>717.53687894601694</v>
          </cell>
          <cell r="V152">
            <v>8212.8332691298001</v>
          </cell>
          <cell r="W152">
            <v>8210.4748253942707</v>
          </cell>
          <cell r="X152">
            <v>8215.0521174083206</v>
          </cell>
          <cell r="Y152">
            <v>8239.2272174499994</v>
          </cell>
          <cell r="Z152">
            <v>8215.387871254632</v>
          </cell>
          <cell r="AA152">
            <v>8208.9743395146652</v>
          </cell>
        </row>
        <row r="153">
          <cell r="F153" t="str">
            <v>K59 Stage 1</v>
          </cell>
          <cell r="G153" t="str">
            <v>Calc</v>
          </cell>
          <cell r="H153" t="str">
            <v>t/hr</v>
          </cell>
          <cell r="I153">
            <v>140</v>
          </cell>
          <cell r="J153">
            <v>387.5577458848274</v>
          </cell>
          <cell r="K153">
            <v>316.35089501157432</v>
          </cell>
          <cell r="L153">
            <v>418.47737436813424</v>
          </cell>
          <cell r="M153">
            <v>362.27863399296245</v>
          </cell>
          <cell r="N153">
            <v>393.9833543841271</v>
          </cell>
          <cell r="O153">
            <v>387.04228877332685</v>
          </cell>
          <cell r="P153">
            <v>419.88408627986286</v>
          </cell>
          <cell r="Q153">
            <v>401.29738388093205</v>
          </cell>
          <cell r="R153">
            <v>379.95109449437365</v>
          </cell>
          <cell r="S153">
            <v>446.61798126708749</v>
          </cell>
          <cell r="T153">
            <v>417.66668671136568</v>
          </cell>
          <cell r="U153">
            <v>442.51440948353155</v>
          </cell>
          <cell r="V153">
            <v>5021.1693000000005</v>
          </cell>
          <cell r="W153">
            <v>4662.4297999999999</v>
          </cell>
          <cell r="X153">
            <v>5051.5254999999997</v>
          </cell>
          <cell r="Y153">
            <v>5281.9346999999998</v>
          </cell>
          <cell r="Z153">
            <v>5407.9962999999998</v>
          </cell>
          <cell r="AA153">
            <v>5671.5078000000003</v>
          </cell>
        </row>
        <row r="154">
          <cell r="F154" t="str">
            <v>K59 Stage 2</v>
          </cell>
          <cell r="G154" t="str">
            <v>Calc</v>
          </cell>
          <cell r="H154" t="str">
            <v>t/hr</v>
          </cell>
          <cell r="I154">
            <v>140</v>
          </cell>
          <cell r="J154">
            <v>387.5577458848274</v>
          </cell>
          <cell r="K154">
            <v>316.35089501157432</v>
          </cell>
          <cell r="L154">
            <v>418.47737436813424</v>
          </cell>
          <cell r="M154">
            <v>362.27863399296245</v>
          </cell>
          <cell r="N154">
            <v>393.9833543841271</v>
          </cell>
          <cell r="O154">
            <v>387.04228877332685</v>
          </cell>
          <cell r="P154">
            <v>419.88408627986286</v>
          </cell>
          <cell r="Q154">
            <v>401.29738388093205</v>
          </cell>
          <cell r="R154">
            <v>379.95109449437365</v>
          </cell>
          <cell r="S154">
            <v>446.61798126708749</v>
          </cell>
          <cell r="T154">
            <v>417.66668671136568</v>
          </cell>
          <cell r="U154">
            <v>442.51440948353155</v>
          </cell>
          <cell r="V154">
            <v>5021.1693000000005</v>
          </cell>
          <cell r="W154">
            <v>4662.4297999999999</v>
          </cell>
          <cell r="X154">
            <v>5051.5254999999997</v>
          </cell>
          <cell r="Y154">
            <v>5281.9346999999998</v>
          </cell>
          <cell r="Z154">
            <v>5407.9962999999998</v>
          </cell>
          <cell r="AA154">
            <v>5671.5078000000003</v>
          </cell>
        </row>
        <row r="155">
          <cell r="F155" t="str">
            <v>Kiunga TM01</v>
          </cell>
          <cell r="G155" t="str">
            <v>Calc</v>
          </cell>
          <cell r="H155" t="str">
            <v>UA</v>
          </cell>
          <cell r="I155">
            <v>40</v>
          </cell>
          <cell r="J155">
            <v>217.03233769550334</v>
          </cell>
          <cell r="K155">
            <v>177.15650120648164</v>
          </cell>
          <cell r="L155">
            <v>234.3473296461552</v>
          </cell>
          <cell r="M155">
            <v>202.87603503605899</v>
          </cell>
          <cell r="N155">
            <v>220.63067845511119</v>
          </cell>
          <cell r="O155">
            <v>216.74368171306304</v>
          </cell>
          <cell r="P155">
            <v>235.1350883167232</v>
          </cell>
          <cell r="Q155">
            <v>224.72653497332195</v>
          </cell>
          <cell r="R155">
            <v>212.7726129168492</v>
          </cell>
          <cell r="S155">
            <v>250.10606950956898</v>
          </cell>
          <cell r="T155">
            <v>233.89334455836476</v>
          </cell>
          <cell r="U155">
            <v>247.80806931077768</v>
          </cell>
          <cell r="V155">
            <v>2811.854808</v>
          </cell>
          <cell r="W155">
            <v>2610.9606880000001</v>
          </cell>
          <cell r="X155">
            <v>2828.85428</v>
          </cell>
          <cell r="Y155">
            <v>2957.8834320000001</v>
          </cell>
          <cell r="Z155">
            <v>3028.4779279999998</v>
          </cell>
          <cell r="AA155">
            <v>3176.0443680000003</v>
          </cell>
        </row>
        <row r="156">
          <cell r="F156" t="str">
            <v>Kiunga TM02</v>
          </cell>
          <cell r="G156" t="str">
            <v>Calc</v>
          </cell>
          <cell r="H156" t="str">
            <v>Link</v>
          </cell>
          <cell r="I156">
            <v>40</v>
          </cell>
          <cell r="J156">
            <v>217.03233769550334</v>
          </cell>
          <cell r="K156">
            <v>177.15650120648164</v>
          </cell>
          <cell r="L156">
            <v>234.3473296461552</v>
          </cell>
          <cell r="M156">
            <v>202.87603503605899</v>
          </cell>
          <cell r="N156">
            <v>220.63067845511119</v>
          </cell>
          <cell r="O156">
            <v>216.74368171306304</v>
          </cell>
          <cell r="P156">
            <v>235.1350883167232</v>
          </cell>
          <cell r="Q156">
            <v>224.72653497332195</v>
          </cell>
          <cell r="R156">
            <v>212.7726129168492</v>
          </cell>
          <cell r="S156">
            <v>250.10606950956898</v>
          </cell>
          <cell r="T156">
            <v>233.89334455836476</v>
          </cell>
          <cell r="U156">
            <v>247.80806931077768</v>
          </cell>
          <cell r="V156">
            <v>2811.854808</v>
          </cell>
          <cell r="W156">
            <v>2610.9606880000001</v>
          </cell>
          <cell r="X156">
            <v>2828.85428</v>
          </cell>
          <cell r="Y156">
            <v>2957.8834320000001</v>
          </cell>
          <cell r="Z156">
            <v>3028.4779279999998</v>
          </cell>
          <cell r="AA156">
            <v>3176.0443680000003</v>
          </cell>
        </row>
        <row r="157">
          <cell r="F157" t="str">
            <v>Kiunga Ponds</v>
          </cell>
          <cell r="G157" t="str">
            <v>Calc</v>
          </cell>
          <cell r="H157" t="str">
            <v>UA</v>
          </cell>
          <cell r="I157">
            <v>30</v>
          </cell>
          <cell r="J157">
            <v>162.77425327162749</v>
          </cell>
          <cell r="K157">
            <v>132.86737590486121</v>
          </cell>
          <cell r="L157">
            <v>175.76049723461637</v>
          </cell>
          <cell r="M157">
            <v>152.15702627704425</v>
          </cell>
          <cell r="N157">
            <v>165.47300884133338</v>
          </cell>
          <cell r="O157">
            <v>162.55776128479729</v>
          </cell>
          <cell r="P157">
            <v>176.35131623754242</v>
          </cell>
          <cell r="Q157">
            <v>168.54490122999144</v>
          </cell>
          <cell r="R157">
            <v>159.57945968763693</v>
          </cell>
          <cell r="S157">
            <v>187.57955213217676</v>
          </cell>
          <cell r="T157">
            <v>175.42000841877359</v>
          </cell>
          <cell r="U157">
            <v>185.85605198308326</v>
          </cell>
          <cell r="V157">
            <v>2108.891106</v>
          </cell>
          <cell r="W157">
            <v>1958.2205160000001</v>
          </cell>
          <cell r="X157">
            <v>2121.6407100000001</v>
          </cell>
          <cell r="Y157">
            <v>2218.4125739999999</v>
          </cell>
          <cell r="Z157">
            <v>2271.3584459999997</v>
          </cell>
          <cell r="AA157">
            <v>2382.0332760000001</v>
          </cell>
        </row>
        <row r="158">
          <cell r="F158" t="str">
            <v>Dewatering Stage 1</v>
          </cell>
          <cell r="H158" t="str">
            <v>t/hr</v>
          </cell>
          <cell r="I158">
            <v>100</v>
          </cell>
          <cell r="J158">
            <v>542.58084423875835</v>
          </cell>
          <cell r="K158">
            <v>442.89125301620408</v>
          </cell>
          <cell r="L158">
            <v>585.86832411538796</v>
          </cell>
          <cell r="M158">
            <v>507.19008759014747</v>
          </cell>
          <cell r="N158">
            <v>551.57669613777796</v>
          </cell>
          <cell r="O158">
            <v>541.85920428265763</v>
          </cell>
          <cell r="P158">
            <v>587.83772079180801</v>
          </cell>
          <cell r="Q158">
            <v>561.81633743330485</v>
          </cell>
          <cell r="R158">
            <v>531.93153229212305</v>
          </cell>
          <cell r="S158">
            <v>625.26517377392247</v>
          </cell>
          <cell r="T158">
            <v>584.73336139591197</v>
          </cell>
          <cell r="U158">
            <v>619.52017327694421</v>
          </cell>
          <cell r="V158">
            <v>7029.6370200000001</v>
          </cell>
          <cell r="W158">
            <v>6527.4017199999998</v>
          </cell>
          <cell r="X158">
            <v>7072.1356999999998</v>
          </cell>
          <cell r="Y158">
            <v>7394.7085800000004</v>
          </cell>
          <cell r="Z158">
            <v>7571.1948199999997</v>
          </cell>
          <cell r="AA158">
            <v>7940.110920000001</v>
          </cell>
        </row>
        <row r="159">
          <cell r="F159" t="str">
            <v>Dewatering Stage 2</v>
          </cell>
          <cell r="H159" t="str">
            <v>t/hr</v>
          </cell>
          <cell r="I159">
            <v>100</v>
          </cell>
          <cell r="J159">
            <v>542.58084423875835</v>
          </cell>
          <cell r="K159">
            <v>442.89125301620408</v>
          </cell>
          <cell r="L159">
            <v>585.86832411538796</v>
          </cell>
          <cell r="M159">
            <v>507.19008759014747</v>
          </cell>
          <cell r="N159">
            <v>551.57669613777796</v>
          </cell>
          <cell r="O159">
            <v>541.85920428265763</v>
          </cell>
          <cell r="P159">
            <v>587.83772079180801</v>
          </cell>
          <cell r="Q159">
            <v>561.81633743330485</v>
          </cell>
          <cell r="R159">
            <v>531.93153229212305</v>
          </cell>
          <cell r="S159">
            <v>625.26517377392247</v>
          </cell>
          <cell r="T159">
            <v>584.73336139591197</v>
          </cell>
          <cell r="U159">
            <v>619.52017327694421</v>
          </cell>
          <cell r="V159">
            <v>7029.6370200000001</v>
          </cell>
          <cell r="W159">
            <v>6527.4017199999998</v>
          </cell>
          <cell r="X159">
            <v>7072.1356999999998</v>
          </cell>
          <cell r="Y159">
            <v>7394.7085800000004</v>
          </cell>
          <cell r="Z159">
            <v>7571.1948199999997</v>
          </cell>
          <cell r="AA159">
            <v>7940.110920000001</v>
          </cell>
        </row>
        <row r="160">
          <cell r="F160" t="str">
            <v>Kiunga Vacuum Pumps/Blowers</v>
          </cell>
          <cell r="H160" t="str">
            <v>Link</v>
          </cell>
          <cell r="J160">
            <v>542.58084423875835</v>
          </cell>
          <cell r="K160">
            <v>442.89125301620408</v>
          </cell>
          <cell r="L160">
            <v>585.86832411538796</v>
          </cell>
          <cell r="M160">
            <v>507.19008759014747</v>
          </cell>
          <cell r="N160">
            <v>551.57669613777796</v>
          </cell>
          <cell r="O160">
            <v>541.85920428265763</v>
          </cell>
          <cell r="P160">
            <v>587.83772079180801</v>
          </cell>
          <cell r="Q160">
            <v>561.81633743330485</v>
          </cell>
          <cell r="R160">
            <v>531.93153229212305</v>
          </cell>
          <cell r="S160">
            <v>625.26517377392247</v>
          </cell>
          <cell r="T160">
            <v>584.73336139591197</v>
          </cell>
          <cell r="U160">
            <v>619.52017327694421</v>
          </cell>
          <cell r="V160">
            <v>7029.6370200000001</v>
          </cell>
          <cell r="W160">
            <v>6527.4017199999998</v>
          </cell>
          <cell r="X160">
            <v>7072.1356999999998</v>
          </cell>
          <cell r="Y160">
            <v>7394.7085800000004</v>
          </cell>
          <cell r="Z160">
            <v>7571.1948199999997</v>
          </cell>
          <cell r="AA160">
            <v>7940.110920000001</v>
          </cell>
        </row>
        <row r="161">
          <cell r="F161" t="str">
            <v>Kiunga Ancillary</v>
          </cell>
          <cell r="H161" t="str">
            <v>Link</v>
          </cell>
          <cell r="J161">
            <v>542.58084423875835</v>
          </cell>
          <cell r="K161">
            <v>442.89125301620408</v>
          </cell>
          <cell r="L161">
            <v>585.86832411538796</v>
          </cell>
          <cell r="M161">
            <v>507.19008759014747</v>
          </cell>
          <cell r="N161">
            <v>551.57669613777796</v>
          </cell>
          <cell r="O161">
            <v>541.85920428265763</v>
          </cell>
          <cell r="P161">
            <v>587.83772079180801</v>
          </cell>
          <cell r="Q161">
            <v>561.81633743330485</v>
          </cell>
          <cell r="R161">
            <v>531.93153229212305</v>
          </cell>
          <cell r="S161">
            <v>625.26517377392247</v>
          </cell>
          <cell r="T161">
            <v>584.73336139591197</v>
          </cell>
          <cell r="U161">
            <v>619.52017327694421</v>
          </cell>
          <cell r="V161">
            <v>7029.6370200000001</v>
          </cell>
          <cell r="W161">
            <v>6527.4017199999998</v>
          </cell>
          <cell r="X161">
            <v>7072.1356999999998</v>
          </cell>
          <cell r="Y161">
            <v>7394.7085800000004</v>
          </cell>
          <cell r="Z161">
            <v>7571.1948199999997</v>
          </cell>
          <cell r="AA161">
            <v>7940.110920000001</v>
          </cell>
        </row>
        <row r="162">
          <cell r="F162" t="str">
            <v>Kiunga Water Systems</v>
          </cell>
          <cell r="H162" t="str">
            <v>Link</v>
          </cell>
          <cell r="J162">
            <v>542.58084423875835</v>
          </cell>
          <cell r="K162">
            <v>442.89125301620408</v>
          </cell>
          <cell r="L162">
            <v>585.86832411538796</v>
          </cell>
          <cell r="M162">
            <v>507.19008759014747</v>
          </cell>
          <cell r="N162">
            <v>551.57669613777796</v>
          </cell>
          <cell r="O162">
            <v>541.85920428265763</v>
          </cell>
          <cell r="P162">
            <v>587.83772079180801</v>
          </cell>
          <cell r="Q162">
            <v>561.81633743330485</v>
          </cell>
          <cell r="R162">
            <v>531.93153229212305</v>
          </cell>
          <cell r="S162">
            <v>625.26517377392247</v>
          </cell>
          <cell r="T162">
            <v>584.73336139591197</v>
          </cell>
          <cell r="U162">
            <v>619.52017327694421</v>
          </cell>
          <cell r="V162">
            <v>7029.6370200000001</v>
          </cell>
          <cell r="W162">
            <v>6527.4017199999998</v>
          </cell>
          <cell r="X162">
            <v>7072.1356999999998</v>
          </cell>
          <cell r="Y162">
            <v>7394.7085800000004</v>
          </cell>
          <cell r="Z162">
            <v>7571.1948199999997</v>
          </cell>
          <cell r="AA162">
            <v>7940.110920000001</v>
          </cell>
        </row>
        <row r="163">
          <cell r="F163" t="str">
            <v>Drying Stage 1</v>
          </cell>
          <cell r="H163" t="str">
            <v>UA</v>
          </cell>
          <cell r="I163">
            <v>80</v>
          </cell>
          <cell r="J163">
            <v>434.06467539100669</v>
          </cell>
          <cell r="K163">
            <v>354.31300241296327</v>
          </cell>
          <cell r="L163">
            <v>468.6946592923104</v>
          </cell>
          <cell r="M163">
            <v>405.75207007211799</v>
          </cell>
          <cell r="N163">
            <v>441.26135691022239</v>
          </cell>
          <cell r="O163">
            <v>433.48736342612608</v>
          </cell>
          <cell r="P163">
            <v>470.2701766334464</v>
          </cell>
          <cell r="Q163">
            <v>449.45306994664389</v>
          </cell>
          <cell r="R163">
            <v>425.5452258336984</v>
          </cell>
          <cell r="S163">
            <v>500.21213901913796</v>
          </cell>
          <cell r="T163">
            <v>467.78668911672952</v>
          </cell>
          <cell r="U163">
            <v>495.61613862155536</v>
          </cell>
          <cell r="V163">
            <v>5623.7096160000001</v>
          </cell>
          <cell r="W163">
            <v>5221.9213760000002</v>
          </cell>
          <cell r="X163">
            <v>5657.70856</v>
          </cell>
          <cell r="Y163">
            <v>5915.7668640000002</v>
          </cell>
          <cell r="Z163">
            <v>6056.9558559999996</v>
          </cell>
          <cell r="AA163">
            <v>6352.0887360000006</v>
          </cell>
        </row>
        <row r="164">
          <cell r="F164" t="str">
            <v>Drying Stage 2</v>
          </cell>
          <cell r="H164" t="str">
            <v>UA</v>
          </cell>
          <cell r="I164">
            <v>80</v>
          </cell>
          <cell r="J164">
            <v>434.06467539100669</v>
          </cell>
          <cell r="K164">
            <v>354.31300241296327</v>
          </cell>
          <cell r="L164">
            <v>468.6946592923104</v>
          </cell>
          <cell r="M164">
            <v>405.75207007211799</v>
          </cell>
          <cell r="N164">
            <v>441.26135691022239</v>
          </cell>
          <cell r="O164">
            <v>433.48736342612608</v>
          </cell>
          <cell r="P164">
            <v>470.2701766334464</v>
          </cell>
          <cell r="Q164">
            <v>449.45306994664389</v>
          </cell>
          <cell r="R164">
            <v>425.5452258336984</v>
          </cell>
          <cell r="S164">
            <v>500.21213901913796</v>
          </cell>
          <cell r="T164">
            <v>467.78668911672952</v>
          </cell>
          <cell r="U164">
            <v>495.61613862155536</v>
          </cell>
          <cell r="V164">
            <v>5623.7096160000001</v>
          </cell>
          <cell r="W164">
            <v>5221.9213760000002</v>
          </cell>
          <cell r="X164">
            <v>5657.70856</v>
          </cell>
          <cell r="Y164">
            <v>5915.7668640000002</v>
          </cell>
          <cell r="Z164">
            <v>6056.9558559999996</v>
          </cell>
          <cell r="AA164">
            <v>6352.0887360000006</v>
          </cell>
        </row>
        <row r="165">
          <cell r="F165" t="str">
            <v>Kiunga CV04</v>
          </cell>
          <cell r="H165" t="str">
            <v>Max Link</v>
          </cell>
          <cell r="J165">
            <v>542.58084423875835</v>
          </cell>
          <cell r="K165">
            <v>442.89125301620408</v>
          </cell>
          <cell r="L165">
            <v>585.86832411538796</v>
          </cell>
          <cell r="M165">
            <v>507.19008759014747</v>
          </cell>
          <cell r="N165">
            <v>551.57669613777796</v>
          </cell>
          <cell r="O165">
            <v>541.85920428265763</v>
          </cell>
          <cell r="P165">
            <v>587.83772079180801</v>
          </cell>
          <cell r="Q165">
            <v>561.81633743330485</v>
          </cell>
          <cell r="R165">
            <v>531.93153229212305</v>
          </cell>
          <cell r="S165">
            <v>625.26517377392247</v>
          </cell>
          <cell r="T165">
            <v>584.73336139591197</v>
          </cell>
          <cell r="U165">
            <v>619.52017327694421</v>
          </cell>
          <cell r="V165">
            <v>7029.6370200000001</v>
          </cell>
          <cell r="W165">
            <v>6527.4017199999998</v>
          </cell>
          <cell r="X165">
            <v>7072.1356999999998</v>
          </cell>
          <cell r="Y165">
            <v>7394.7085800000004</v>
          </cell>
          <cell r="Z165">
            <v>7571.1948199999997</v>
          </cell>
          <cell r="AA165">
            <v>7940.110920000001</v>
          </cell>
        </row>
        <row r="166">
          <cell r="F166" t="str">
            <v>Kiunga CV05</v>
          </cell>
          <cell r="H166" t="str">
            <v>Link</v>
          </cell>
          <cell r="J166">
            <v>542.58084423875835</v>
          </cell>
          <cell r="K166">
            <v>442.89125301620408</v>
          </cell>
          <cell r="L166">
            <v>585.86832411538796</v>
          </cell>
          <cell r="M166">
            <v>507.19008759014747</v>
          </cell>
          <cell r="N166">
            <v>551.57669613777796</v>
          </cell>
          <cell r="O166">
            <v>541.85920428265763</v>
          </cell>
          <cell r="P166">
            <v>587.83772079180801</v>
          </cell>
          <cell r="Q166">
            <v>561.81633743330485</v>
          </cell>
          <cell r="R166">
            <v>531.93153229212305</v>
          </cell>
          <cell r="S166">
            <v>625.26517377392247</v>
          </cell>
          <cell r="T166">
            <v>584.73336139591197</v>
          </cell>
          <cell r="U166">
            <v>619.52017327694421</v>
          </cell>
          <cell r="V166">
            <v>7029.6370200000001</v>
          </cell>
          <cell r="W166">
            <v>6527.4017199999998</v>
          </cell>
          <cell r="X166">
            <v>7072.1356999999998</v>
          </cell>
          <cell r="Y166">
            <v>7394.7085800000004</v>
          </cell>
          <cell r="Z166">
            <v>7571.1948199999997</v>
          </cell>
          <cell r="AA166">
            <v>7940.110920000001</v>
          </cell>
        </row>
        <row r="167">
          <cell r="F167" t="str">
            <v>Kiunga CV06</v>
          </cell>
          <cell r="H167" t="str">
            <v>t/hr</v>
          </cell>
          <cell r="I167">
            <v>600</v>
          </cell>
          <cell r="J167">
            <v>90.430140706459724</v>
          </cell>
          <cell r="K167">
            <v>73.815208836034017</v>
          </cell>
          <cell r="L167">
            <v>97.644720685897994</v>
          </cell>
          <cell r="M167">
            <v>84.531681265024574</v>
          </cell>
          <cell r="N167">
            <v>91.929449356296317</v>
          </cell>
          <cell r="O167">
            <v>90.309867380442938</v>
          </cell>
          <cell r="P167">
            <v>97.97295346530133</v>
          </cell>
          <cell r="Q167">
            <v>93.636056238884152</v>
          </cell>
          <cell r="R167">
            <v>88.655255382020513</v>
          </cell>
          <cell r="S167">
            <v>104.21086229565375</v>
          </cell>
          <cell r="T167">
            <v>97.45556023265199</v>
          </cell>
          <cell r="U167">
            <v>103.25336221282403</v>
          </cell>
          <cell r="V167">
            <v>1171.60617</v>
          </cell>
          <cell r="W167">
            <v>1087.9002866666667</v>
          </cell>
          <cell r="X167">
            <v>1178.6892833333332</v>
          </cell>
          <cell r="Y167">
            <v>1232.4514300000001</v>
          </cell>
          <cell r="Z167">
            <v>1261.8658033333334</v>
          </cell>
          <cell r="AA167">
            <v>1323.3518200000001</v>
          </cell>
        </row>
        <row r="168">
          <cell r="F168" t="str">
            <v>Kiunga CV10/shiploader</v>
          </cell>
          <cell r="H168" t="str">
            <v>Link</v>
          </cell>
          <cell r="J168">
            <v>90.430140706459724</v>
          </cell>
          <cell r="K168">
            <v>73.815208836034017</v>
          </cell>
          <cell r="L168">
            <v>97.644720685897994</v>
          </cell>
          <cell r="M168">
            <v>84.531681265024574</v>
          </cell>
          <cell r="N168">
            <v>91.929449356296317</v>
          </cell>
          <cell r="O168">
            <v>90.309867380442938</v>
          </cell>
          <cell r="P168">
            <v>97.97295346530133</v>
          </cell>
          <cell r="Q168">
            <v>93.636056238884152</v>
          </cell>
          <cell r="R168">
            <v>88.655255382020513</v>
          </cell>
          <cell r="S168">
            <v>104.21086229565375</v>
          </cell>
          <cell r="T168">
            <v>97.45556023265199</v>
          </cell>
          <cell r="U168">
            <v>103.25336221282403</v>
          </cell>
          <cell r="V168">
            <v>1171.60617</v>
          </cell>
          <cell r="W168">
            <v>1087.9002866666667</v>
          </cell>
          <cell r="X168">
            <v>1178.6892833333332</v>
          </cell>
          <cell r="Y168">
            <v>1232.4514300000001</v>
          </cell>
          <cell r="Z168">
            <v>1261.8658033333334</v>
          </cell>
          <cell r="AA168">
            <v>1323.3518200000001</v>
          </cell>
        </row>
      </sheetData>
      <sheetData sheetId="6" refreshError="1"/>
      <sheetData sheetId="7">
        <row r="12">
          <cell r="C12" t="str">
            <v>2400121113</v>
          </cell>
          <cell r="D12" t="str">
            <v>Taranaki</v>
          </cell>
          <cell r="F12" t="str">
            <v>Feeder FE05</v>
          </cell>
          <cell r="G12" t="str">
            <v>Input</v>
          </cell>
          <cell r="H12" t="str">
            <v>USD</v>
          </cell>
          <cell r="J12">
            <v>0</v>
          </cell>
          <cell r="K12">
            <v>0</v>
          </cell>
          <cell r="L12">
            <v>0</v>
          </cell>
          <cell r="M12">
            <v>0</v>
          </cell>
          <cell r="N12">
            <v>0</v>
          </cell>
          <cell r="O12">
            <v>0</v>
          </cell>
          <cell r="P12">
            <v>0</v>
          </cell>
          <cell r="Q12">
            <v>0</v>
          </cell>
          <cell r="R12">
            <v>0</v>
          </cell>
          <cell r="S12">
            <v>0</v>
          </cell>
          <cell r="T12">
            <v>0</v>
          </cell>
          <cell r="U12">
            <v>0</v>
          </cell>
          <cell r="V12">
            <v>0</v>
          </cell>
        </row>
        <row r="13">
          <cell r="C13" t="str">
            <v>2400121113</v>
          </cell>
          <cell r="F13" t="str">
            <v>Crusher GCR01</v>
          </cell>
          <cell r="G13" t="str">
            <v>Input</v>
          </cell>
          <cell r="H13" t="str">
            <v>USD</v>
          </cell>
        </row>
        <row r="14">
          <cell r="C14" t="str">
            <v>2400120113</v>
          </cell>
          <cell r="D14" t="str">
            <v>Inpit</v>
          </cell>
          <cell r="F14" t="str">
            <v>Feeder FE02</v>
          </cell>
          <cell r="G14" t="str">
            <v>Input</v>
          </cell>
          <cell r="H14" t="str">
            <v>USD</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row>
        <row r="15">
          <cell r="C15" t="str">
            <v>2400120113</v>
          </cell>
          <cell r="F15" t="str">
            <v>Crusher GCR02</v>
          </cell>
          <cell r="G15" t="str">
            <v>Input</v>
          </cell>
          <cell r="H15" t="str">
            <v>USD</v>
          </cell>
        </row>
        <row r="16">
          <cell r="C16" t="str">
            <v>2400130113</v>
          </cell>
          <cell r="D16" t="str">
            <v>Reclaim</v>
          </cell>
          <cell r="F16" t="str">
            <v>ISP Feeders</v>
          </cell>
          <cell r="G16" t="str">
            <v>Input</v>
          </cell>
          <cell r="H16" t="str">
            <v>USD</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row>
        <row r="17">
          <cell r="C17" t="str">
            <v>2400130113</v>
          </cell>
          <cell r="F17" t="str">
            <v>ISP Conveyors</v>
          </cell>
          <cell r="G17" t="str">
            <v>Input</v>
          </cell>
          <cell r="H17" t="str">
            <v>USD</v>
          </cell>
        </row>
        <row r="18">
          <cell r="C18" t="str">
            <v>2400200113</v>
          </cell>
          <cell r="D18" t="str">
            <v>Grinding</v>
          </cell>
          <cell r="F18" t="str">
            <v>Sag mill 01</v>
          </cell>
          <cell r="G18" t="str">
            <v>Input</v>
          </cell>
          <cell r="H18" t="str">
            <v>USD</v>
          </cell>
          <cell r="J18">
            <v>0</v>
          </cell>
          <cell r="K18">
            <v>0</v>
          </cell>
          <cell r="L18">
            <v>618250</v>
          </cell>
          <cell r="M18">
            <v>0</v>
          </cell>
          <cell r="N18">
            <v>0</v>
          </cell>
          <cell r="O18">
            <v>0</v>
          </cell>
          <cell r="P18">
            <v>0</v>
          </cell>
          <cell r="Q18">
            <v>0</v>
          </cell>
          <cell r="R18">
            <v>0</v>
          </cell>
          <cell r="S18">
            <v>0</v>
          </cell>
          <cell r="T18">
            <v>702750</v>
          </cell>
          <cell r="U18">
            <v>0</v>
          </cell>
          <cell r="V18">
            <v>1321000</v>
          </cell>
          <cell r="W18">
            <v>1321000</v>
          </cell>
          <cell r="X18">
            <v>1321000</v>
          </cell>
          <cell r="Y18">
            <v>1321000</v>
          </cell>
          <cell r="Z18">
            <v>1321000</v>
          </cell>
          <cell r="AA18">
            <v>1321000</v>
          </cell>
        </row>
        <row r="19">
          <cell r="C19" t="str">
            <v>2400200113</v>
          </cell>
          <cell r="F19" t="str">
            <v>Ball Mill 1A</v>
          </cell>
          <cell r="G19" t="str">
            <v>Input</v>
          </cell>
          <cell r="H19" t="str">
            <v>USD</v>
          </cell>
        </row>
        <row r="20">
          <cell r="C20" t="str">
            <v>2400200113</v>
          </cell>
          <cell r="F20" t="str">
            <v>Ball Mill 1B</v>
          </cell>
          <cell r="G20" t="str">
            <v>Input</v>
          </cell>
          <cell r="H20" t="str">
            <v>USD</v>
          </cell>
        </row>
        <row r="21">
          <cell r="C21" t="str">
            <v>2400210113</v>
          </cell>
          <cell r="D21" t="str">
            <v>Flotation</v>
          </cell>
          <cell r="F21" t="str">
            <v>Rougher cells 1</v>
          </cell>
          <cell r="G21" t="str">
            <v>Input</v>
          </cell>
          <cell r="H21" t="str">
            <v>USD</v>
          </cell>
          <cell r="J21">
            <v>0</v>
          </cell>
          <cell r="K21">
            <v>0</v>
          </cell>
          <cell r="L21">
            <v>0</v>
          </cell>
          <cell r="M21">
            <v>0</v>
          </cell>
          <cell r="N21">
            <v>0</v>
          </cell>
          <cell r="O21">
            <v>0</v>
          </cell>
          <cell r="P21">
            <v>87500</v>
          </cell>
          <cell r="Q21">
            <v>0</v>
          </cell>
          <cell r="R21">
            <v>0</v>
          </cell>
          <cell r="S21">
            <v>0</v>
          </cell>
          <cell r="T21">
            <v>0</v>
          </cell>
          <cell r="U21">
            <v>0</v>
          </cell>
          <cell r="V21">
            <v>87500</v>
          </cell>
          <cell r="W21">
            <v>87500</v>
          </cell>
          <cell r="X21">
            <v>87500</v>
          </cell>
          <cell r="Y21">
            <v>87500</v>
          </cell>
          <cell r="Z21">
            <v>87500</v>
          </cell>
          <cell r="AA21">
            <v>87500</v>
          </cell>
        </row>
        <row r="22">
          <cell r="C22" t="str">
            <v>2400210113</v>
          </cell>
          <cell r="F22" t="str">
            <v>Hi Grade Circuit 1</v>
          </cell>
          <cell r="G22" t="str">
            <v>Input</v>
          </cell>
          <cell r="H22" t="str">
            <v>USD</v>
          </cell>
        </row>
        <row r="23">
          <cell r="C23" t="str">
            <v>2400210113</v>
          </cell>
          <cell r="F23" t="str">
            <v>Cleaner/Recleaner 1</v>
          </cell>
          <cell r="G23" t="str">
            <v>Input</v>
          </cell>
          <cell r="H23" t="str">
            <v>USD</v>
          </cell>
        </row>
        <row r="24">
          <cell r="C24" t="str">
            <v>2400210113</v>
          </cell>
          <cell r="F24" t="str">
            <v>Lo-Grade Circuit 1</v>
          </cell>
          <cell r="G24" t="str">
            <v>Input</v>
          </cell>
          <cell r="H24" t="str">
            <v>USD</v>
          </cell>
        </row>
        <row r="25">
          <cell r="C25" t="str">
            <v>2400201113</v>
          </cell>
          <cell r="D25" t="str">
            <v>Grinding</v>
          </cell>
          <cell r="F25" t="str">
            <v>Sag mill 02</v>
          </cell>
          <cell r="G25" t="str">
            <v>Input</v>
          </cell>
          <cell r="H25" t="str">
            <v>USD</v>
          </cell>
          <cell r="J25">
            <v>198750</v>
          </cell>
          <cell r="K25">
            <v>0</v>
          </cell>
          <cell r="L25">
            <v>0</v>
          </cell>
          <cell r="M25">
            <v>0</v>
          </cell>
          <cell r="N25">
            <v>567500</v>
          </cell>
          <cell r="O25">
            <v>0</v>
          </cell>
          <cell r="P25">
            <v>0</v>
          </cell>
          <cell r="Q25">
            <v>0</v>
          </cell>
          <cell r="R25">
            <v>227500</v>
          </cell>
          <cell r="S25">
            <v>0</v>
          </cell>
          <cell r="T25">
            <v>0</v>
          </cell>
          <cell r="U25">
            <v>190990.86249999999</v>
          </cell>
          <cell r="V25">
            <v>1184740.8625</v>
          </cell>
          <cell r="W25">
            <v>1184740.8625</v>
          </cell>
          <cell r="X25">
            <v>1184740.8625</v>
          </cell>
          <cell r="Y25">
            <v>1184740.8625</v>
          </cell>
          <cell r="Z25">
            <v>1184740.8625</v>
          </cell>
          <cell r="AA25">
            <v>1184740.8625</v>
          </cell>
        </row>
        <row r="26">
          <cell r="C26" t="str">
            <v>2400201113</v>
          </cell>
          <cell r="F26" t="str">
            <v>Ball Mill 2A</v>
          </cell>
          <cell r="G26" t="str">
            <v>Input</v>
          </cell>
          <cell r="H26" t="str">
            <v>USD</v>
          </cell>
        </row>
        <row r="27">
          <cell r="C27" t="str">
            <v>2400201113</v>
          </cell>
          <cell r="F27" t="str">
            <v>Ball Mill 2B</v>
          </cell>
          <cell r="G27" t="str">
            <v>Input</v>
          </cell>
          <cell r="H27" t="str">
            <v>USD</v>
          </cell>
        </row>
        <row r="28">
          <cell r="C28" t="str">
            <v>2400211113</v>
          </cell>
          <cell r="D28" t="str">
            <v>Flotation</v>
          </cell>
          <cell r="F28" t="str">
            <v>Rougher cells 2</v>
          </cell>
          <cell r="G28" t="str">
            <v>Input</v>
          </cell>
          <cell r="H28" t="str">
            <v>USD</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row>
        <row r="29">
          <cell r="C29" t="str">
            <v>2400211113</v>
          </cell>
          <cell r="F29" t="str">
            <v>Hi Grade Circuit 2</v>
          </cell>
          <cell r="G29" t="str">
            <v>Input</v>
          </cell>
          <cell r="H29" t="str">
            <v>USD</v>
          </cell>
        </row>
        <row r="30">
          <cell r="C30" t="str">
            <v>2400211113</v>
          </cell>
          <cell r="F30" t="str">
            <v>Cleaner/Recleaner 2</v>
          </cell>
          <cell r="G30" t="str">
            <v>Input</v>
          </cell>
          <cell r="H30" t="str">
            <v>USD</v>
          </cell>
        </row>
        <row r="31">
          <cell r="C31" t="str">
            <v>2400211113</v>
          </cell>
          <cell r="F31" t="str">
            <v>Lo-Grade Circuit 2</v>
          </cell>
          <cell r="G31" t="str">
            <v>Input</v>
          </cell>
          <cell r="H31" t="str">
            <v>USD</v>
          </cell>
        </row>
        <row r="32">
          <cell r="C32" t="str">
            <v>2400270113</v>
          </cell>
          <cell r="F32" t="str">
            <v>Kiln Discharge and Crushing</v>
          </cell>
          <cell r="G32" t="str">
            <v>Input</v>
          </cell>
          <cell r="H32" t="str">
            <v>USD</v>
          </cell>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row>
      </sheetData>
      <sheetData sheetId="8" refreshError="1"/>
      <sheetData sheetId="9" refreshError="1"/>
      <sheetData sheetId="10" refreshError="1"/>
      <sheetData sheetId="11" refreshError="1"/>
      <sheetData sheetId="12" refreshError="1"/>
      <sheetData sheetId="13" refreshError="1"/>
      <sheetData sheetId="14"/>
      <sheetData sheetId="15"/>
      <sheetData sheetId="16" refreshError="1"/>
      <sheetData sheetId="17" refreshError="1"/>
      <sheetData sheetId="18" refreshError="1"/>
      <sheetData sheetId="19" refreshError="1"/>
      <sheetData sheetId="20"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le"/>
      <sheetName val="Notes"/>
      <sheetName val="Parameters"/>
      <sheetName val="InitFleet"/>
      <sheetName val="ReplFleet"/>
      <sheetName val="PASTE IN REP"/>
      <sheetName val="Paste In Op Hrs"/>
      <sheetName val="FleetOpHrs"/>
      <sheetName val="Paste in Fleet Nos"/>
      <sheetName val="Fleet"/>
      <sheetName val="MARC_Rates"/>
      <sheetName val="EquipData"/>
      <sheetName val="Fixed Plant"/>
      <sheetName val="Inputs"/>
      <sheetName val="Fixed Plant Maintenance"/>
    </sheetNames>
    <sheetDataSet>
      <sheetData sheetId="0"/>
      <sheetData sheetId="1"/>
      <sheetData sheetId="2" refreshError="1">
        <row r="9">
          <cell r="C9" t="str">
            <v>Y1</v>
          </cell>
          <cell r="E9">
            <v>38353</v>
          </cell>
        </row>
        <row r="10">
          <cell r="C10" t="str">
            <v>Y2</v>
          </cell>
          <cell r="E10">
            <v>38718</v>
          </cell>
        </row>
        <row r="11">
          <cell r="C11" t="str">
            <v>Y3</v>
          </cell>
          <cell r="E11">
            <v>39083</v>
          </cell>
        </row>
        <row r="12">
          <cell r="C12" t="str">
            <v>Y4</v>
          </cell>
          <cell r="E12">
            <v>39448</v>
          </cell>
        </row>
        <row r="13">
          <cell r="C13" t="str">
            <v>Y5</v>
          </cell>
          <cell r="E13">
            <v>39814</v>
          </cell>
        </row>
        <row r="14">
          <cell r="C14" t="str">
            <v>Y6</v>
          </cell>
          <cell r="E14">
            <v>40179</v>
          </cell>
        </row>
        <row r="15">
          <cell r="C15" t="str">
            <v>Y7</v>
          </cell>
          <cell r="E15">
            <v>40544</v>
          </cell>
        </row>
        <row r="16">
          <cell r="C16" t="str">
            <v>Y8</v>
          </cell>
          <cell r="E16">
            <v>40909</v>
          </cell>
        </row>
        <row r="17">
          <cell r="C17" t="str">
            <v>Y9</v>
          </cell>
          <cell r="E17">
            <v>41275</v>
          </cell>
        </row>
        <row r="18">
          <cell r="C18" t="str">
            <v>Y10</v>
          </cell>
          <cell r="E18">
            <v>41640</v>
          </cell>
        </row>
        <row r="19">
          <cell r="C19" t="str">
            <v>Y11</v>
          </cell>
          <cell r="E19">
            <v>42005</v>
          </cell>
        </row>
        <row r="20">
          <cell r="C20" t="str">
            <v>Y12</v>
          </cell>
          <cell r="E20">
            <v>42370</v>
          </cell>
        </row>
        <row r="21">
          <cell r="C21" t="str">
            <v>Y13</v>
          </cell>
          <cell r="E21">
            <v>42736</v>
          </cell>
        </row>
        <row r="22">
          <cell r="C22" t="str">
            <v>Y14</v>
          </cell>
          <cell r="E22">
            <v>43101</v>
          </cell>
        </row>
        <row r="23">
          <cell r="C23" t="str">
            <v>Y15</v>
          </cell>
          <cell r="E23">
            <v>43466</v>
          </cell>
        </row>
        <row r="24">
          <cell r="C24" t="str">
            <v>Y16</v>
          </cell>
          <cell r="E24">
            <v>43831</v>
          </cell>
        </row>
        <row r="25">
          <cell r="C25" t="str">
            <v>Y17</v>
          </cell>
          <cell r="E25">
            <v>44197</v>
          </cell>
        </row>
        <row r="26">
          <cell r="C26" t="str">
            <v>Y18</v>
          </cell>
          <cell r="E26">
            <v>44562</v>
          </cell>
        </row>
        <row r="27">
          <cell r="C27" t="str">
            <v>Y19</v>
          </cell>
          <cell r="E27">
            <v>44927</v>
          </cell>
        </row>
        <row r="28">
          <cell r="C28" t="str">
            <v>Y20</v>
          </cell>
          <cell r="E28">
            <v>45292</v>
          </cell>
        </row>
        <row r="29">
          <cell r="C29" t="str">
            <v>Y21</v>
          </cell>
          <cell r="E29">
            <v>45658</v>
          </cell>
        </row>
        <row r="30">
          <cell r="C30" t="str">
            <v>Y22</v>
          </cell>
          <cell r="E30">
            <v>46023</v>
          </cell>
        </row>
        <row r="31">
          <cell r="C31" t="str">
            <v>Y23</v>
          </cell>
          <cell r="E31">
            <v>46388</v>
          </cell>
        </row>
        <row r="32">
          <cell r="C32" t="str">
            <v>Y24</v>
          </cell>
          <cell r="E32">
            <v>46753</v>
          </cell>
        </row>
        <row r="33">
          <cell r="C33" t="str">
            <v>Y25</v>
          </cell>
          <cell r="E33">
            <v>47119</v>
          </cell>
        </row>
        <row r="34">
          <cell r="C34" t="str">
            <v>Y26</v>
          </cell>
          <cell r="E34">
            <v>47484</v>
          </cell>
        </row>
        <row r="35">
          <cell r="C35" t="str">
            <v>Y27</v>
          </cell>
          <cell r="E35">
            <v>47849</v>
          </cell>
        </row>
        <row r="36">
          <cell r="C36" t="str">
            <v>Y28</v>
          </cell>
          <cell r="E36">
            <v>48214</v>
          </cell>
        </row>
        <row r="37">
          <cell r="C37" t="str">
            <v>Y29</v>
          </cell>
          <cell r="E37">
            <v>48580</v>
          </cell>
        </row>
        <row r="38">
          <cell r="C38" t="str">
            <v>Y30</v>
          </cell>
          <cell r="E38">
            <v>48945</v>
          </cell>
        </row>
      </sheetData>
      <sheetData sheetId="3"/>
      <sheetData sheetId="4"/>
      <sheetData sheetId="5"/>
      <sheetData sheetId="6"/>
      <sheetData sheetId="7"/>
      <sheetData sheetId="8"/>
      <sheetData sheetId="9" refreshError="1">
        <row r="12">
          <cell r="B12">
            <v>110</v>
          </cell>
        </row>
        <row r="13">
          <cell r="B13">
            <v>111</v>
          </cell>
        </row>
        <row r="14">
          <cell r="B14">
            <v>118</v>
          </cell>
        </row>
        <row r="15">
          <cell r="B15">
            <v>202</v>
          </cell>
        </row>
        <row r="16">
          <cell r="B16">
            <v>204</v>
          </cell>
        </row>
        <row r="17">
          <cell r="B17">
            <v>218</v>
          </cell>
        </row>
        <row r="18">
          <cell r="B18">
            <v>229</v>
          </cell>
        </row>
        <row r="19">
          <cell r="B19">
            <v>230</v>
          </cell>
        </row>
        <row r="20">
          <cell r="B20">
            <v>231</v>
          </cell>
        </row>
        <row r="21">
          <cell r="B21">
            <v>232</v>
          </cell>
        </row>
        <row r="22">
          <cell r="B22">
            <v>300</v>
          </cell>
        </row>
        <row r="23">
          <cell r="B23">
            <v>301</v>
          </cell>
        </row>
        <row r="24">
          <cell r="B24">
            <v>302</v>
          </cell>
        </row>
        <row r="25">
          <cell r="B25">
            <v>303</v>
          </cell>
        </row>
        <row r="26">
          <cell r="B26">
            <v>304</v>
          </cell>
        </row>
        <row r="27">
          <cell r="B27">
            <v>305</v>
          </cell>
        </row>
        <row r="28">
          <cell r="B28">
            <v>604</v>
          </cell>
        </row>
        <row r="29">
          <cell r="B29">
            <v>605</v>
          </cell>
        </row>
        <row r="30">
          <cell r="B30">
            <v>701</v>
          </cell>
        </row>
        <row r="31">
          <cell r="B31">
            <v>703</v>
          </cell>
        </row>
        <row r="32">
          <cell r="B32">
            <v>704</v>
          </cell>
        </row>
        <row r="33">
          <cell r="B33">
            <v>705</v>
          </cell>
        </row>
        <row r="34">
          <cell r="B34">
            <v>800</v>
          </cell>
        </row>
        <row r="35">
          <cell r="B35">
            <v>802</v>
          </cell>
        </row>
        <row r="36">
          <cell r="B36">
            <v>803</v>
          </cell>
        </row>
        <row r="37">
          <cell r="B37">
            <v>811</v>
          </cell>
        </row>
        <row r="38">
          <cell r="B38">
            <v>1102</v>
          </cell>
        </row>
        <row r="39">
          <cell r="B39">
            <v>1103</v>
          </cell>
        </row>
        <row r="40">
          <cell r="B40">
            <v>1107</v>
          </cell>
        </row>
        <row r="41">
          <cell r="B41">
            <v>0</v>
          </cell>
        </row>
        <row r="42">
          <cell r="B42">
            <v>0</v>
          </cell>
        </row>
        <row r="43">
          <cell r="B43">
            <v>0</v>
          </cell>
        </row>
        <row r="44">
          <cell r="B44">
            <v>0</v>
          </cell>
        </row>
        <row r="45">
          <cell r="B45">
            <v>0</v>
          </cell>
        </row>
        <row r="46">
          <cell r="B46">
            <v>0</v>
          </cell>
        </row>
        <row r="47">
          <cell r="B47">
            <v>0</v>
          </cell>
        </row>
        <row r="48">
          <cell r="B48">
            <v>0</v>
          </cell>
        </row>
        <row r="49">
          <cell r="B49">
            <v>0</v>
          </cell>
        </row>
        <row r="50">
          <cell r="B50">
            <v>0</v>
          </cell>
        </row>
        <row r="51">
          <cell r="B51">
            <v>0</v>
          </cell>
        </row>
        <row r="52">
          <cell r="B52">
            <v>0</v>
          </cell>
        </row>
        <row r="53">
          <cell r="B53">
            <v>0</v>
          </cell>
        </row>
        <row r="54">
          <cell r="B54">
            <v>0</v>
          </cell>
        </row>
        <row r="55">
          <cell r="B55">
            <v>0</v>
          </cell>
        </row>
        <row r="56">
          <cell r="B56">
            <v>0</v>
          </cell>
        </row>
        <row r="57">
          <cell r="B57">
            <v>0</v>
          </cell>
        </row>
        <row r="58">
          <cell r="B58">
            <v>0</v>
          </cell>
        </row>
        <row r="59">
          <cell r="B59">
            <v>0</v>
          </cell>
        </row>
        <row r="60">
          <cell r="B60">
            <v>0</v>
          </cell>
        </row>
        <row r="61">
          <cell r="B61">
            <v>0</v>
          </cell>
        </row>
        <row r="62">
          <cell r="B62">
            <v>0</v>
          </cell>
        </row>
        <row r="63">
          <cell r="B63">
            <v>0</v>
          </cell>
        </row>
        <row r="64">
          <cell r="B64">
            <v>0</v>
          </cell>
        </row>
        <row r="65">
          <cell r="B65">
            <v>0</v>
          </cell>
        </row>
        <row r="66">
          <cell r="B66">
            <v>0</v>
          </cell>
        </row>
        <row r="67">
          <cell r="B67">
            <v>0</v>
          </cell>
        </row>
        <row r="68">
          <cell r="B68">
            <v>0</v>
          </cell>
        </row>
        <row r="69">
          <cell r="B69">
            <v>0</v>
          </cell>
        </row>
        <row r="70">
          <cell r="B70">
            <v>0</v>
          </cell>
        </row>
        <row r="71">
          <cell r="B71">
            <v>0</v>
          </cell>
        </row>
        <row r="72">
          <cell r="B72">
            <v>0</v>
          </cell>
        </row>
        <row r="73">
          <cell r="B73">
            <v>0</v>
          </cell>
        </row>
        <row r="74">
          <cell r="B74">
            <v>0</v>
          </cell>
        </row>
        <row r="75">
          <cell r="B75">
            <v>0</v>
          </cell>
        </row>
        <row r="76">
          <cell r="B76">
            <v>0</v>
          </cell>
        </row>
        <row r="77">
          <cell r="B77">
            <v>0</v>
          </cell>
        </row>
        <row r="78">
          <cell r="B78">
            <v>0</v>
          </cell>
        </row>
        <row r="79">
          <cell r="B79">
            <v>0</v>
          </cell>
        </row>
        <row r="80">
          <cell r="B80">
            <v>0</v>
          </cell>
        </row>
      </sheetData>
      <sheetData sheetId="10"/>
      <sheetData sheetId="11"/>
      <sheetData sheetId="12" refreshError="1"/>
      <sheetData sheetId="13" refreshError="1"/>
      <sheetData sheetId="14"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FE-MOER Register"/>
      <sheetName val="Hoja1"/>
      <sheetName val="LISTS-FOR INTERNAL USE ONLY"/>
      <sheetName val="Fleet"/>
      <sheetName val="Parameters"/>
    </sheetNames>
    <sheetDataSet>
      <sheetData sheetId="0" refreshError="1"/>
      <sheetData sheetId="1" refreshError="1"/>
      <sheetData sheetId="2" refreshError="1">
        <row r="8">
          <cell r="B8" t="str">
            <v>In Progress</v>
          </cell>
        </row>
        <row r="9">
          <cell r="B9" t="str">
            <v>For Approval</v>
          </cell>
        </row>
        <row r="10">
          <cell r="B10" t="str">
            <v>Approved</v>
          </cell>
        </row>
        <row r="11">
          <cell r="B11" t="str">
            <v>Defining scope</v>
          </cell>
        </row>
        <row r="12">
          <cell r="B12" t="str">
            <v>TBD</v>
          </cell>
        </row>
        <row r="13">
          <cell r="B13" t="str">
            <v>Voided</v>
          </cell>
        </row>
        <row r="17">
          <cell r="B17" t="str">
            <v>Johnny Campo</v>
          </cell>
        </row>
        <row r="18">
          <cell r="B18" t="str">
            <v>Operation Manager</v>
          </cell>
        </row>
        <row r="19">
          <cell r="B19" t="str">
            <v>Purchasing</v>
          </cell>
        </row>
        <row r="20">
          <cell r="B20" t="str">
            <v>Peter Tilston</v>
          </cell>
        </row>
        <row r="21">
          <cell r="B21" t="str">
            <v>Jaime Urjel</v>
          </cell>
        </row>
        <row r="22">
          <cell r="B22" t="str">
            <v>Harold McBride</v>
          </cell>
        </row>
        <row r="23">
          <cell r="B23" t="str">
            <v>Chris Phillips</v>
          </cell>
        </row>
        <row r="24">
          <cell r="B24" t="str">
            <v>Reinhold Schmidt</v>
          </cell>
        </row>
        <row r="25">
          <cell r="B25" t="str">
            <v>Gary Nagle</v>
          </cell>
        </row>
      </sheetData>
      <sheetData sheetId="3" refreshError="1"/>
      <sheetData sheetId="4" refreshError="1"/>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READY MIX"/>
      <sheetName val="READY MIX CLIENTE"/>
      <sheetName val="SILOS"/>
      <sheetName val="SILOS CLIENTE"/>
      <sheetName val="TRITURADORA"/>
      <sheetName val="TRITURADORA CLIENTE"/>
      <sheetName val="OTROS MONTAJES"/>
      <sheetName val="OTROS MONTAJES CLIENTE"/>
      <sheetName val="TARIFAS DE VENTA "/>
      <sheetName val="TARIFAS DE VENTA CLIENTE"/>
      <sheetName val="CONTROL VALOR VENTA"/>
      <sheetName val="APUS"/>
      <sheetName val="VAR"/>
      <sheetName val="RESUMEN"/>
      <sheetName val="DESGLOSE"/>
      <sheetName val="FABRICACIONES"/>
      <sheetName val="QAQC FABRIC"/>
      <sheetName val="PINTURA"/>
      <sheetName val="GROUTING"/>
      <sheetName val="RENDIMIENTOS"/>
      <sheetName val="TOPOGRAFIA"/>
      <sheetName val="SUBCON"/>
      <sheetName val="OTROS MO"/>
      <sheetName val="CONS"/>
      <sheetName val="EQUI"/>
      <sheetName val="SUPERV"/>
      <sheetName val="INDIR"/>
      <sheetName val="CALC-MOD"/>
      <sheetName val="MOD GUATEMALA"/>
      <sheetName val="F-IIA-320"/>
      <sheetName val="SALAR"/>
      <sheetName val="DOT"/>
      <sheetName val="NOM-1T"/>
      <sheetName val="NOM-2T"/>
      <sheetName val="NOM-3T"/>
      <sheetName val="BASE EQUI"/>
      <sheetName val="BASE CONS"/>
      <sheetName val="referencia dotació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DESGLOSE"/>
      <sheetName val="VAR"/>
      <sheetName val="INDIR"/>
      <sheetName val="SUPERV"/>
      <sheetName val="SUBCON"/>
      <sheetName val="APU"/>
      <sheetName val="CALC-MOD"/>
      <sheetName val="CONS"/>
      <sheetName val="MOD PERU"/>
      <sheetName val="FACT. PREST PERU"/>
      <sheetName val="OTROS MO"/>
      <sheetName val="EQUI"/>
      <sheetName val="F-IIA-320"/>
      <sheetName val="SALAR"/>
      <sheetName val="DOT"/>
      <sheetName val="BASE EQUI"/>
      <sheetName val="BASE CONS"/>
      <sheetName val="referencia dotación"/>
      <sheetName val="INSTAL"/>
      <sheetName val="NOM-1T"/>
      <sheetName val="SUMINISTROS"/>
      <sheetName val="#¡REF"/>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G"/>
      <sheetName val="Resumen Pres. Obra"/>
      <sheetName val="Pres. Obra"/>
      <sheetName val="APU Bas"/>
      <sheetName val="APU Gen"/>
      <sheetName val="Precios E"/>
      <sheetName val="Resumen C"/>
      <sheetName val="Excavaciones"/>
      <sheetName val="Columnas"/>
      <sheetName val="Placas"/>
      <sheetName val="Mamposteria"/>
      <sheetName val="Muebles M"/>
      <sheetName val="Piscina"/>
      <sheetName val="Puertas"/>
      <sheetName val="Ventanas"/>
      <sheetName val="C. Madera"/>
      <sheetName val="Pisos"/>
      <sheetName val="Cubiertas"/>
      <sheetName val="Dinteles"/>
      <sheetName val="Espacios"/>
      <sheetName val="Areas Ext"/>
      <sheetName val="Areas Int"/>
      <sheetName val="P. Sociales"/>
      <sheetName val="Jornales Hr."/>
      <sheetName val="Cuadrilla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ARRETERAS"/>
      <sheetName val="TABLA DE CONTENIDO"/>
      <sheetName val="GENERALIDADES "/>
      <sheetName val="CUMPLIMIENTO % "/>
      <sheetName val="CUMPLIMIENTO %  (2)"/>
      <sheetName val="ESTADO RED"/>
      <sheetName val="SEMAFORO 45A-04"/>
      <sheetName val="SEMAFORO 55-01"/>
      <sheetName val="SEMAFORO 56-07"/>
      <sheetName val="SEMAFORO 55CN-03"/>
      <sheetName val="SEMAFORO 55CN-01"/>
      <sheetName val="TORTA EST. VIAS "/>
      <sheetName val="EST. VIAS"/>
      <sheetName val="MAPA EST RED"/>
      <sheetName val="NECESIDAD VIA"/>
      <sheetName val="Necesidades cr."/>
      <sheetName val="SITIOS CRITICOS"/>
      <sheetName val="CANT OBRA B-C"/>
      <sheetName val="CANT OBRA C-G"/>
      <sheetName val="CANT OBRA Z-U"/>
      <sheetName val="CANT OBRA B-T"/>
      <sheetName val="INF. EMERGENCIAS"/>
      <sheetName val="PUENTES"/>
      <sheetName val="NEC PTES"/>
      <sheetName val="PONTONES"/>
      <sheetName val="NEC. PONTONES"/>
      <sheetName val="señal v"/>
      <sheetName val="señal H"/>
      <sheetName val="ACCIDENTALIDAD junio"/>
      <sheetName val="ACCIDENTALIDAD julio"/>
      <sheetName val="ACCIDENTALIDAD agosto"/>
      <sheetName val="ACCIDENT."/>
      <sheetName val="DEFENSA VIAS"/>
      <sheetName val="ZONAS RETIRO"/>
      <sheetName val="SEGUIMIENTO"/>
      <sheetName val="CUANTI AMV"/>
      <sheetName val="CUALI AMV"/>
      <sheetName val="CUANTI MICRO"/>
      <sheetName val="CUALI MICRO"/>
      <sheetName val="CALIDAD"/>
      <sheetName val="FOTOG"/>
      <sheetName val="PRENSA"/>
      <sheetName val="COMENTARIOS"/>
      <sheetName val="ACC.EJECUTIVO"/>
      <sheetName val="RESUM.ACCID"/>
      <sheetName val="RESUM.ACCID (2)"/>
      <sheetName val="CUMPLIMIENTO"/>
      <sheetName val="Cotización"/>
    </sheetNames>
    <sheetDataSet>
      <sheetData sheetId="0"/>
      <sheetData sheetId="1">
        <row r="2">
          <cell r="A2" t="str">
            <v>REGIONAL CUNDINAMARCA</v>
          </cell>
        </row>
      </sheetData>
      <sheetData sheetId="2"/>
      <sheetData sheetId="3">
        <row r="9">
          <cell r="E9" t="str">
            <v>EDGAR EDUARDO HERNANDEZ Q.</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refreshError="1"/>
      <sheetData sheetId="48"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
      <sheetName val="LISTA"/>
      <sheetName val="LISTA2"/>
      <sheetName val="ANAL.PRESTACIONES"/>
      <sheetName val="CUADRI"/>
      <sheetName val="MORTERO"/>
      <sheetName val="CONCRETO"/>
      <sheetName val="PRELIMINAR"/>
      <sheetName val="ZAPA.VIGAS"/>
      <sheetName val="LEVANTE"/>
      <sheetName val="PAÑE-ENCHA-PISO"/>
      <sheetName val="PAVIM.RIGIDO"/>
      <sheetName val="HIDROSANI"/>
      <sheetName val="APAR-ACCESORIO"/>
      <sheetName val="CARPINTERIA"/>
      <sheetName val="ELECTRICO"/>
      <sheetName val="PINTURA"/>
      <sheetName val="RELLENO-RETIRO"/>
      <sheetName val="OBR.EXTERIORES"/>
      <sheetName val="GENERAL"/>
      <sheetName val="Cronograma"/>
      <sheetName val="FINANZAS"/>
      <sheetName val="FSE - 01"/>
      <sheetName val="ESTADO DE INGRESO"/>
      <sheetName val="OTROS ITEMS DIFERENTES"/>
      <sheetName val="EXPLANACION"/>
      <sheetName val="A.U.I"/>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mparison"/>
      <sheetName val="MAIN"/>
      <sheetName val="DIV INC"/>
      <sheetName val="LBO Analysis"/>
      <sheetName val="Multiple"/>
      <sheetName val="Perpetuity"/>
      <sheetName val="DCF 3"/>
      <sheetName val="WACC II"/>
      <sheetName val="S&amp;P"/>
      <sheetName val="Developer Notes"/>
      <sheetName val="EQ. IRR"/>
      <sheetName val="COVEN"/>
      <sheetName val="SUMMARY"/>
      <sheetName val="Reconciliations"/>
      <sheetName val="LTM"/>
      <sheetName val="CREDIT STATS"/>
      <sheetName val="Toggles"/>
      <sheetName val="Data"/>
      <sheetName val="dPrint"/>
      <sheetName val="DropZone"/>
      <sheetName val="mProcess"/>
      <sheetName val="mlError"/>
      <sheetName val="mGlobals"/>
      <sheetName val="mMain"/>
      <sheetName val="mToggles"/>
      <sheetName val="mcFunctions"/>
      <sheetName val="mMisc"/>
      <sheetName val="mdPrint"/>
      <sheetName val="CONS"/>
      <sheetName val="EQUI"/>
      <sheetName val="OTROS MO"/>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row r="461">
          <cell r="G461">
            <v>0</v>
          </cell>
          <cell r="H461">
            <v>0</v>
          </cell>
          <cell r="I461">
            <v>0</v>
          </cell>
          <cell r="J461">
            <v>0</v>
          </cell>
          <cell r="L461">
            <v>0</v>
          </cell>
          <cell r="M461">
            <v>0</v>
          </cell>
          <cell r="N461">
            <v>0</v>
          </cell>
        </row>
        <row r="463">
          <cell r="G463">
            <v>0</v>
          </cell>
          <cell r="H463">
            <v>0</v>
          </cell>
          <cell r="I463">
            <v>0</v>
          </cell>
          <cell r="J463">
            <v>0</v>
          </cell>
          <cell r="L463">
            <v>0</v>
          </cell>
          <cell r="M463">
            <v>0</v>
          </cell>
          <cell r="N463">
            <v>0</v>
          </cell>
        </row>
        <row r="464">
          <cell r="G464">
            <v>0</v>
          </cell>
          <cell r="H464">
            <v>0</v>
          </cell>
          <cell r="I464">
            <v>0</v>
          </cell>
          <cell r="J464">
            <v>0</v>
          </cell>
          <cell r="L464">
            <v>0</v>
          </cell>
          <cell r="M464">
            <v>0</v>
          </cell>
          <cell r="N464">
            <v>0</v>
          </cell>
        </row>
        <row r="465">
          <cell r="G465" t="str">
            <v>______</v>
          </cell>
          <cell r="H465" t="str">
            <v>______</v>
          </cell>
          <cell r="I465" t="str">
            <v>______</v>
          </cell>
          <cell r="J465" t="str">
            <v>______</v>
          </cell>
          <cell r="L465" t="str">
            <v>______</v>
          </cell>
          <cell r="M465" t="str">
            <v>______</v>
          </cell>
          <cell r="N465" t="str">
            <v>______</v>
          </cell>
        </row>
        <row r="466">
          <cell r="G466">
            <v>0</v>
          </cell>
          <cell r="H466">
            <v>0</v>
          </cell>
          <cell r="I466">
            <v>0</v>
          </cell>
          <cell r="J466">
            <v>0</v>
          </cell>
          <cell r="L466">
            <v>0</v>
          </cell>
          <cell r="M466">
            <v>0</v>
          </cell>
          <cell r="N466">
            <v>0</v>
          </cell>
        </row>
        <row r="468">
          <cell r="G468">
            <v>0</v>
          </cell>
          <cell r="H468">
            <v>0</v>
          </cell>
          <cell r="I468">
            <v>0</v>
          </cell>
          <cell r="J468">
            <v>0</v>
          </cell>
          <cell r="L468">
            <v>0</v>
          </cell>
          <cell r="M468">
            <v>0</v>
          </cell>
          <cell r="N468">
            <v>0</v>
          </cell>
        </row>
        <row r="469">
          <cell r="G469">
            <v>0</v>
          </cell>
          <cell r="H469">
            <v>0</v>
          </cell>
          <cell r="I469">
            <v>0</v>
          </cell>
          <cell r="J469">
            <v>0</v>
          </cell>
          <cell r="L469">
            <v>0</v>
          </cell>
          <cell r="M469">
            <v>0</v>
          </cell>
          <cell r="N469">
            <v>0</v>
          </cell>
        </row>
        <row r="470">
          <cell r="G470" t="str">
            <v>______</v>
          </cell>
          <cell r="H470" t="str">
            <v>______</v>
          </cell>
          <cell r="I470" t="str">
            <v>______</v>
          </cell>
          <cell r="J470" t="str">
            <v>______</v>
          </cell>
          <cell r="L470" t="str">
            <v>______</v>
          </cell>
          <cell r="M470" t="str">
            <v>______</v>
          </cell>
          <cell r="N470" t="str">
            <v>______</v>
          </cell>
        </row>
        <row r="471">
          <cell r="G471">
            <v>0</v>
          </cell>
          <cell r="H471">
            <v>0</v>
          </cell>
          <cell r="I471">
            <v>0</v>
          </cell>
          <cell r="J471">
            <v>0</v>
          </cell>
          <cell r="L471">
            <v>0</v>
          </cell>
          <cell r="M471">
            <v>0</v>
          </cell>
          <cell r="N471">
            <v>0</v>
          </cell>
        </row>
        <row r="473">
          <cell r="G473">
            <v>0</v>
          </cell>
          <cell r="H473">
            <v>0</v>
          </cell>
          <cell r="I473">
            <v>0</v>
          </cell>
          <cell r="J473">
            <v>0</v>
          </cell>
          <cell r="L473">
            <v>0</v>
          </cell>
          <cell r="M473">
            <v>0</v>
          </cell>
          <cell r="N473">
            <v>0</v>
          </cell>
        </row>
        <row r="474">
          <cell r="G474">
            <v>0</v>
          </cell>
          <cell r="H474">
            <v>0</v>
          </cell>
          <cell r="I474">
            <v>0</v>
          </cell>
          <cell r="J474">
            <v>0</v>
          </cell>
          <cell r="L474">
            <v>0</v>
          </cell>
          <cell r="M474">
            <v>0</v>
          </cell>
          <cell r="N474">
            <v>0</v>
          </cell>
        </row>
        <row r="475">
          <cell r="G475">
            <v>0</v>
          </cell>
          <cell r="H475">
            <v>0</v>
          </cell>
          <cell r="I475">
            <v>0</v>
          </cell>
          <cell r="J475">
            <v>0</v>
          </cell>
          <cell r="L475">
            <v>0</v>
          </cell>
          <cell r="M475">
            <v>0</v>
          </cell>
          <cell r="N475">
            <v>0</v>
          </cell>
        </row>
        <row r="477">
          <cell r="G477">
            <v>0</v>
          </cell>
          <cell r="H477">
            <v>0</v>
          </cell>
          <cell r="I477">
            <v>0</v>
          </cell>
          <cell r="J477">
            <v>0</v>
          </cell>
          <cell r="L477">
            <v>0</v>
          </cell>
          <cell r="M477">
            <v>0</v>
          </cell>
          <cell r="N477">
            <v>0</v>
          </cell>
        </row>
        <row r="480">
          <cell r="G480">
            <v>0</v>
          </cell>
          <cell r="H480">
            <v>0</v>
          </cell>
          <cell r="I480">
            <v>0</v>
          </cell>
          <cell r="J480">
            <v>0</v>
          </cell>
          <cell r="L480">
            <v>0</v>
          </cell>
          <cell r="M480">
            <v>0</v>
          </cell>
          <cell r="N480">
            <v>0</v>
          </cell>
        </row>
        <row r="481">
          <cell r="G481" t="str">
            <v>______</v>
          </cell>
          <cell r="H481" t="str">
            <v>______</v>
          </cell>
          <cell r="I481" t="str">
            <v>______</v>
          </cell>
          <cell r="J481" t="str">
            <v>______</v>
          </cell>
          <cell r="L481" t="str">
            <v>______</v>
          </cell>
          <cell r="M481" t="str">
            <v>______</v>
          </cell>
          <cell r="N481" t="str">
            <v>______</v>
          </cell>
        </row>
        <row r="482">
          <cell r="G482">
            <v>0</v>
          </cell>
          <cell r="H482">
            <v>0</v>
          </cell>
          <cell r="I482">
            <v>0</v>
          </cell>
          <cell r="J482">
            <v>0</v>
          </cell>
          <cell r="L482">
            <v>0</v>
          </cell>
          <cell r="M482">
            <v>0</v>
          </cell>
          <cell r="N482">
            <v>0</v>
          </cell>
        </row>
        <row r="484">
          <cell r="G484">
            <v>0</v>
          </cell>
          <cell r="H484">
            <v>0</v>
          </cell>
          <cell r="I484">
            <v>0</v>
          </cell>
          <cell r="J484">
            <v>0</v>
          </cell>
          <cell r="L484">
            <v>0</v>
          </cell>
          <cell r="M484">
            <v>0</v>
          </cell>
          <cell r="N484">
            <v>0</v>
          </cell>
        </row>
        <row r="485">
          <cell r="G485">
            <v>0</v>
          </cell>
          <cell r="H485">
            <v>0</v>
          </cell>
          <cell r="I485">
            <v>0</v>
          </cell>
          <cell r="J485">
            <v>0</v>
          </cell>
          <cell r="L485">
            <v>0</v>
          </cell>
          <cell r="M485">
            <v>0</v>
          </cell>
          <cell r="N485">
            <v>0</v>
          </cell>
        </row>
        <row r="486">
          <cell r="G486" t="str">
            <v>______</v>
          </cell>
          <cell r="H486" t="str">
            <v>______</v>
          </cell>
          <cell r="I486" t="str">
            <v>______</v>
          </cell>
          <cell r="J486" t="str">
            <v>______</v>
          </cell>
          <cell r="L486" t="str">
            <v>______</v>
          </cell>
          <cell r="M486" t="str">
            <v>______</v>
          </cell>
          <cell r="N486" t="str">
            <v>______</v>
          </cell>
        </row>
        <row r="487">
          <cell r="G487">
            <v>0</v>
          </cell>
          <cell r="H487">
            <v>0</v>
          </cell>
          <cell r="I487">
            <v>0</v>
          </cell>
          <cell r="J487">
            <v>0</v>
          </cell>
          <cell r="L487">
            <v>0</v>
          </cell>
          <cell r="M487">
            <v>0</v>
          </cell>
          <cell r="N487">
            <v>0</v>
          </cell>
        </row>
        <row r="490">
          <cell r="G490">
            <v>0</v>
          </cell>
          <cell r="H490">
            <v>0</v>
          </cell>
          <cell r="I490">
            <v>0</v>
          </cell>
          <cell r="J490">
            <v>0</v>
          </cell>
          <cell r="L490">
            <v>0</v>
          </cell>
          <cell r="M490">
            <v>0</v>
          </cell>
          <cell r="N490">
            <v>0</v>
          </cell>
        </row>
        <row r="510">
          <cell r="G510" t="str">
            <v>______</v>
          </cell>
          <cell r="H510" t="str">
            <v>______</v>
          </cell>
          <cell r="I510" t="str">
            <v>______</v>
          </cell>
          <cell r="J510" t="str">
            <v>______</v>
          </cell>
          <cell r="L510" t="str">
            <v>______</v>
          </cell>
          <cell r="M510" t="str">
            <v>______</v>
          </cell>
          <cell r="N510" t="str">
            <v>______</v>
          </cell>
        </row>
        <row r="511">
          <cell r="G511">
            <v>0</v>
          </cell>
          <cell r="H511">
            <v>0</v>
          </cell>
          <cell r="I511">
            <v>0</v>
          </cell>
          <cell r="J511">
            <v>0</v>
          </cell>
          <cell r="L511">
            <v>0</v>
          </cell>
          <cell r="M511">
            <v>0</v>
          </cell>
          <cell r="N511">
            <v>0</v>
          </cell>
        </row>
        <row r="512">
          <cell r="G512">
            <v>0</v>
          </cell>
          <cell r="H512">
            <v>0</v>
          </cell>
          <cell r="I512">
            <v>0</v>
          </cell>
          <cell r="J512">
            <v>0</v>
          </cell>
          <cell r="L512">
            <v>0</v>
          </cell>
          <cell r="M512">
            <v>0</v>
          </cell>
          <cell r="N512">
            <v>0</v>
          </cell>
        </row>
        <row r="514">
          <cell r="G514">
            <v>0</v>
          </cell>
          <cell r="H514">
            <v>0</v>
          </cell>
          <cell r="I514">
            <v>0</v>
          </cell>
          <cell r="J514">
            <v>0</v>
          </cell>
          <cell r="L514">
            <v>0</v>
          </cell>
          <cell r="M514">
            <v>0</v>
          </cell>
          <cell r="N514">
            <v>0</v>
          </cell>
        </row>
        <row r="515">
          <cell r="G515">
            <v>0</v>
          </cell>
          <cell r="H515">
            <v>0</v>
          </cell>
          <cell r="I515">
            <v>0</v>
          </cell>
          <cell r="J515">
            <v>0</v>
          </cell>
          <cell r="L515">
            <v>0</v>
          </cell>
          <cell r="M515">
            <v>0</v>
          </cell>
          <cell r="N515">
            <v>0</v>
          </cell>
        </row>
        <row r="516">
          <cell r="G516">
            <v>0</v>
          </cell>
          <cell r="H516">
            <v>0</v>
          </cell>
          <cell r="I516">
            <v>0</v>
          </cell>
          <cell r="J516">
            <v>0</v>
          </cell>
          <cell r="L516">
            <v>0</v>
          </cell>
          <cell r="M516">
            <v>0</v>
          </cell>
          <cell r="N516">
            <v>0</v>
          </cell>
        </row>
        <row r="517">
          <cell r="G517">
            <v>0</v>
          </cell>
          <cell r="H517">
            <v>0</v>
          </cell>
          <cell r="I517">
            <v>0</v>
          </cell>
          <cell r="J517">
            <v>0</v>
          </cell>
          <cell r="L517">
            <v>0</v>
          </cell>
          <cell r="M517">
            <v>0</v>
          </cell>
          <cell r="N517">
            <v>0</v>
          </cell>
        </row>
        <row r="518">
          <cell r="G518">
            <v>0</v>
          </cell>
          <cell r="H518">
            <v>0</v>
          </cell>
          <cell r="I518">
            <v>0</v>
          </cell>
          <cell r="J518">
            <v>0</v>
          </cell>
          <cell r="L518">
            <v>0</v>
          </cell>
          <cell r="M518">
            <v>0</v>
          </cell>
          <cell r="N518">
            <v>0</v>
          </cell>
        </row>
        <row r="519">
          <cell r="G519" t="str">
            <v>______</v>
          </cell>
          <cell r="H519" t="str">
            <v>______</v>
          </cell>
          <cell r="I519" t="str">
            <v>______</v>
          </cell>
          <cell r="J519" t="str">
            <v>______</v>
          </cell>
          <cell r="L519" t="str">
            <v>______</v>
          </cell>
          <cell r="M519" t="str">
            <v>______</v>
          </cell>
          <cell r="N519" t="str">
            <v>______</v>
          </cell>
        </row>
        <row r="520">
          <cell r="G520">
            <v>0</v>
          </cell>
          <cell r="H520">
            <v>0</v>
          </cell>
          <cell r="I520">
            <v>0</v>
          </cell>
          <cell r="J520">
            <v>0</v>
          </cell>
          <cell r="L520">
            <v>0</v>
          </cell>
          <cell r="M520">
            <v>0</v>
          </cell>
          <cell r="N520">
            <v>0</v>
          </cell>
        </row>
        <row r="522">
          <cell r="G522">
            <v>1998</v>
          </cell>
          <cell r="H522">
            <v>1999</v>
          </cell>
          <cell r="I522">
            <v>2000</v>
          </cell>
          <cell r="J522">
            <v>2001</v>
          </cell>
          <cell r="L522">
            <v>2000</v>
          </cell>
          <cell r="M522">
            <v>2001</v>
          </cell>
          <cell r="N522">
            <v>2002</v>
          </cell>
        </row>
        <row r="525">
          <cell r="G525">
            <v>0</v>
          </cell>
          <cell r="H525">
            <v>0</v>
          </cell>
          <cell r="I525">
            <v>0</v>
          </cell>
          <cell r="J525">
            <v>0</v>
          </cell>
          <cell r="L525">
            <v>0</v>
          </cell>
          <cell r="M525">
            <v>0</v>
          </cell>
          <cell r="N525">
            <v>0</v>
          </cell>
        </row>
        <row r="526">
          <cell r="G526">
            <v>0</v>
          </cell>
          <cell r="H526">
            <v>0</v>
          </cell>
          <cell r="I526">
            <v>0</v>
          </cell>
          <cell r="J526">
            <v>0</v>
          </cell>
          <cell r="L526">
            <v>0</v>
          </cell>
          <cell r="M526">
            <v>0</v>
          </cell>
          <cell r="N526">
            <v>0</v>
          </cell>
        </row>
        <row r="527">
          <cell r="G527" t="str">
            <v>______</v>
          </cell>
          <cell r="H527" t="str">
            <v>______</v>
          </cell>
          <cell r="I527" t="str">
            <v>______</v>
          </cell>
          <cell r="J527" t="str">
            <v>______</v>
          </cell>
          <cell r="L527" t="str">
            <v>______</v>
          </cell>
          <cell r="M527" t="str">
            <v>______</v>
          </cell>
          <cell r="N527" t="str">
            <v>______</v>
          </cell>
        </row>
        <row r="528">
          <cell r="G528">
            <v>0</v>
          </cell>
          <cell r="H528">
            <v>0</v>
          </cell>
          <cell r="I528">
            <v>0</v>
          </cell>
          <cell r="J528">
            <v>0</v>
          </cell>
          <cell r="L528">
            <v>0</v>
          </cell>
          <cell r="M528">
            <v>0</v>
          </cell>
          <cell r="N528">
            <v>0</v>
          </cell>
        </row>
        <row r="529">
          <cell r="G529" t="str">
            <v>______</v>
          </cell>
          <cell r="H529" t="str">
            <v>______</v>
          </cell>
          <cell r="I529" t="str">
            <v>______</v>
          </cell>
          <cell r="J529" t="str">
            <v>______</v>
          </cell>
          <cell r="L529" t="str">
            <v>______</v>
          </cell>
          <cell r="M529" t="str">
            <v>______</v>
          </cell>
          <cell r="N529" t="str">
            <v>______</v>
          </cell>
        </row>
        <row r="530">
          <cell r="G530">
            <v>0</v>
          </cell>
          <cell r="H530">
            <v>0</v>
          </cell>
          <cell r="I530">
            <v>0</v>
          </cell>
          <cell r="J530">
            <v>0</v>
          </cell>
          <cell r="L530">
            <v>0</v>
          </cell>
          <cell r="M530">
            <v>0</v>
          </cell>
          <cell r="N530">
            <v>0</v>
          </cell>
        </row>
        <row r="532">
          <cell r="G532">
            <v>0</v>
          </cell>
          <cell r="H532">
            <v>0</v>
          </cell>
          <cell r="I532">
            <v>0</v>
          </cell>
          <cell r="J532">
            <v>0</v>
          </cell>
          <cell r="L532">
            <v>0</v>
          </cell>
          <cell r="M532">
            <v>0</v>
          </cell>
          <cell r="N532">
            <v>0</v>
          </cell>
        </row>
        <row r="533">
          <cell r="G533">
            <v>0</v>
          </cell>
          <cell r="H533">
            <v>0</v>
          </cell>
          <cell r="I533">
            <v>0</v>
          </cell>
          <cell r="J533">
            <v>0</v>
          </cell>
          <cell r="L533">
            <v>0</v>
          </cell>
          <cell r="M533">
            <v>0</v>
          </cell>
          <cell r="N533">
            <v>0</v>
          </cell>
        </row>
        <row r="534">
          <cell r="G534">
            <v>0</v>
          </cell>
          <cell r="H534">
            <v>0</v>
          </cell>
          <cell r="I534">
            <v>0</v>
          </cell>
          <cell r="J534">
            <v>0</v>
          </cell>
          <cell r="L534">
            <v>0</v>
          </cell>
          <cell r="M534">
            <v>0</v>
          </cell>
          <cell r="N534">
            <v>0</v>
          </cell>
        </row>
        <row r="535">
          <cell r="G535">
            <v>0</v>
          </cell>
          <cell r="H535">
            <v>0</v>
          </cell>
          <cell r="I535">
            <v>0</v>
          </cell>
          <cell r="J535">
            <v>0</v>
          </cell>
          <cell r="L535">
            <v>0</v>
          </cell>
          <cell r="M535">
            <v>0</v>
          </cell>
          <cell r="N535">
            <v>0</v>
          </cell>
        </row>
        <row r="536">
          <cell r="G536">
            <v>0</v>
          </cell>
          <cell r="H536">
            <v>0</v>
          </cell>
          <cell r="I536">
            <v>0</v>
          </cell>
          <cell r="J536">
            <v>0</v>
          </cell>
          <cell r="L536">
            <v>0</v>
          </cell>
          <cell r="M536">
            <v>0</v>
          </cell>
          <cell r="N536">
            <v>0</v>
          </cell>
        </row>
        <row r="537">
          <cell r="G537">
            <v>0</v>
          </cell>
          <cell r="H537">
            <v>0</v>
          </cell>
          <cell r="I537">
            <v>0</v>
          </cell>
          <cell r="J537">
            <v>0</v>
          </cell>
          <cell r="L537">
            <v>0</v>
          </cell>
          <cell r="M537">
            <v>0</v>
          </cell>
          <cell r="N537">
            <v>0</v>
          </cell>
        </row>
        <row r="538">
          <cell r="G538" t="str">
            <v>______</v>
          </cell>
          <cell r="H538" t="str">
            <v>______</v>
          </cell>
          <cell r="I538" t="str">
            <v>______</v>
          </cell>
          <cell r="J538" t="str">
            <v>______</v>
          </cell>
          <cell r="L538" t="str">
            <v>______</v>
          </cell>
          <cell r="M538" t="str">
            <v>______</v>
          </cell>
          <cell r="N538" t="str">
            <v>______</v>
          </cell>
        </row>
        <row r="539">
          <cell r="G539">
            <v>0</v>
          </cell>
          <cell r="H539">
            <v>0</v>
          </cell>
          <cell r="I539">
            <v>0</v>
          </cell>
          <cell r="J539">
            <v>0</v>
          </cell>
          <cell r="L539">
            <v>0</v>
          </cell>
          <cell r="M539">
            <v>0</v>
          </cell>
          <cell r="N539">
            <v>0</v>
          </cell>
        </row>
        <row r="548">
          <cell r="G548">
            <v>0</v>
          </cell>
          <cell r="H548">
            <v>0</v>
          </cell>
          <cell r="I548">
            <v>0</v>
          </cell>
          <cell r="J548">
            <v>0</v>
          </cell>
          <cell r="L548">
            <v>0</v>
          </cell>
          <cell r="M548">
            <v>0</v>
          </cell>
          <cell r="N548">
            <v>0</v>
          </cell>
        </row>
        <row r="550">
          <cell r="G550">
            <v>0</v>
          </cell>
          <cell r="H550">
            <v>0</v>
          </cell>
          <cell r="I550">
            <v>0</v>
          </cell>
          <cell r="J550">
            <v>0</v>
          </cell>
          <cell r="L550">
            <v>0</v>
          </cell>
          <cell r="M550">
            <v>0</v>
          </cell>
          <cell r="N550">
            <v>0</v>
          </cell>
        </row>
        <row r="551">
          <cell r="G551">
            <v>0</v>
          </cell>
          <cell r="H551">
            <v>0</v>
          </cell>
          <cell r="I551">
            <v>0</v>
          </cell>
          <cell r="J551">
            <v>0</v>
          </cell>
          <cell r="L551">
            <v>0</v>
          </cell>
          <cell r="M551">
            <v>0</v>
          </cell>
          <cell r="N551">
            <v>0</v>
          </cell>
        </row>
        <row r="552">
          <cell r="G552">
            <v>0</v>
          </cell>
          <cell r="H552">
            <v>0</v>
          </cell>
          <cell r="I552">
            <v>0</v>
          </cell>
          <cell r="J552">
            <v>0</v>
          </cell>
          <cell r="L552">
            <v>0</v>
          </cell>
          <cell r="M552">
            <v>0</v>
          </cell>
          <cell r="N552">
            <v>0</v>
          </cell>
        </row>
        <row r="553">
          <cell r="G553">
            <v>0</v>
          </cell>
          <cell r="H553">
            <v>0</v>
          </cell>
          <cell r="I553">
            <v>0</v>
          </cell>
          <cell r="J553">
            <v>0</v>
          </cell>
          <cell r="L553">
            <v>0</v>
          </cell>
          <cell r="M553">
            <v>0</v>
          </cell>
          <cell r="N553">
            <v>0</v>
          </cell>
        </row>
        <row r="554">
          <cell r="G554">
            <v>0</v>
          </cell>
          <cell r="H554">
            <v>0</v>
          </cell>
          <cell r="I554">
            <v>0</v>
          </cell>
          <cell r="J554">
            <v>0</v>
          </cell>
          <cell r="L554">
            <v>0</v>
          </cell>
          <cell r="M554">
            <v>0</v>
          </cell>
          <cell r="N554">
            <v>0</v>
          </cell>
        </row>
        <row r="555">
          <cell r="G555">
            <v>0</v>
          </cell>
          <cell r="H555">
            <v>0</v>
          </cell>
          <cell r="I555">
            <v>0</v>
          </cell>
          <cell r="J555">
            <v>0</v>
          </cell>
          <cell r="L555">
            <v>0</v>
          </cell>
          <cell r="M555">
            <v>0</v>
          </cell>
          <cell r="N555">
            <v>0</v>
          </cell>
        </row>
        <row r="556">
          <cell r="G556">
            <v>0</v>
          </cell>
          <cell r="H556">
            <v>0</v>
          </cell>
          <cell r="I556">
            <v>0</v>
          </cell>
          <cell r="J556">
            <v>0</v>
          </cell>
          <cell r="L556">
            <v>0</v>
          </cell>
          <cell r="M556">
            <v>0</v>
          </cell>
          <cell r="N556">
            <v>0</v>
          </cell>
        </row>
        <row r="557">
          <cell r="G557">
            <v>0</v>
          </cell>
          <cell r="H557">
            <v>0</v>
          </cell>
          <cell r="I557">
            <v>0</v>
          </cell>
          <cell r="J557">
            <v>0</v>
          </cell>
          <cell r="L557">
            <v>0</v>
          </cell>
          <cell r="M557">
            <v>0</v>
          </cell>
          <cell r="N557">
            <v>0</v>
          </cell>
        </row>
        <row r="558">
          <cell r="G558">
            <v>0</v>
          </cell>
          <cell r="H558">
            <v>0</v>
          </cell>
          <cell r="I558">
            <v>0</v>
          </cell>
          <cell r="J558">
            <v>0</v>
          </cell>
          <cell r="L558">
            <v>0</v>
          </cell>
          <cell r="M558">
            <v>0</v>
          </cell>
          <cell r="N558">
            <v>0</v>
          </cell>
        </row>
        <row r="559">
          <cell r="G559">
            <v>0</v>
          </cell>
          <cell r="H559">
            <v>0</v>
          </cell>
          <cell r="I559">
            <v>0</v>
          </cell>
          <cell r="J559">
            <v>0</v>
          </cell>
          <cell r="L559">
            <v>0</v>
          </cell>
          <cell r="M559">
            <v>0</v>
          </cell>
          <cell r="N559">
            <v>0</v>
          </cell>
        </row>
        <row r="560">
          <cell r="G560">
            <v>0</v>
          </cell>
          <cell r="H560">
            <v>0</v>
          </cell>
          <cell r="I560">
            <v>0</v>
          </cell>
          <cell r="J560">
            <v>0</v>
          </cell>
          <cell r="L560">
            <v>0</v>
          </cell>
          <cell r="M560">
            <v>0</v>
          </cell>
          <cell r="N560">
            <v>0</v>
          </cell>
        </row>
        <row r="561">
          <cell r="G561" t="str">
            <v>______</v>
          </cell>
          <cell r="H561" t="str">
            <v>______</v>
          </cell>
          <cell r="I561" t="str">
            <v>______</v>
          </cell>
          <cell r="J561" t="str">
            <v>______</v>
          </cell>
          <cell r="L561" t="str">
            <v>______</v>
          </cell>
          <cell r="M561" t="str">
            <v>______</v>
          </cell>
          <cell r="N561" t="str">
            <v>______</v>
          </cell>
        </row>
        <row r="562">
          <cell r="G562">
            <v>0</v>
          </cell>
          <cell r="H562">
            <v>0</v>
          </cell>
          <cell r="I562">
            <v>0</v>
          </cell>
          <cell r="J562">
            <v>0</v>
          </cell>
          <cell r="L562">
            <v>0</v>
          </cell>
          <cell r="M562">
            <v>0</v>
          </cell>
          <cell r="N562">
            <v>0</v>
          </cell>
        </row>
        <row r="565">
          <cell r="H565">
            <v>0</v>
          </cell>
          <cell r="I565">
            <v>0</v>
          </cell>
          <cell r="J565">
            <v>0</v>
          </cell>
          <cell r="M565">
            <v>0</v>
          </cell>
          <cell r="N565">
            <v>0</v>
          </cell>
        </row>
        <row r="566">
          <cell r="H566">
            <v>0</v>
          </cell>
          <cell r="I566">
            <v>0</v>
          </cell>
          <cell r="J566">
            <v>0</v>
          </cell>
          <cell r="M566">
            <v>0</v>
          </cell>
          <cell r="N566">
            <v>0</v>
          </cell>
        </row>
        <row r="567">
          <cell r="H567">
            <v>0</v>
          </cell>
          <cell r="I567">
            <v>0</v>
          </cell>
          <cell r="J567">
            <v>0</v>
          </cell>
          <cell r="M567">
            <v>0</v>
          </cell>
          <cell r="N567">
            <v>0</v>
          </cell>
        </row>
        <row r="568">
          <cell r="H568">
            <v>0</v>
          </cell>
          <cell r="I568">
            <v>0</v>
          </cell>
          <cell r="J568">
            <v>0</v>
          </cell>
          <cell r="M568">
            <v>0</v>
          </cell>
          <cell r="N568">
            <v>0</v>
          </cell>
        </row>
        <row r="569">
          <cell r="H569">
            <v>0</v>
          </cell>
          <cell r="I569">
            <v>0</v>
          </cell>
          <cell r="J569">
            <v>0</v>
          </cell>
          <cell r="M569">
            <v>0</v>
          </cell>
          <cell r="N569">
            <v>0</v>
          </cell>
        </row>
        <row r="570">
          <cell r="H570">
            <v>0</v>
          </cell>
          <cell r="I570">
            <v>0</v>
          </cell>
          <cell r="J570">
            <v>0</v>
          </cell>
          <cell r="M570">
            <v>0</v>
          </cell>
          <cell r="N570">
            <v>0</v>
          </cell>
        </row>
        <row r="571">
          <cell r="H571">
            <v>0</v>
          </cell>
          <cell r="I571">
            <v>0</v>
          </cell>
          <cell r="J571">
            <v>0</v>
          </cell>
          <cell r="M571">
            <v>0</v>
          </cell>
          <cell r="N571">
            <v>0</v>
          </cell>
        </row>
        <row r="572">
          <cell r="H572">
            <v>0</v>
          </cell>
          <cell r="I572">
            <v>0</v>
          </cell>
          <cell r="J572">
            <v>0</v>
          </cell>
          <cell r="M572">
            <v>0</v>
          </cell>
          <cell r="N572">
            <v>0</v>
          </cell>
        </row>
        <row r="573">
          <cell r="H573">
            <v>0</v>
          </cell>
          <cell r="I573">
            <v>0</v>
          </cell>
          <cell r="J573">
            <v>0</v>
          </cell>
          <cell r="M573">
            <v>0</v>
          </cell>
          <cell r="N573">
            <v>0</v>
          </cell>
        </row>
        <row r="574">
          <cell r="H574">
            <v>0</v>
          </cell>
          <cell r="I574">
            <v>0</v>
          </cell>
          <cell r="J574">
            <v>0</v>
          </cell>
          <cell r="M574">
            <v>0</v>
          </cell>
          <cell r="N574">
            <v>0</v>
          </cell>
        </row>
        <row r="575">
          <cell r="H575">
            <v>0</v>
          </cell>
          <cell r="I575">
            <v>0</v>
          </cell>
          <cell r="J575">
            <v>0</v>
          </cell>
          <cell r="M575">
            <v>0</v>
          </cell>
          <cell r="N575">
            <v>0</v>
          </cell>
        </row>
        <row r="576">
          <cell r="H576">
            <v>0</v>
          </cell>
          <cell r="I576">
            <v>0</v>
          </cell>
          <cell r="J576">
            <v>0</v>
          </cell>
          <cell r="M576">
            <v>0</v>
          </cell>
          <cell r="N576">
            <v>0</v>
          </cell>
        </row>
        <row r="577">
          <cell r="H577">
            <v>0</v>
          </cell>
          <cell r="I577">
            <v>0</v>
          </cell>
          <cell r="J577">
            <v>0</v>
          </cell>
          <cell r="M577">
            <v>0</v>
          </cell>
          <cell r="N577">
            <v>0</v>
          </cell>
        </row>
        <row r="578">
          <cell r="H578">
            <v>0</v>
          </cell>
          <cell r="I578">
            <v>0</v>
          </cell>
          <cell r="J578">
            <v>0</v>
          </cell>
          <cell r="M578">
            <v>0</v>
          </cell>
          <cell r="N578">
            <v>0</v>
          </cell>
        </row>
        <row r="579">
          <cell r="H579" t="str">
            <v>______</v>
          </cell>
          <cell r="I579" t="str">
            <v>______</v>
          </cell>
          <cell r="J579" t="str">
            <v>______</v>
          </cell>
          <cell r="M579" t="str">
            <v>______</v>
          </cell>
          <cell r="N579" t="str">
            <v>______</v>
          </cell>
        </row>
        <row r="580">
          <cell r="H580">
            <v>0</v>
          </cell>
          <cell r="I580">
            <v>0</v>
          </cell>
          <cell r="J580">
            <v>0</v>
          </cell>
          <cell r="M580">
            <v>0</v>
          </cell>
          <cell r="N580">
            <v>0</v>
          </cell>
        </row>
        <row r="581">
          <cell r="H581" t="str">
            <v>______</v>
          </cell>
          <cell r="I581" t="str">
            <v>______</v>
          </cell>
          <cell r="J581" t="str">
            <v>______</v>
          </cell>
          <cell r="M581" t="str">
            <v>______</v>
          </cell>
          <cell r="N581" t="str">
            <v>______</v>
          </cell>
        </row>
        <row r="582">
          <cell r="H582">
            <v>0</v>
          </cell>
          <cell r="I582">
            <v>0</v>
          </cell>
          <cell r="J582">
            <v>0</v>
          </cell>
          <cell r="M582">
            <v>0</v>
          </cell>
          <cell r="N582">
            <v>0</v>
          </cell>
        </row>
        <row r="584">
          <cell r="H584">
            <v>0</v>
          </cell>
          <cell r="I584">
            <v>0</v>
          </cell>
          <cell r="J584">
            <v>0</v>
          </cell>
          <cell r="M584">
            <v>0</v>
          </cell>
          <cell r="N584">
            <v>0</v>
          </cell>
        </row>
        <row r="585">
          <cell r="H585">
            <v>0</v>
          </cell>
          <cell r="I585">
            <v>0</v>
          </cell>
          <cell r="J585">
            <v>0</v>
          </cell>
          <cell r="M585">
            <v>0</v>
          </cell>
          <cell r="N585">
            <v>0</v>
          </cell>
        </row>
        <row r="586">
          <cell r="H586" t="str">
            <v>______</v>
          </cell>
          <cell r="I586" t="str">
            <v>______</v>
          </cell>
          <cell r="J586" t="str">
            <v>______</v>
          </cell>
          <cell r="M586" t="str">
            <v>______</v>
          </cell>
          <cell r="N586" t="str">
            <v>______</v>
          </cell>
        </row>
        <row r="587">
          <cell r="H587">
            <v>0</v>
          </cell>
          <cell r="I587">
            <v>0</v>
          </cell>
          <cell r="J587">
            <v>0</v>
          </cell>
          <cell r="M587">
            <v>0</v>
          </cell>
          <cell r="N587">
            <v>0</v>
          </cell>
        </row>
        <row r="590">
          <cell r="H590">
            <v>0</v>
          </cell>
          <cell r="I590">
            <v>0</v>
          </cell>
          <cell r="J590">
            <v>0</v>
          </cell>
          <cell r="M590">
            <v>0</v>
          </cell>
          <cell r="N590">
            <v>0</v>
          </cell>
        </row>
        <row r="591">
          <cell r="H591">
            <v>0</v>
          </cell>
          <cell r="I591">
            <v>0</v>
          </cell>
          <cell r="J591">
            <v>0</v>
          </cell>
          <cell r="M591">
            <v>0</v>
          </cell>
          <cell r="N591">
            <v>0</v>
          </cell>
        </row>
        <row r="593">
          <cell r="H593">
            <v>0</v>
          </cell>
          <cell r="I593">
            <v>0</v>
          </cell>
          <cell r="J593">
            <v>0</v>
          </cell>
          <cell r="M593">
            <v>0</v>
          </cell>
          <cell r="N593">
            <v>0</v>
          </cell>
        </row>
        <row r="594">
          <cell r="H594">
            <v>0</v>
          </cell>
          <cell r="I594">
            <v>0</v>
          </cell>
          <cell r="J594">
            <v>0</v>
          </cell>
          <cell r="M594">
            <v>0</v>
          </cell>
          <cell r="N594">
            <v>0</v>
          </cell>
        </row>
        <row r="595">
          <cell r="H595">
            <v>0</v>
          </cell>
          <cell r="I595">
            <v>0</v>
          </cell>
          <cell r="J595">
            <v>0</v>
          </cell>
          <cell r="M595">
            <v>0</v>
          </cell>
          <cell r="N595">
            <v>0</v>
          </cell>
        </row>
        <row r="596">
          <cell r="H596">
            <v>0</v>
          </cell>
          <cell r="I596">
            <v>0</v>
          </cell>
          <cell r="J596">
            <v>0</v>
          </cell>
          <cell r="M596">
            <v>0</v>
          </cell>
          <cell r="N596">
            <v>0</v>
          </cell>
        </row>
        <row r="597">
          <cell r="H597">
            <v>0</v>
          </cell>
          <cell r="I597">
            <v>0</v>
          </cell>
          <cell r="J597">
            <v>0</v>
          </cell>
          <cell r="M597">
            <v>0</v>
          </cell>
          <cell r="N597">
            <v>0</v>
          </cell>
        </row>
        <row r="598">
          <cell r="H598">
            <v>0</v>
          </cell>
          <cell r="I598">
            <v>0</v>
          </cell>
          <cell r="J598">
            <v>0</v>
          </cell>
          <cell r="M598">
            <v>0</v>
          </cell>
          <cell r="N598">
            <v>0</v>
          </cell>
        </row>
        <row r="599">
          <cell r="H599">
            <v>0</v>
          </cell>
          <cell r="I599">
            <v>0</v>
          </cell>
          <cell r="J599">
            <v>0</v>
          </cell>
          <cell r="M599">
            <v>0</v>
          </cell>
          <cell r="N599">
            <v>0</v>
          </cell>
        </row>
        <row r="600">
          <cell r="H600">
            <v>0</v>
          </cell>
          <cell r="I600">
            <v>0</v>
          </cell>
          <cell r="J600">
            <v>0</v>
          </cell>
          <cell r="M600">
            <v>0</v>
          </cell>
          <cell r="N600">
            <v>0</v>
          </cell>
        </row>
        <row r="601">
          <cell r="H601">
            <v>0</v>
          </cell>
          <cell r="I601">
            <v>0</v>
          </cell>
          <cell r="J601">
            <v>0</v>
          </cell>
          <cell r="M601">
            <v>0</v>
          </cell>
          <cell r="N601">
            <v>0</v>
          </cell>
        </row>
        <row r="602">
          <cell r="H602">
            <v>0</v>
          </cell>
          <cell r="I602">
            <v>0</v>
          </cell>
          <cell r="J602">
            <v>0</v>
          </cell>
          <cell r="M602">
            <v>0</v>
          </cell>
          <cell r="N602">
            <v>0</v>
          </cell>
        </row>
        <row r="603">
          <cell r="H603">
            <v>0</v>
          </cell>
          <cell r="I603">
            <v>0</v>
          </cell>
          <cell r="J603">
            <v>0</v>
          </cell>
          <cell r="M603">
            <v>0</v>
          </cell>
          <cell r="N603">
            <v>0</v>
          </cell>
        </row>
        <row r="604">
          <cell r="H604">
            <v>0</v>
          </cell>
          <cell r="I604">
            <v>0</v>
          </cell>
          <cell r="J604">
            <v>0</v>
          </cell>
          <cell r="M604">
            <v>0</v>
          </cell>
          <cell r="N604">
            <v>0</v>
          </cell>
        </row>
        <row r="605">
          <cell r="H605">
            <v>0</v>
          </cell>
          <cell r="I605">
            <v>0</v>
          </cell>
          <cell r="J605">
            <v>0</v>
          </cell>
          <cell r="M605">
            <v>0</v>
          </cell>
          <cell r="N605">
            <v>0</v>
          </cell>
        </row>
        <row r="606">
          <cell r="H606">
            <v>0</v>
          </cell>
          <cell r="I606">
            <v>0</v>
          </cell>
          <cell r="J606">
            <v>0</v>
          </cell>
          <cell r="M606">
            <v>0</v>
          </cell>
          <cell r="N606">
            <v>0</v>
          </cell>
        </row>
        <row r="608">
          <cell r="H608">
            <v>0</v>
          </cell>
          <cell r="I608">
            <v>0</v>
          </cell>
          <cell r="J608">
            <v>0</v>
          </cell>
          <cell r="M608">
            <v>0</v>
          </cell>
          <cell r="N608">
            <v>0</v>
          </cell>
        </row>
        <row r="614">
          <cell r="H614">
            <v>0</v>
          </cell>
          <cell r="I614">
            <v>0</v>
          </cell>
          <cell r="J614">
            <v>0</v>
          </cell>
          <cell r="M614">
            <v>0</v>
          </cell>
          <cell r="N614">
            <v>0</v>
          </cell>
        </row>
        <row r="632">
          <cell r="H632" t="str">
            <v>______</v>
          </cell>
          <cell r="I632" t="str">
            <v>______</v>
          </cell>
          <cell r="J632" t="str">
            <v>______</v>
          </cell>
          <cell r="M632" t="str">
            <v>______</v>
          </cell>
          <cell r="N632" t="str">
            <v>______</v>
          </cell>
        </row>
        <row r="633">
          <cell r="H633">
            <v>0</v>
          </cell>
          <cell r="I633">
            <v>0</v>
          </cell>
          <cell r="J633">
            <v>0</v>
          </cell>
          <cell r="M633">
            <v>0</v>
          </cell>
          <cell r="N633">
            <v>0</v>
          </cell>
        </row>
        <row r="635">
          <cell r="H635">
            <v>0</v>
          </cell>
          <cell r="I635">
            <v>0</v>
          </cell>
          <cell r="J635">
            <v>0</v>
          </cell>
          <cell r="M635">
            <v>0</v>
          </cell>
          <cell r="N635">
            <v>0</v>
          </cell>
        </row>
        <row r="636">
          <cell r="H636">
            <v>0</v>
          </cell>
          <cell r="I636">
            <v>0</v>
          </cell>
          <cell r="J636">
            <v>0</v>
          </cell>
          <cell r="M636">
            <v>0</v>
          </cell>
          <cell r="N636">
            <v>0</v>
          </cell>
        </row>
        <row r="637">
          <cell r="H637" t="str">
            <v>______</v>
          </cell>
          <cell r="I637" t="str">
            <v>______</v>
          </cell>
          <cell r="J637" t="str">
            <v>______</v>
          </cell>
          <cell r="M637" t="str">
            <v>______</v>
          </cell>
          <cell r="N637" t="str">
            <v>______</v>
          </cell>
        </row>
        <row r="665">
          <cell r="H665">
            <v>0</v>
          </cell>
          <cell r="I665">
            <v>0</v>
          </cell>
          <cell r="J665">
            <v>0</v>
          </cell>
          <cell r="M665">
            <v>0</v>
          </cell>
          <cell r="N665">
            <v>0</v>
          </cell>
        </row>
        <row r="667">
          <cell r="H667">
            <v>0</v>
          </cell>
          <cell r="I667">
            <v>0</v>
          </cell>
          <cell r="J667">
            <v>0</v>
          </cell>
          <cell r="M667">
            <v>0</v>
          </cell>
          <cell r="N667">
            <v>0</v>
          </cell>
        </row>
        <row r="676">
          <cell r="G676">
            <v>0</v>
          </cell>
          <cell r="H676">
            <v>0</v>
          </cell>
          <cell r="I676">
            <v>0</v>
          </cell>
          <cell r="J676">
            <v>0</v>
          </cell>
          <cell r="L676">
            <v>0</v>
          </cell>
          <cell r="M676">
            <v>0</v>
          </cell>
          <cell r="N676">
            <v>0</v>
          </cell>
        </row>
        <row r="677">
          <cell r="G677">
            <v>0</v>
          </cell>
          <cell r="H677">
            <v>0</v>
          </cell>
          <cell r="I677">
            <v>0</v>
          </cell>
          <cell r="J677">
            <v>0</v>
          </cell>
          <cell r="L677">
            <v>0</v>
          </cell>
          <cell r="M677">
            <v>0</v>
          </cell>
          <cell r="N677">
            <v>0</v>
          </cell>
        </row>
        <row r="678">
          <cell r="G678">
            <v>0</v>
          </cell>
          <cell r="H678">
            <v>0</v>
          </cell>
          <cell r="I678">
            <v>0</v>
          </cell>
          <cell r="J678">
            <v>0</v>
          </cell>
          <cell r="L678">
            <v>0</v>
          </cell>
          <cell r="M678">
            <v>0</v>
          </cell>
          <cell r="N678">
            <v>0</v>
          </cell>
        </row>
        <row r="679">
          <cell r="G679">
            <v>0</v>
          </cell>
          <cell r="H679">
            <v>0</v>
          </cell>
          <cell r="I679">
            <v>0</v>
          </cell>
          <cell r="J679">
            <v>0</v>
          </cell>
          <cell r="L679">
            <v>0</v>
          </cell>
          <cell r="M679">
            <v>0</v>
          </cell>
          <cell r="N679">
            <v>0</v>
          </cell>
        </row>
        <row r="680">
          <cell r="G680">
            <v>0</v>
          </cell>
          <cell r="H680">
            <v>0</v>
          </cell>
          <cell r="I680">
            <v>0</v>
          </cell>
          <cell r="J680">
            <v>0</v>
          </cell>
          <cell r="L680">
            <v>0</v>
          </cell>
          <cell r="M680">
            <v>0</v>
          </cell>
          <cell r="N680">
            <v>0</v>
          </cell>
        </row>
        <row r="681">
          <cell r="G681">
            <v>0</v>
          </cell>
          <cell r="H681">
            <v>0</v>
          </cell>
          <cell r="I681">
            <v>0</v>
          </cell>
          <cell r="J681">
            <v>0</v>
          </cell>
          <cell r="L681">
            <v>0</v>
          </cell>
          <cell r="M681">
            <v>0</v>
          </cell>
          <cell r="N681">
            <v>0</v>
          </cell>
        </row>
        <row r="682">
          <cell r="G682">
            <v>0</v>
          </cell>
          <cell r="H682">
            <v>0</v>
          </cell>
          <cell r="I682">
            <v>0</v>
          </cell>
          <cell r="J682">
            <v>0</v>
          </cell>
          <cell r="L682">
            <v>0</v>
          </cell>
          <cell r="M682">
            <v>0</v>
          </cell>
          <cell r="N682">
            <v>0</v>
          </cell>
        </row>
        <row r="683">
          <cell r="G683" t="str">
            <v>______</v>
          </cell>
          <cell r="H683" t="str">
            <v>______</v>
          </cell>
          <cell r="I683" t="str">
            <v>______</v>
          </cell>
          <cell r="J683" t="str">
            <v>______</v>
          </cell>
          <cell r="L683" t="str">
            <v>______</v>
          </cell>
          <cell r="M683" t="str">
            <v>______</v>
          </cell>
          <cell r="N683" t="str">
            <v>______</v>
          </cell>
        </row>
        <row r="684">
          <cell r="G684">
            <v>0</v>
          </cell>
          <cell r="H684">
            <v>0</v>
          </cell>
          <cell r="I684">
            <v>0</v>
          </cell>
          <cell r="J684">
            <v>0</v>
          </cell>
          <cell r="L684">
            <v>0</v>
          </cell>
          <cell r="M684">
            <v>0</v>
          </cell>
          <cell r="N684">
            <v>0</v>
          </cell>
        </row>
        <row r="686">
          <cell r="G686">
            <v>0</v>
          </cell>
          <cell r="H686">
            <v>0</v>
          </cell>
          <cell r="I686">
            <v>0</v>
          </cell>
          <cell r="J686">
            <v>0</v>
          </cell>
          <cell r="L686">
            <v>0</v>
          </cell>
          <cell r="M686">
            <v>0</v>
          </cell>
          <cell r="N686">
            <v>0</v>
          </cell>
        </row>
        <row r="688">
          <cell r="G688">
            <v>0</v>
          </cell>
          <cell r="H688">
            <v>0</v>
          </cell>
          <cell r="I688">
            <v>0</v>
          </cell>
          <cell r="J688">
            <v>0</v>
          </cell>
          <cell r="L688">
            <v>0</v>
          </cell>
          <cell r="M688">
            <v>0</v>
          </cell>
          <cell r="N688">
            <v>0</v>
          </cell>
        </row>
        <row r="689">
          <cell r="G689">
            <v>0</v>
          </cell>
          <cell r="H689">
            <v>0</v>
          </cell>
          <cell r="I689">
            <v>0</v>
          </cell>
          <cell r="J689">
            <v>0</v>
          </cell>
          <cell r="L689">
            <v>0</v>
          </cell>
          <cell r="M689">
            <v>0</v>
          </cell>
          <cell r="N689">
            <v>0</v>
          </cell>
        </row>
        <row r="690">
          <cell r="G690">
            <v>0</v>
          </cell>
          <cell r="H690">
            <v>0</v>
          </cell>
          <cell r="I690">
            <v>0</v>
          </cell>
          <cell r="J690">
            <v>0</v>
          </cell>
          <cell r="L690">
            <v>0</v>
          </cell>
          <cell r="M690">
            <v>0</v>
          </cell>
          <cell r="N690">
            <v>0</v>
          </cell>
        </row>
        <row r="691">
          <cell r="G691">
            <v>0</v>
          </cell>
          <cell r="H691">
            <v>0</v>
          </cell>
          <cell r="I691">
            <v>0</v>
          </cell>
          <cell r="J691">
            <v>0</v>
          </cell>
          <cell r="L691">
            <v>0</v>
          </cell>
          <cell r="M691">
            <v>0</v>
          </cell>
          <cell r="N691">
            <v>0</v>
          </cell>
        </row>
        <row r="692">
          <cell r="G692">
            <v>0</v>
          </cell>
          <cell r="H692">
            <v>0</v>
          </cell>
          <cell r="I692">
            <v>0</v>
          </cell>
          <cell r="J692">
            <v>0</v>
          </cell>
          <cell r="L692">
            <v>0</v>
          </cell>
          <cell r="M692">
            <v>0</v>
          </cell>
          <cell r="N692">
            <v>0</v>
          </cell>
        </row>
        <row r="693">
          <cell r="G693">
            <v>0</v>
          </cell>
          <cell r="H693">
            <v>0</v>
          </cell>
          <cell r="I693">
            <v>0</v>
          </cell>
          <cell r="J693">
            <v>0</v>
          </cell>
          <cell r="L693">
            <v>0</v>
          </cell>
          <cell r="M693">
            <v>0</v>
          </cell>
          <cell r="N693">
            <v>0</v>
          </cell>
        </row>
        <row r="694">
          <cell r="G694">
            <v>0</v>
          </cell>
          <cell r="H694">
            <v>0</v>
          </cell>
          <cell r="I694">
            <v>0</v>
          </cell>
          <cell r="J694">
            <v>0</v>
          </cell>
          <cell r="L694">
            <v>0</v>
          </cell>
          <cell r="M694">
            <v>0</v>
          </cell>
          <cell r="N694">
            <v>0</v>
          </cell>
        </row>
        <row r="696">
          <cell r="G696">
            <v>0</v>
          </cell>
          <cell r="H696">
            <v>0</v>
          </cell>
          <cell r="I696">
            <v>0</v>
          </cell>
          <cell r="J696">
            <v>0</v>
          </cell>
          <cell r="L696">
            <v>0</v>
          </cell>
          <cell r="M696">
            <v>0</v>
          </cell>
          <cell r="N696">
            <v>0</v>
          </cell>
        </row>
        <row r="699">
          <cell r="G699">
            <v>0</v>
          </cell>
          <cell r="H699">
            <v>0</v>
          </cell>
          <cell r="I699">
            <v>0</v>
          </cell>
          <cell r="J699">
            <v>0</v>
          </cell>
          <cell r="L699">
            <v>0</v>
          </cell>
          <cell r="M699">
            <v>0</v>
          </cell>
          <cell r="N699">
            <v>0</v>
          </cell>
        </row>
        <row r="700">
          <cell r="G700">
            <v>0</v>
          </cell>
          <cell r="H700">
            <v>0</v>
          </cell>
          <cell r="I700">
            <v>0</v>
          </cell>
          <cell r="J700">
            <v>0</v>
          </cell>
          <cell r="L700">
            <v>0</v>
          </cell>
          <cell r="M700">
            <v>0</v>
          </cell>
          <cell r="N700">
            <v>0</v>
          </cell>
        </row>
        <row r="701">
          <cell r="G701">
            <v>0</v>
          </cell>
          <cell r="H701">
            <v>0</v>
          </cell>
          <cell r="I701">
            <v>0</v>
          </cell>
          <cell r="J701">
            <v>0</v>
          </cell>
          <cell r="L701">
            <v>0</v>
          </cell>
          <cell r="M701">
            <v>0</v>
          </cell>
          <cell r="N701">
            <v>0</v>
          </cell>
        </row>
        <row r="702">
          <cell r="G702">
            <v>0</v>
          </cell>
          <cell r="H702">
            <v>0</v>
          </cell>
          <cell r="I702">
            <v>0</v>
          </cell>
          <cell r="J702">
            <v>0</v>
          </cell>
          <cell r="L702">
            <v>0</v>
          </cell>
          <cell r="M702">
            <v>0</v>
          </cell>
          <cell r="N702">
            <v>0</v>
          </cell>
        </row>
        <row r="703">
          <cell r="G703">
            <v>0</v>
          </cell>
          <cell r="H703">
            <v>0</v>
          </cell>
          <cell r="I703">
            <v>0</v>
          </cell>
          <cell r="J703">
            <v>0</v>
          </cell>
          <cell r="L703">
            <v>0</v>
          </cell>
          <cell r="M703">
            <v>0</v>
          </cell>
          <cell r="N703">
            <v>0</v>
          </cell>
        </row>
        <row r="704">
          <cell r="G704">
            <v>0</v>
          </cell>
          <cell r="H704">
            <v>0</v>
          </cell>
          <cell r="I704">
            <v>0</v>
          </cell>
          <cell r="J704">
            <v>0</v>
          </cell>
          <cell r="L704">
            <v>0</v>
          </cell>
          <cell r="M704">
            <v>0</v>
          </cell>
          <cell r="N704">
            <v>0</v>
          </cell>
        </row>
        <row r="705">
          <cell r="G705">
            <v>0</v>
          </cell>
          <cell r="H705">
            <v>0</v>
          </cell>
          <cell r="I705">
            <v>0</v>
          </cell>
          <cell r="J705">
            <v>0</v>
          </cell>
          <cell r="L705">
            <v>0</v>
          </cell>
          <cell r="M705">
            <v>0</v>
          </cell>
          <cell r="N705">
            <v>0</v>
          </cell>
        </row>
        <row r="706">
          <cell r="G706">
            <v>0</v>
          </cell>
          <cell r="H706">
            <v>0</v>
          </cell>
          <cell r="I706">
            <v>0</v>
          </cell>
          <cell r="J706">
            <v>0</v>
          </cell>
          <cell r="L706">
            <v>0</v>
          </cell>
          <cell r="M706">
            <v>0</v>
          </cell>
          <cell r="N706">
            <v>0</v>
          </cell>
        </row>
        <row r="707">
          <cell r="G707" t="str">
            <v>______</v>
          </cell>
          <cell r="H707" t="str">
            <v>______</v>
          </cell>
          <cell r="I707" t="str">
            <v>______</v>
          </cell>
          <cell r="J707" t="str">
            <v>______</v>
          </cell>
          <cell r="L707" t="str">
            <v>______</v>
          </cell>
          <cell r="M707" t="str">
            <v>______</v>
          </cell>
          <cell r="N707" t="str">
            <v>______</v>
          </cell>
        </row>
        <row r="708">
          <cell r="G708">
            <v>0</v>
          </cell>
          <cell r="H708">
            <v>0</v>
          </cell>
          <cell r="I708">
            <v>0</v>
          </cell>
          <cell r="J708">
            <v>0</v>
          </cell>
          <cell r="L708">
            <v>0</v>
          </cell>
          <cell r="M708">
            <v>0</v>
          </cell>
          <cell r="N708">
            <v>0</v>
          </cell>
        </row>
        <row r="710">
          <cell r="G710">
            <v>0</v>
          </cell>
          <cell r="H710">
            <v>0</v>
          </cell>
          <cell r="I710">
            <v>0</v>
          </cell>
          <cell r="J710">
            <v>0</v>
          </cell>
          <cell r="L710">
            <v>0</v>
          </cell>
          <cell r="M710">
            <v>0</v>
          </cell>
          <cell r="N710">
            <v>0</v>
          </cell>
        </row>
        <row r="711">
          <cell r="G711">
            <v>0</v>
          </cell>
          <cell r="H711">
            <v>0</v>
          </cell>
          <cell r="I711">
            <v>0</v>
          </cell>
          <cell r="J711">
            <v>0</v>
          </cell>
          <cell r="L711">
            <v>0</v>
          </cell>
          <cell r="M711">
            <v>0</v>
          </cell>
          <cell r="N711">
            <v>0</v>
          </cell>
        </row>
        <row r="712">
          <cell r="G712">
            <v>0</v>
          </cell>
          <cell r="H712">
            <v>0</v>
          </cell>
          <cell r="I712">
            <v>0</v>
          </cell>
          <cell r="J712">
            <v>0</v>
          </cell>
          <cell r="L712">
            <v>0</v>
          </cell>
          <cell r="M712">
            <v>0</v>
          </cell>
          <cell r="N712">
            <v>0</v>
          </cell>
        </row>
        <row r="713">
          <cell r="G713">
            <v>0</v>
          </cell>
          <cell r="H713">
            <v>0</v>
          </cell>
          <cell r="I713">
            <v>0</v>
          </cell>
          <cell r="J713">
            <v>0</v>
          </cell>
          <cell r="L713">
            <v>0</v>
          </cell>
          <cell r="M713">
            <v>0</v>
          </cell>
          <cell r="N713">
            <v>0</v>
          </cell>
        </row>
        <row r="714">
          <cell r="G714">
            <v>0</v>
          </cell>
          <cell r="H714">
            <v>0</v>
          </cell>
          <cell r="I714">
            <v>0</v>
          </cell>
          <cell r="J714">
            <v>0</v>
          </cell>
          <cell r="L714">
            <v>0</v>
          </cell>
          <cell r="M714">
            <v>0</v>
          </cell>
          <cell r="N714">
            <v>0</v>
          </cell>
        </row>
        <row r="717">
          <cell r="G717">
            <v>0</v>
          </cell>
          <cell r="H717">
            <v>0</v>
          </cell>
          <cell r="I717">
            <v>0</v>
          </cell>
          <cell r="J717">
            <v>0</v>
          </cell>
          <cell r="L717">
            <v>0</v>
          </cell>
          <cell r="M717">
            <v>0</v>
          </cell>
          <cell r="N717">
            <v>0</v>
          </cell>
        </row>
        <row r="718">
          <cell r="G718">
            <v>0</v>
          </cell>
          <cell r="H718">
            <v>0</v>
          </cell>
          <cell r="I718">
            <v>0</v>
          </cell>
          <cell r="J718">
            <v>0</v>
          </cell>
          <cell r="L718">
            <v>0</v>
          </cell>
          <cell r="M718">
            <v>0</v>
          </cell>
          <cell r="N718">
            <v>0</v>
          </cell>
        </row>
        <row r="719">
          <cell r="G719">
            <v>0</v>
          </cell>
          <cell r="H719">
            <v>0</v>
          </cell>
          <cell r="I719">
            <v>0</v>
          </cell>
          <cell r="J719">
            <v>0</v>
          </cell>
          <cell r="L719">
            <v>0</v>
          </cell>
          <cell r="M719">
            <v>0</v>
          </cell>
          <cell r="N719">
            <v>0</v>
          </cell>
        </row>
        <row r="720">
          <cell r="G720">
            <v>0</v>
          </cell>
          <cell r="H720">
            <v>0</v>
          </cell>
          <cell r="I720">
            <v>0</v>
          </cell>
          <cell r="J720">
            <v>0</v>
          </cell>
          <cell r="L720">
            <v>0</v>
          </cell>
          <cell r="M720">
            <v>0</v>
          </cell>
          <cell r="N720">
            <v>0</v>
          </cell>
        </row>
        <row r="721">
          <cell r="G721">
            <v>0</v>
          </cell>
          <cell r="H721">
            <v>0</v>
          </cell>
          <cell r="I721">
            <v>0</v>
          </cell>
          <cell r="J721">
            <v>0</v>
          </cell>
          <cell r="L721">
            <v>0</v>
          </cell>
          <cell r="M721">
            <v>0</v>
          </cell>
          <cell r="N721">
            <v>0</v>
          </cell>
        </row>
        <row r="722">
          <cell r="G722">
            <v>0</v>
          </cell>
          <cell r="H722">
            <v>0</v>
          </cell>
          <cell r="I722">
            <v>0</v>
          </cell>
          <cell r="J722">
            <v>0</v>
          </cell>
          <cell r="L722">
            <v>0</v>
          </cell>
          <cell r="M722">
            <v>0</v>
          </cell>
          <cell r="N722">
            <v>0</v>
          </cell>
        </row>
        <row r="723">
          <cell r="G723">
            <v>0</v>
          </cell>
          <cell r="H723">
            <v>0</v>
          </cell>
          <cell r="I723">
            <v>0</v>
          </cell>
          <cell r="J723">
            <v>0</v>
          </cell>
          <cell r="L723">
            <v>0</v>
          </cell>
          <cell r="M723">
            <v>0</v>
          </cell>
          <cell r="N723">
            <v>0</v>
          </cell>
        </row>
        <row r="724">
          <cell r="G724">
            <v>0</v>
          </cell>
          <cell r="H724">
            <v>0</v>
          </cell>
          <cell r="I724">
            <v>0</v>
          </cell>
          <cell r="J724">
            <v>0</v>
          </cell>
          <cell r="L724">
            <v>0</v>
          </cell>
          <cell r="M724">
            <v>0</v>
          </cell>
          <cell r="N724">
            <v>0</v>
          </cell>
        </row>
        <row r="725">
          <cell r="G725">
            <v>0</v>
          </cell>
          <cell r="H725">
            <v>0</v>
          </cell>
          <cell r="I725">
            <v>0</v>
          </cell>
          <cell r="J725">
            <v>0</v>
          </cell>
          <cell r="L725">
            <v>0</v>
          </cell>
          <cell r="M725">
            <v>0</v>
          </cell>
          <cell r="N725">
            <v>0</v>
          </cell>
        </row>
        <row r="726">
          <cell r="G726">
            <v>0</v>
          </cell>
          <cell r="H726">
            <v>0</v>
          </cell>
          <cell r="I726">
            <v>0</v>
          </cell>
          <cell r="J726">
            <v>0</v>
          </cell>
          <cell r="L726">
            <v>0</v>
          </cell>
          <cell r="M726">
            <v>0</v>
          </cell>
          <cell r="N726">
            <v>0</v>
          </cell>
        </row>
        <row r="727">
          <cell r="G727">
            <v>0</v>
          </cell>
          <cell r="H727">
            <v>0</v>
          </cell>
          <cell r="I727">
            <v>0</v>
          </cell>
          <cell r="J727">
            <v>0</v>
          </cell>
          <cell r="L727">
            <v>0</v>
          </cell>
          <cell r="M727">
            <v>0</v>
          </cell>
          <cell r="N727">
            <v>0</v>
          </cell>
        </row>
        <row r="728">
          <cell r="G728">
            <v>0</v>
          </cell>
          <cell r="H728">
            <v>0</v>
          </cell>
          <cell r="I728">
            <v>0</v>
          </cell>
          <cell r="J728">
            <v>0</v>
          </cell>
          <cell r="L728">
            <v>0</v>
          </cell>
          <cell r="M728">
            <v>0</v>
          </cell>
          <cell r="N728">
            <v>0</v>
          </cell>
        </row>
        <row r="729">
          <cell r="G729">
            <v>0</v>
          </cell>
          <cell r="H729">
            <v>0</v>
          </cell>
          <cell r="I729">
            <v>0</v>
          </cell>
          <cell r="J729">
            <v>0</v>
          </cell>
          <cell r="L729">
            <v>0</v>
          </cell>
          <cell r="M729">
            <v>0</v>
          </cell>
          <cell r="N729">
            <v>0</v>
          </cell>
        </row>
        <row r="730">
          <cell r="G730">
            <v>0</v>
          </cell>
          <cell r="H730">
            <v>0</v>
          </cell>
          <cell r="I730">
            <v>0</v>
          </cell>
          <cell r="J730">
            <v>0</v>
          </cell>
          <cell r="L730">
            <v>0</v>
          </cell>
          <cell r="M730">
            <v>0</v>
          </cell>
          <cell r="N730">
            <v>0</v>
          </cell>
        </row>
        <row r="731">
          <cell r="G731">
            <v>0</v>
          </cell>
          <cell r="H731">
            <v>0</v>
          </cell>
          <cell r="I731">
            <v>0</v>
          </cell>
          <cell r="J731">
            <v>0</v>
          </cell>
          <cell r="L731">
            <v>0</v>
          </cell>
          <cell r="M731">
            <v>0</v>
          </cell>
          <cell r="N731">
            <v>0</v>
          </cell>
        </row>
        <row r="732">
          <cell r="G732">
            <v>0</v>
          </cell>
          <cell r="H732">
            <v>0</v>
          </cell>
          <cell r="I732">
            <v>0</v>
          </cell>
          <cell r="J732">
            <v>0</v>
          </cell>
          <cell r="L732">
            <v>0</v>
          </cell>
          <cell r="M732">
            <v>0</v>
          </cell>
          <cell r="N732">
            <v>0</v>
          </cell>
        </row>
        <row r="733">
          <cell r="G733">
            <v>0</v>
          </cell>
          <cell r="H733">
            <v>0</v>
          </cell>
          <cell r="I733">
            <v>0</v>
          </cell>
          <cell r="J733">
            <v>0</v>
          </cell>
          <cell r="L733">
            <v>0</v>
          </cell>
          <cell r="M733">
            <v>0</v>
          </cell>
          <cell r="N733">
            <v>0</v>
          </cell>
        </row>
        <row r="734">
          <cell r="G734">
            <v>0</v>
          </cell>
          <cell r="H734">
            <v>0</v>
          </cell>
          <cell r="I734">
            <v>0</v>
          </cell>
          <cell r="J734">
            <v>0</v>
          </cell>
          <cell r="L734">
            <v>0</v>
          </cell>
          <cell r="M734">
            <v>0</v>
          </cell>
          <cell r="N734">
            <v>0</v>
          </cell>
        </row>
        <row r="735">
          <cell r="G735" t="str">
            <v>______</v>
          </cell>
          <cell r="H735" t="str">
            <v>______</v>
          </cell>
          <cell r="I735" t="str">
            <v>______</v>
          </cell>
          <cell r="J735" t="str">
            <v>______</v>
          </cell>
          <cell r="L735" t="str">
            <v>______</v>
          </cell>
          <cell r="M735" t="str">
            <v>______</v>
          </cell>
          <cell r="N735" t="str">
            <v>______</v>
          </cell>
        </row>
        <row r="736">
          <cell r="G736">
            <v>0</v>
          </cell>
          <cell r="H736">
            <v>0</v>
          </cell>
          <cell r="I736">
            <v>0</v>
          </cell>
          <cell r="J736">
            <v>0</v>
          </cell>
          <cell r="L736">
            <v>0</v>
          </cell>
          <cell r="M736">
            <v>0</v>
          </cell>
          <cell r="N736">
            <v>0</v>
          </cell>
        </row>
        <row r="738">
          <cell r="G738">
            <v>0</v>
          </cell>
          <cell r="H738">
            <v>0</v>
          </cell>
          <cell r="I738">
            <v>0</v>
          </cell>
          <cell r="J738">
            <v>0</v>
          </cell>
          <cell r="L738">
            <v>0</v>
          </cell>
          <cell r="M738">
            <v>0</v>
          </cell>
          <cell r="N738">
            <v>0</v>
          </cell>
        </row>
        <row r="740">
          <cell r="G740">
            <v>0</v>
          </cell>
          <cell r="H740">
            <v>0</v>
          </cell>
          <cell r="I740">
            <v>0</v>
          </cell>
          <cell r="J740">
            <v>0</v>
          </cell>
          <cell r="L740">
            <v>0</v>
          </cell>
          <cell r="M740">
            <v>0</v>
          </cell>
          <cell r="N740">
            <v>0</v>
          </cell>
        </row>
        <row r="742">
          <cell r="G742">
            <v>1998</v>
          </cell>
          <cell r="H742">
            <v>1999</v>
          </cell>
          <cell r="I742">
            <v>2000</v>
          </cell>
          <cell r="J742">
            <v>2001</v>
          </cell>
          <cell r="L742">
            <v>2000</v>
          </cell>
          <cell r="M742">
            <v>2001</v>
          </cell>
          <cell r="N742">
            <v>2002</v>
          </cell>
        </row>
        <row r="745">
          <cell r="G745">
            <v>0</v>
          </cell>
          <cell r="H745">
            <v>0</v>
          </cell>
          <cell r="I745">
            <v>0</v>
          </cell>
          <cell r="J745">
            <v>0</v>
          </cell>
          <cell r="L745">
            <v>0</v>
          </cell>
          <cell r="M745">
            <v>0</v>
          </cell>
          <cell r="N745">
            <v>0</v>
          </cell>
        </row>
        <row r="746">
          <cell r="G746">
            <v>0</v>
          </cell>
          <cell r="H746">
            <v>0</v>
          </cell>
          <cell r="I746">
            <v>0</v>
          </cell>
          <cell r="J746">
            <v>0</v>
          </cell>
          <cell r="L746">
            <v>0</v>
          </cell>
          <cell r="M746">
            <v>0</v>
          </cell>
          <cell r="N746">
            <v>0</v>
          </cell>
        </row>
        <row r="747">
          <cell r="G747">
            <v>0</v>
          </cell>
          <cell r="H747">
            <v>0</v>
          </cell>
          <cell r="I747">
            <v>0</v>
          </cell>
          <cell r="J747">
            <v>0</v>
          </cell>
          <cell r="L747">
            <v>0</v>
          </cell>
          <cell r="M747">
            <v>0</v>
          </cell>
          <cell r="N747">
            <v>0</v>
          </cell>
        </row>
        <row r="748">
          <cell r="G748">
            <v>0</v>
          </cell>
          <cell r="H748">
            <v>0</v>
          </cell>
          <cell r="I748">
            <v>0</v>
          </cell>
          <cell r="J748">
            <v>0</v>
          </cell>
          <cell r="L748">
            <v>0</v>
          </cell>
          <cell r="M748">
            <v>0</v>
          </cell>
          <cell r="N748">
            <v>0</v>
          </cell>
        </row>
        <row r="749">
          <cell r="G749">
            <v>0</v>
          </cell>
          <cell r="H749">
            <v>0</v>
          </cell>
          <cell r="I749">
            <v>0</v>
          </cell>
          <cell r="J749">
            <v>0</v>
          </cell>
          <cell r="L749">
            <v>0</v>
          </cell>
          <cell r="M749">
            <v>0</v>
          </cell>
          <cell r="N749">
            <v>0</v>
          </cell>
        </row>
        <row r="750">
          <cell r="G750">
            <v>0</v>
          </cell>
          <cell r="H750">
            <v>0</v>
          </cell>
          <cell r="I750">
            <v>0</v>
          </cell>
          <cell r="J750">
            <v>0</v>
          </cell>
          <cell r="L750">
            <v>0</v>
          </cell>
          <cell r="M750">
            <v>0</v>
          </cell>
          <cell r="N750">
            <v>0</v>
          </cell>
        </row>
        <row r="751">
          <cell r="G751">
            <v>0</v>
          </cell>
          <cell r="H751">
            <v>0</v>
          </cell>
          <cell r="I751">
            <v>0</v>
          </cell>
          <cell r="J751">
            <v>0</v>
          </cell>
          <cell r="L751">
            <v>0</v>
          </cell>
          <cell r="M751">
            <v>0</v>
          </cell>
          <cell r="N751">
            <v>0</v>
          </cell>
        </row>
        <row r="753">
          <cell r="G753">
            <v>0</v>
          </cell>
          <cell r="H753">
            <v>0</v>
          </cell>
          <cell r="I753">
            <v>0</v>
          </cell>
          <cell r="J753">
            <v>0</v>
          </cell>
          <cell r="L753">
            <v>0</v>
          </cell>
          <cell r="M753">
            <v>0</v>
          </cell>
          <cell r="N753">
            <v>0</v>
          </cell>
        </row>
        <row r="755">
          <cell r="G755">
            <v>0</v>
          </cell>
          <cell r="H755">
            <v>0</v>
          </cell>
          <cell r="I755">
            <v>0</v>
          </cell>
          <cell r="J755">
            <v>0</v>
          </cell>
          <cell r="L755">
            <v>0</v>
          </cell>
          <cell r="M755">
            <v>0</v>
          </cell>
          <cell r="N755">
            <v>0</v>
          </cell>
        </row>
        <row r="757">
          <cell r="G757">
            <v>0</v>
          </cell>
          <cell r="H757">
            <v>0</v>
          </cell>
          <cell r="I757">
            <v>0</v>
          </cell>
          <cell r="J757">
            <v>0</v>
          </cell>
          <cell r="L757">
            <v>0</v>
          </cell>
          <cell r="M757">
            <v>0</v>
          </cell>
          <cell r="N757">
            <v>0</v>
          </cell>
        </row>
        <row r="837">
          <cell r="L837">
            <v>0</v>
          </cell>
          <cell r="M837">
            <v>0</v>
          </cell>
          <cell r="N837">
            <v>0</v>
          </cell>
        </row>
        <row r="838">
          <cell r="L838">
            <v>0</v>
          </cell>
          <cell r="M838">
            <v>0</v>
          </cell>
          <cell r="N838">
            <v>0</v>
          </cell>
        </row>
        <row r="840">
          <cell r="G840">
            <v>0</v>
          </cell>
          <cell r="H840">
            <v>0</v>
          </cell>
          <cell r="I840">
            <v>0</v>
          </cell>
          <cell r="J840">
            <v>0</v>
          </cell>
          <cell r="L840">
            <v>0</v>
          </cell>
          <cell r="M840">
            <v>0</v>
          </cell>
          <cell r="N840">
            <v>0</v>
          </cell>
        </row>
        <row r="1266">
          <cell r="H1266">
            <v>0</v>
          </cell>
          <cell r="I1266">
            <v>0</v>
          </cell>
          <cell r="J1266">
            <v>0</v>
          </cell>
          <cell r="M1266">
            <v>0</v>
          </cell>
          <cell r="N1266">
            <v>0</v>
          </cell>
        </row>
        <row r="1267">
          <cell r="G1267">
            <v>0</v>
          </cell>
          <cell r="H1267">
            <v>0</v>
          </cell>
          <cell r="I1267">
            <v>0</v>
          </cell>
          <cell r="J1267">
            <v>0</v>
          </cell>
        </row>
        <row r="1454">
          <cell r="G1454">
            <v>0</v>
          </cell>
          <cell r="H1454">
            <v>0</v>
          </cell>
          <cell r="I1454">
            <v>0</v>
          </cell>
          <cell r="J1454">
            <v>0</v>
          </cell>
          <cell r="L1454">
            <v>0</v>
          </cell>
          <cell r="M1454">
            <v>0</v>
          </cell>
          <cell r="N1454">
            <v>0</v>
          </cell>
        </row>
        <row r="1455">
          <cell r="G1455">
            <v>0</v>
          </cell>
          <cell r="H1455">
            <v>0</v>
          </cell>
          <cell r="I1455">
            <v>0</v>
          </cell>
          <cell r="J1455">
            <v>0</v>
          </cell>
          <cell r="L1455">
            <v>0</v>
          </cell>
          <cell r="M1455">
            <v>0</v>
          </cell>
          <cell r="N1455">
            <v>0</v>
          </cell>
        </row>
        <row r="1456">
          <cell r="G1456">
            <v>0</v>
          </cell>
          <cell r="H1456">
            <v>0</v>
          </cell>
          <cell r="I1456">
            <v>0</v>
          </cell>
          <cell r="J1456">
            <v>0</v>
          </cell>
          <cell r="L1456">
            <v>0</v>
          </cell>
          <cell r="M1456">
            <v>0</v>
          </cell>
          <cell r="N1456">
            <v>0</v>
          </cell>
        </row>
        <row r="1457">
          <cell r="G1457">
            <v>0</v>
          </cell>
          <cell r="H1457">
            <v>0</v>
          </cell>
          <cell r="I1457">
            <v>0</v>
          </cell>
          <cell r="J1457">
            <v>0</v>
          </cell>
          <cell r="L1457">
            <v>0</v>
          </cell>
          <cell r="M1457">
            <v>0</v>
          </cell>
          <cell r="N1457">
            <v>0</v>
          </cell>
        </row>
        <row r="1458">
          <cell r="G1458">
            <v>0</v>
          </cell>
          <cell r="H1458">
            <v>0</v>
          </cell>
          <cell r="I1458">
            <v>0</v>
          </cell>
          <cell r="J1458">
            <v>0</v>
          </cell>
          <cell r="L1458">
            <v>0</v>
          </cell>
          <cell r="M1458">
            <v>0</v>
          </cell>
          <cell r="N1458">
            <v>0</v>
          </cell>
        </row>
        <row r="1459">
          <cell r="G1459">
            <v>0</v>
          </cell>
          <cell r="H1459">
            <v>0</v>
          </cell>
          <cell r="I1459">
            <v>0</v>
          </cell>
          <cell r="J1459">
            <v>0</v>
          </cell>
        </row>
        <row r="1460">
          <cell r="G1460">
            <v>0</v>
          </cell>
          <cell r="H1460">
            <v>0</v>
          </cell>
          <cell r="I1460">
            <v>0</v>
          </cell>
          <cell r="J1460">
            <v>0</v>
          </cell>
        </row>
        <row r="1461">
          <cell r="G1461">
            <v>0</v>
          </cell>
          <cell r="H1461">
            <v>0</v>
          </cell>
          <cell r="I1461">
            <v>0</v>
          </cell>
          <cell r="J1461">
            <v>0</v>
          </cell>
        </row>
        <row r="1462">
          <cell r="J1462">
            <v>0</v>
          </cell>
        </row>
        <row r="1463">
          <cell r="J1463">
            <v>0</v>
          </cell>
        </row>
        <row r="1464">
          <cell r="J1464">
            <v>0</v>
          </cell>
        </row>
        <row r="1465">
          <cell r="J1465">
            <v>0</v>
          </cell>
        </row>
        <row r="1468">
          <cell r="G1468">
            <v>0</v>
          </cell>
          <cell r="H1468">
            <v>0</v>
          </cell>
          <cell r="I1468">
            <v>0</v>
          </cell>
          <cell r="J1468">
            <v>0</v>
          </cell>
          <cell r="L1468">
            <v>0</v>
          </cell>
          <cell r="M1468">
            <v>0</v>
          </cell>
          <cell r="N1468">
            <v>0</v>
          </cell>
        </row>
        <row r="1469">
          <cell r="G1469">
            <v>0</v>
          </cell>
          <cell r="H1469">
            <v>0</v>
          </cell>
          <cell r="I1469">
            <v>0</v>
          </cell>
          <cell r="J1469">
            <v>0</v>
          </cell>
          <cell r="L1469">
            <v>0</v>
          </cell>
          <cell r="M1469">
            <v>0</v>
          </cell>
          <cell r="N1469">
            <v>0</v>
          </cell>
        </row>
      </sheetData>
      <sheetData sheetId="15" refreshError="1">
        <row r="9">
          <cell r="B9" t="str">
            <v>Senior Debt*/EBITDA</v>
          </cell>
          <cell r="D9">
            <v>0</v>
          </cell>
          <cell r="E9">
            <v>0</v>
          </cell>
          <cell r="F9">
            <v>0</v>
          </cell>
          <cell r="G9">
            <v>0</v>
          </cell>
          <cell r="I9">
            <v>0</v>
          </cell>
          <cell r="J9">
            <v>0</v>
          </cell>
          <cell r="K9">
            <v>0</v>
          </cell>
        </row>
        <row r="10">
          <cell r="B10" t="str">
            <v>Total Debt/EBITDA</v>
          </cell>
          <cell r="D10">
            <v>0</v>
          </cell>
          <cell r="E10">
            <v>0</v>
          </cell>
          <cell r="F10">
            <v>0</v>
          </cell>
          <cell r="G10">
            <v>0</v>
          </cell>
          <cell r="I10">
            <v>0</v>
          </cell>
          <cell r="J10">
            <v>0</v>
          </cell>
          <cell r="K10">
            <v>0</v>
          </cell>
        </row>
        <row r="11">
          <cell r="B11" t="str">
            <v>Total Debt/(EBITDA-CAPEX)</v>
          </cell>
          <cell r="D11">
            <v>0</v>
          </cell>
          <cell r="E11">
            <v>0</v>
          </cell>
          <cell r="F11">
            <v>0</v>
          </cell>
          <cell r="G11">
            <v>0</v>
          </cell>
          <cell r="I11">
            <v>0</v>
          </cell>
          <cell r="J11">
            <v>0</v>
          </cell>
          <cell r="K11">
            <v>0</v>
          </cell>
          <cell r="O11" t="str">
            <v>EBITDA</v>
          </cell>
          <cell r="Q11">
            <v>0</v>
          </cell>
          <cell r="R11">
            <v>0</v>
          </cell>
          <cell r="S11">
            <v>0</v>
          </cell>
          <cell r="T11">
            <v>0</v>
          </cell>
          <cell r="V11">
            <v>0</v>
          </cell>
          <cell r="W11">
            <v>0</v>
          </cell>
          <cell r="X11">
            <v>0</v>
          </cell>
        </row>
        <row r="12">
          <cell r="O12" t="str">
            <v xml:space="preserve">      EBITDA Margin</v>
          </cell>
          <cell r="Q12">
            <v>0</v>
          </cell>
          <cell r="R12">
            <v>0</v>
          </cell>
          <cell r="S12">
            <v>0</v>
          </cell>
          <cell r="T12">
            <v>0</v>
          </cell>
          <cell r="V12">
            <v>0</v>
          </cell>
          <cell r="W12">
            <v>0</v>
          </cell>
          <cell r="X12">
            <v>0</v>
          </cell>
        </row>
        <row r="13">
          <cell r="O13" t="str">
            <v xml:space="preserve">      % Growth</v>
          </cell>
          <cell r="R13">
            <v>0</v>
          </cell>
          <cell r="S13">
            <v>0</v>
          </cell>
          <cell r="T13">
            <v>0</v>
          </cell>
          <cell r="W13">
            <v>0</v>
          </cell>
          <cell r="X13">
            <v>0</v>
          </cell>
        </row>
        <row r="14">
          <cell r="O14" t="str">
            <v>Depreciation &amp; Amortization</v>
          </cell>
          <cell r="Q14">
            <v>0</v>
          </cell>
          <cell r="R14">
            <v>0</v>
          </cell>
          <cell r="S14">
            <v>0</v>
          </cell>
          <cell r="T14">
            <v>0</v>
          </cell>
          <cell r="V14">
            <v>0</v>
          </cell>
          <cell r="W14">
            <v>0</v>
          </cell>
          <cell r="X14">
            <v>0</v>
          </cell>
        </row>
        <row r="25">
          <cell r="B25" t="str">
            <v>EBITDA</v>
          </cell>
          <cell r="D25">
            <v>0</v>
          </cell>
          <cell r="E25">
            <v>0</v>
          </cell>
          <cell r="F25">
            <v>0</v>
          </cell>
          <cell r="G25">
            <v>0</v>
          </cell>
          <cell r="I25">
            <v>0</v>
          </cell>
          <cell r="J25">
            <v>0</v>
          </cell>
          <cell r="K25">
            <v>0</v>
          </cell>
          <cell r="O25" t="str">
            <v>Total Cash &amp; Cash Equivalents</v>
          </cell>
          <cell r="Q25">
            <v>0</v>
          </cell>
          <cell r="R25">
            <v>0</v>
          </cell>
          <cell r="S25">
            <v>0</v>
          </cell>
          <cell r="T25">
            <v>0</v>
          </cell>
          <cell r="V25">
            <v>0</v>
          </cell>
          <cell r="W25">
            <v>0</v>
          </cell>
          <cell r="X25">
            <v>0</v>
          </cell>
        </row>
        <row r="26">
          <cell r="B26" t="str">
            <v xml:space="preserve">      Interest</v>
          </cell>
          <cell r="D26">
            <v>0</v>
          </cell>
          <cell r="E26">
            <v>0</v>
          </cell>
          <cell r="F26">
            <v>0</v>
          </cell>
          <cell r="G26">
            <v>0</v>
          </cell>
          <cell r="I26">
            <v>0</v>
          </cell>
          <cell r="J26">
            <v>0</v>
          </cell>
          <cell r="K26">
            <v>0</v>
          </cell>
          <cell r="O26" t="str">
            <v>Working Capital, Including Cash</v>
          </cell>
          <cell r="Q26">
            <v>0</v>
          </cell>
          <cell r="R26">
            <v>0</v>
          </cell>
          <cell r="S26">
            <v>0</v>
          </cell>
          <cell r="T26">
            <v>0</v>
          </cell>
          <cell r="V26">
            <v>0</v>
          </cell>
          <cell r="W26">
            <v>0</v>
          </cell>
          <cell r="X26">
            <v>0</v>
          </cell>
        </row>
        <row r="27">
          <cell r="B27" t="str">
            <v xml:space="preserve">      CAPEX</v>
          </cell>
          <cell r="D27">
            <v>0</v>
          </cell>
          <cell r="E27">
            <v>0</v>
          </cell>
          <cell r="F27">
            <v>0</v>
          </cell>
          <cell r="G27">
            <v>0</v>
          </cell>
          <cell r="I27">
            <v>0</v>
          </cell>
          <cell r="J27">
            <v>0</v>
          </cell>
          <cell r="K27">
            <v>0</v>
          </cell>
        </row>
        <row r="28">
          <cell r="B28" t="str">
            <v>EBITDA/Total Interest</v>
          </cell>
          <cell r="D28">
            <v>0</v>
          </cell>
          <cell r="E28">
            <v>0</v>
          </cell>
          <cell r="F28">
            <v>0</v>
          </cell>
          <cell r="G28">
            <v>0</v>
          </cell>
          <cell r="I28">
            <v>0</v>
          </cell>
          <cell r="J28">
            <v>0</v>
          </cell>
          <cell r="K28">
            <v>0</v>
          </cell>
        </row>
        <row r="29">
          <cell r="B29" t="str">
            <v>(EBITDA-CAPEX)/Total Interest</v>
          </cell>
          <cell r="D29">
            <v>0</v>
          </cell>
          <cell r="E29">
            <v>0</v>
          </cell>
          <cell r="F29">
            <v>0</v>
          </cell>
          <cell r="G29">
            <v>0</v>
          </cell>
          <cell r="I29">
            <v>0</v>
          </cell>
          <cell r="J29">
            <v>0</v>
          </cell>
          <cell r="K29">
            <v>0</v>
          </cell>
        </row>
        <row r="30">
          <cell r="B30" t="str">
            <v>EBIT/Total Interest</v>
          </cell>
          <cell r="D30">
            <v>0</v>
          </cell>
          <cell r="E30">
            <v>0</v>
          </cell>
          <cell r="F30">
            <v>0</v>
          </cell>
          <cell r="G30">
            <v>0</v>
          </cell>
          <cell r="I30">
            <v>0</v>
          </cell>
          <cell r="J30">
            <v>0</v>
          </cell>
          <cell r="K30">
            <v>0</v>
          </cell>
        </row>
      </sheetData>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ign"/>
    </sheetNames>
    <sheetDataSet>
      <sheetData sheetId="0"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T-D7H"/>
    </sheetNames>
    <sheetDataSet>
      <sheetData sheetId="0"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s"/>
    </sheetNames>
    <sheetDataSet>
      <sheetData sheetId="0"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URO CONCRETO"/>
      <sheetName val="PAVIMENTO MR 45"/>
      <sheetName val="ESPACIO PUBLICO"/>
      <sheetName val="CARPETA ASFALTICA"/>
      <sheetName val="1.1"/>
      <sheetName val="2.1"/>
      <sheetName val="4.1 "/>
      <sheetName val="4.2"/>
      <sheetName val="4.3"/>
      <sheetName val="4.4"/>
      <sheetName val="4.5"/>
      <sheetName val="5.1"/>
      <sheetName val="5.2"/>
      <sheetName val="5.3"/>
      <sheetName val="5.4"/>
      <sheetName val="5.5"/>
      <sheetName val="6.1"/>
      <sheetName val="6.2"/>
      <sheetName val="6.3"/>
      <sheetName val="6.4"/>
      <sheetName val="6.5"/>
      <sheetName val="6.6"/>
      <sheetName val="6.7"/>
      <sheetName val="6.8"/>
      <sheetName val="6.9"/>
      <sheetName val="6.10"/>
      <sheetName val="6.11"/>
      <sheetName val="7.1"/>
      <sheetName val="7.2"/>
      <sheetName val="insum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row r="8">
          <cell r="A8" t="str">
            <v>Aguja e hilo para geotextil</v>
          </cell>
          <cell r="G8" t="str">
            <v>Retroexcavadora 330 ME</v>
          </cell>
        </row>
        <row r="9">
          <cell r="A9" t="str">
            <v>Geotextil NT 2000</v>
          </cell>
          <cell r="G9" t="str">
            <v>Carrotanque 3000 galones</v>
          </cell>
        </row>
        <row r="10">
          <cell r="A10" t="str">
            <v>Cordren circular 6"</v>
          </cell>
          <cell r="G10" t="str">
            <v>Motoniveladora CAT 12G</v>
          </cell>
        </row>
        <row r="11">
          <cell r="A11" t="str">
            <v>Grava</v>
          </cell>
          <cell r="G11" t="str">
            <v>Vibrocompactador IR SD100C</v>
          </cell>
        </row>
        <row r="12">
          <cell r="A12" t="str">
            <v>Subbase Granular</v>
          </cell>
          <cell r="G12" t="str">
            <v>Minicargador tipo Bobcat</v>
          </cell>
        </row>
        <row r="13">
          <cell r="A13" t="str">
            <v>Geotextil TR 4000</v>
          </cell>
          <cell r="G13" t="str">
            <v>Compactador tipo Mickey</v>
          </cell>
        </row>
        <row r="14">
          <cell r="A14" t="str">
            <v>Geotextil planar</v>
          </cell>
          <cell r="G14" t="str">
            <v>Compactador Manual tipo Rana</v>
          </cell>
        </row>
        <row r="15">
          <cell r="A15" t="str">
            <v>Geodren Circular</v>
          </cell>
          <cell r="G15" t="str">
            <v>Recicladora de Pavimento</v>
          </cell>
        </row>
        <row r="16">
          <cell r="A16" t="str">
            <v>Afirmado</v>
          </cell>
          <cell r="G16" t="str">
            <v>Formaleta para pavimento</v>
          </cell>
        </row>
        <row r="17">
          <cell r="A17" t="str">
            <v>Cemento estructural</v>
          </cell>
          <cell r="G17" t="str">
            <v>Torre Iluminacion</v>
          </cell>
        </row>
        <row r="18">
          <cell r="A18" t="str">
            <v>Material tipo base</v>
          </cell>
          <cell r="G18" t="str">
            <v>Formaleta para bordillo</v>
          </cell>
        </row>
        <row r="19">
          <cell r="A19" t="str">
            <v>Acero de refuerzo ( parrilla pasadores de carga) 1 1/4"</v>
          </cell>
          <cell r="G19" t="str">
            <v>Carrotanque Irrigador</v>
          </cell>
        </row>
        <row r="20">
          <cell r="A20" t="str">
            <v>Curaseal Rojo</v>
          </cell>
          <cell r="G20" t="str">
            <v>Compresor</v>
          </cell>
        </row>
        <row r="21">
          <cell r="A21" t="str">
            <v>Concreto MR 45 Kg/cm2</v>
          </cell>
          <cell r="G21" t="str">
            <v>Compactador de llantas PT125R</v>
          </cell>
        </row>
        <row r="22">
          <cell r="A22" t="str">
            <v>Sellasil 3/8</v>
          </cell>
          <cell r="G22" t="str">
            <v>Compactador Tandem DD65</v>
          </cell>
        </row>
        <row r="23">
          <cell r="A23" t="str">
            <v>Eucobar</v>
          </cell>
          <cell r="G23" t="str">
            <v>Pavimentadora BG2455C</v>
          </cell>
        </row>
        <row r="24">
          <cell r="A24" t="str">
            <v>Vulkem 45 gris</v>
          </cell>
          <cell r="G24" t="str">
            <v>Herramienta Menores</v>
          </cell>
        </row>
        <row r="25">
          <cell r="A25" t="str">
            <v>Acero de Barra de Anclaje 5/8"</v>
          </cell>
          <cell r="G25" t="str">
            <v>Formaleta para muro</v>
          </cell>
        </row>
        <row r="26">
          <cell r="A26" t="str">
            <v>Arena para sopore de losetas (JUAN DE ACOSTA)</v>
          </cell>
          <cell r="G26" t="str">
            <v>Vibrador para concretos</v>
          </cell>
        </row>
        <row r="27">
          <cell r="A27" t="str">
            <v>Arena para sello de losetas (STO. TOMAS)</v>
          </cell>
          <cell r="G27" t="str">
            <v>Bomba para concretos</v>
          </cell>
        </row>
        <row r="28">
          <cell r="A28" t="str">
            <v>Loseta de concreto 40X40 color gris claro</v>
          </cell>
        </row>
        <row r="29">
          <cell r="A29" t="str">
            <v>Loseta de concreto 40X40 tactil color amarillo</v>
          </cell>
        </row>
        <row r="30">
          <cell r="A30" t="str">
            <v>Loseta de concreto 40X40 toperol</v>
          </cell>
        </row>
        <row r="31">
          <cell r="A31" t="str">
            <v>Adoquin peatonal color verde</v>
          </cell>
        </row>
        <row r="32">
          <cell r="A32" t="str">
            <v>Adoquin peatonal color rojo</v>
          </cell>
        </row>
        <row r="33">
          <cell r="A33" t="str">
            <v>Concreto 3000 PSI</v>
          </cell>
        </row>
        <row r="34">
          <cell r="A34" t="str">
            <v>Concreto 2000 psi</v>
          </cell>
        </row>
        <row r="35">
          <cell r="A35" t="str">
            <v>Acero Grado 60</v>
          </cell>
        </row>
        <row r="36">
          <cell r="A36" t="str">
            <v>Desmoldante</v>
          </cell>
        </row>
        <row r="37">
          <cell r="A37" t="str">
            <v>Protestor de fraguado</v>
          </cell>
        </row>
        <row r="38">
          <cell r="A38" t="str">
            <v>Tubo Sanitario D=4"</v>
          </cell>
        </row>
        <row r="39">
          <cell r="A39" t="str">
            <v>Emulsion Asfaltica CRL-0 ó CRL-1</v>
          </cell>
        </row>
        <row r="40">
          <cell r="A40" t="str">
            <v>Mezcla Densa en Caliente tipo MDC-2</v>
          </cell>
        </row>
      </sheetData>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SUB APU"/>
      <sheetName val="INSUMOS"/>
      <sheetName val="Cantidades de Obra"/>
      <sheetName val="FORMULARIO"/>
      <sheetName val="SUB_APU"/>
      <sheetName val="Cantidades_de_Obra"/>
      <sheetName val="SUB_APU1"/>
      <sheetName val="Cantidades_de_Obra1"/>
      <sheetName val="SUB_APU3"/>
      <sheetName val="Cantidades_de_Obra3"/>
      <sheetName val="SUB_APU2"/>
      <sheetName val="Cantidades_de_Obra2"/>
      <sheetName val="Itemes Renovación"/>
      <sheetName val="Itemes_Renovación"/>
      <sheetName val="SUB_APU4"/>
      <sheetName val="Cantidades_de_Obra4"/>
      <sheetName val="SUB_APU5"/>
      <sheetName val="Cantidades_de_Obra5"/>
      <sheetName val="Jul-Ago"/>
      <sheetName val="May-Jun"/>
      <sheetName val="Sep-Oct"/>
    </sheetNames>
    <sheetDataSet>
      <sheetData sheetId="0"/>
      <sheetData sheetId="1"/>
      <sheetData sheetId="2">
        <row r="1">
          <cell r="A1" t="str">
            <v>CODIGO</v>
          </cell>
          <cell r="B1" t="str">
            <v>RECURSO</v>
          </cell>
          <cell r="C1" t="str">
            <v>UN</v>
          </cell>
          <cell r="D1" t="str">
            <v>V/UNITARIO</v>
          </cell>
          <cell r="E1" t="str">
            <v>FECHA</v>
          </cell>
        </row>
        <row r="2">
          <cell r="B2" t="str">
            <v>MATERIALES</v>
          </cell>
        </row>
        <row r="3">
          <cell r="A3" t="str">
            <v>M010</v>
          </cell>
          <cell r="B3" t="str">
            <v>CEMENTO</v>
          </cell>
          <cell r="C3" t="str">
            <v>SACO</v>
          </cell>
          <cell r="D3">
            <v>14280.000000000002</v>
          </cell>
          <cell r="E3">
            <v>36486</v>
          </cell>
        </row>
        <row r="4">
          <cell r="A4" t="str">
            <v>M020</v>
          </cell>
          <cell r="B4" t="str">
            <v>AGUA</v>
          </cell>
          <cell r="C4" t="str">
            <v>M3</v>
          </cell>
          <cell r="D4">
            <v>742.56000000000017</v>
          </cell>
          <cell r="E4">
            <v>36486</v>
          </cell>
        </row>
        <row r="5">
          <cell r="A5" t="str">
            <v>M030</v>
          </cell>
          <cell r="B5" t="str">
            <v>ARENA CONCRETO</v>
          </cell>
          <cell r="C5" t="str">
            <v>M3</v>
          </cell>
          <cell r="D5">
            <v>25704</v>
          </cell>
          <cell r="E5">
            <v>36486</v>
          </cell>
        </row>
        <row r="6">
          <cell r="A6" t="str">
            <v>M040</v>
          </cell>
          <cell r="B6" t="str">
            <v>ARENA DE PEGA</v>
          </cell>
          <cell r="C6" t="str">
            <v>M3</v>
          </cell>
          <cell r="D6">
            <v>21939.792000000001</v>
          </cell>
          <cell r="E6">
            <v>36486</v>
          </cell>
        </row>
        <row r="7">
          <cell r="A7" t="str">
            <v>M050</v>
          </cell>
          <cell r="B7" t="str">
            <v>ARENA DE REVOQUE</v>
          </cell>
          <cell r="C7" t="str">
            <v>M3</v>
          </cell>
          <cell r="D7">
            <v>28245.84</v>
          </cell>
          <cell r="E7">
            <v>36486</v>
          </cell>
        </row>
        <row r="8">
          <cell r="A8" t="str">
            <v>M060</v>
          </cell>
          <cell r="B8" t="str">
            <v>TRITURADO 3/4</v>
          </cell>
          <cell r="C8" t="str">
            <v>M3</v>
          </cell>
          <cell r="D8">
            <v>25704</v>
          </cell>
          <cell r="E8">
            <v>36486</v>
          </cell>
        </row>
        <row r="9">
          <cell r="A9" t="str">
            <v>M070</v>
          </cell>
          <cell r="B9" t="str">
            <v>GRAVA D=2" PARA FILTRO</v>
          </cell>
          <cell r="C9" t="str">
            <v>M3</v>
          </cell>
          <cell r="D9">
            <v>23562</v>
          </cell>
          <cell r="E9">
            <v>36486</v>
          </cell>
        </row>
        <row r="10">
          <cell r="A10" t="str">
            <v>M080</v>
          </cell>
          <cell r="B10" t="str">
            <v>BASE GRANULAR</v>
          </cell>
          <cell r="C10" t="str">
            <v>M3</v>
          </cell>
          <cell r="D10">
            <v>25704</v>
          </cell>
          <cell r="E10">
            <v>36486</v>
          </cell>
        </row>
        <row r="11">
          <cell r="A11" t="str">
            <v>M090</v>
          </cell>
          <cell r="B11" t="str">
            <v xml:space="preserve">GRAVA 2 </v>
          </cell>
          <cell r="C11" t="str">
            <v>M3</v>
          </cell>
          <cell r="D11">
            <v>23562</v>
          </cell>
          <cell r="E11">
            <v>36486</v>
          </cell>
        </row>
        <row r="12">
          <cell r="A12" t="str">
            <v>M100</v>
          </cell>
          <cell r="B12" t="str">
            <v>ARENA FINA PARA FILTRO</v>
          </cell>
          <cell r="C12" t="str">
            <v>M3</v>
          </cell>
          <cell r="D12">
            <v>25704</v>
          </cell>
          <cell r="E12">
            <v>36486</v>
          </cell>
        </row>
        <row r="13">
          <cell r="A13" t="str">
            <v>M110</v>
          </cell>
          <cell r="B13" t="str">
            <v>ARENILLA</v>
          </cell>
          <cell r="C13" t="str">
            <v>M3</v>
          </cell>
          <cell r="D13">
            <v>19278</v>
          </cell>
          <cell r="E13">
            <v>36486</v>
          </cell>
        </row>
        <row r="14">
          <cell r="A14" t="str">
            <v>M120</v>
          </cell>
          <cell r="B14" t="str">
            <v>ACERO 5/8  60000</v>
          </cell>
          <cell r="C14" t="str">
            <v>KG</v>
          </cell>
          <cell r="D14">
            <v>1447.6288659793818</v>
          </cell>
          <cell r="E14">
            <v>36486</v>
          </cell>
        </row>
        <row r="15">
          <cell r="A15" t="str">
            <v>M130</v>
          </cell>
          <cell r="B15" t="str">
            <v>ACERO 1/2  60000</v>
          </cell>
          <cell r="C15" t="str">
            <v>KG</v>
          </cell>
          <cell r="D15">
            <v>953.91549295774655</v>
          </cell>
          <cell r="E15">
            <v>36486</v>
          </cell>
        </row>
        <row r="16">
          <cell r="A16" t="str">
            <v>M140</v>
          </cell>
          <cell r="B16" t="str">
            <v>ACERO 3/8  40000</v>
          </cell>
          <cell r="C16" t="str">
            <v>KG</v>
          </cell>
          <cell r="D16">
            <v>1179.8000000000002</v>
          </cell>
          <cell r="E16">
            <v>36486</v>
          </cell>
        </row>
        <row r="17">
          <cell r="A17" t="str">
            <v>M150</v>
          </cell>
          <cell r="B17" t="str">
            <v>BLOQUE DE CONCRETO 0.10X0.20X0.40m</v>
          </cell>
          <cell r="C17" t="str">
            <v>UN</v>
          </cell>
          <cell r="D17">
            <v>1028.1600000000001</v>
          </cell>
          <cell r="E17">
            <v>36486</v>
          </cell>
        </row>
        <row r="18">
          <cell r="A18" t="str">
            <v>M160</v>
          </cell>
          <cell r="B18" t="str">
            <v>CANES</v>
          </cell>
          <cell r="C18" t="str">
            <v>M</v>
          </cell>
          <cell r="D18">
            <v>1863.54</v>
          </cell>
          <cell r="E18">
            <v>36486</v>
          </cell>
        </row>
        <row r="19">
          <cell r="A19" t="str">
            <v>M170</v>
          </cell>
          <cell r="B19" t="str">
            <v>LARGUEROS</v>
          </cell>
          <cell r="C19" t="str">
            <v>M</v>
          </cell>
          <cell r="D19">
            <v>931.77</v>
          </cell>
          <cell r="E19">
            <v>36486</v>
          </cell>
        </row>
        <row r="20">
          <cell r="A20" t="str">
            <v>M180</v>
          </cell>
          <cell r="B20" t="str">
            <v>TACO DE MADERA</v>
          </cell>
          <cell r="C20" t="str">
            <v>M</v>
          </cell>
          <cell r="D20">
            <v>931.77</v>
          </cell>
          <cell r="E20">
            <v>36486</v>
          </cell>
        </row>
        <row r="21">
          <cell r="A21" t="str">
            <v>M190</v>
          </cell>
          <cell r="B21" t="str">
            <v>TABLAS</v>
          </cell>
          <cell r="C21" t="str">
            <v>M</v>
          </cell>
          <cell r="D21">
            <v>931.77</v>
          </cell>
          <cell r="E21">
            <v>36486</v>
          </cell>
        </row>
        <row r="22">
          <cell r="A22" t="str">
            <v>M200</v>
          </cell>
          <cell r="B22" t="str">
            <v>TUBERIA SANIT. DE D=2"</v>
          </cell>
          <cell r="C22" t="str">
            <v>M</v>
          </cell>
          <cell r="D22">
            <v>4981.3400000000011</v>
          </cell>
          <cell r="E22">
            <v>36486</v>
          </cell>
        </row>
        <row r="23">
          <cell r="A23" t="str">
            <v>M210</v>
          </cell>
          <cell r="B23" t="str">
            <v>TUBERIA SANIT. DE D=3"</v>
          </cell>
          <cell r="C23" t="str">
            <v>M</v>
          </cell>
          <cell r="D23">
            <v>7351.344000000001</v>
          </cell>
          <cell r="E23">
            <v>36486</v>
          </cell>
        </row>
        <row r="24">
          <cell r="A24" t="str">
            <v>M220</v>
          </cell>
          <cell r="B24" t="str">
            <v>TUBERIA SANIT. DE D=4"</v>
          </cell>
          <cell r="C24" t="str">
            <v>M</v>
          </cell>
          <cell r="D24">
            <v>10228.049999999999</v>
          </cell>
          <cell r="E24">
            <v>36486</v>
          </cell>
        </row>
        <row r="25">
          <cell r="A25" t="str">
            <v>M230</v>
          </cell>
          <cell r="B25" t="str">
            <v>TUBERIA SANIT. DE D=6"</v>
          </cell>
          <cell r="C25" t="str">
            <v>M</v>
          </cell>
          <cell r="D25">
            <v>20964.944000000003</v>
          </cell>
          <cell r="E25">
            <v>36486</v>
          </cell>
        </row>
        <row r="26">
          <cell r="A26" t="str">
            <v>M240</v>
          </cell>
          <cell r="B26" t="str">
            <v>TUBERIA AGUAS LLUVIAS DE D=2"</v>
          </cell>
          <cell r="C26" t="str">
            <v>M</v>
          </cell>
          <cell r="D26">
            <v>4981.3400000000011</v>
          </cell>
          <cell r="E26">
            <v>36486</v>
          </cell>
        </row>
        <row r="27">
          <cell r="A27" t="str">
            <v>M250</v>
          </cell>
          <cell r="B27" t="str">
            <v>TEE PVC SANITARIA D=3"</v>
          </cell>
          <cell r="C27" t="str">
            <v>UN</v>
          </cell>
          <cell r="D27">
            <v>5302.9922399999996</v>
          </cell>
          <cell r="E27">
            <v>36486</v>
          </cell>
        </row>
        <row r="28">
          <cell r="A28" t="str">
            <v>M260</v>
          </cell>
          <cell r="B28" t="str">
            <v>TEE PVC SANITARIA D=4"</v>
          </cell>
          <cell r="C28" t="str">
            <v>UN</v>
          </cell>
          <cell r="D28">
            <v>10950.977856000003</v>
          </cell>
          <cell r="E28">
            <v>36486</v>
          </cell>
        </row>
        <row r="29">
          <cell r="A29" t="str">
            <v>M270</v>
          </cell>
          <cell r="B29" t="str">
            <v>CODO 90 CxC D=2"</v>
          </cell>
          <cell r="C29" t="str">
            <v>UN</v>
          </cell>
          <cell r="D29">
            <v>1950.4080960000003</v>
          </cell>
          <cell r="E29">
            <v>36486</v>
          </cell>
        </row>
        <row r="30">
          <cell r="A30" t="str">
            <v>M280</v>
          </cell>
          <cell r="B30" t="str">
            <v>CODO 90 CxC D=3"</v>
          </cell>
          <cell r="C30" t="str">
            <v>UN</v>
          </cell>
          <cell r="D30">
            <v>4500.2848800000002</v>
          </cell>
          <cell r="E30">
            <v>36486</v>
          </cell>
        </row>
        <row r="31">
          <cell r="A31" t="str">
            <v>M290</v>
          </cell>
          <cell r="B31" t="str">
            <v>CODO 90 CxC D=4"</v>
          </cell>
          <cell r="C31" t="str">
            <v>UN</v>
          </cell>
          <cell r="D31">
            <v>8278.1331360000004</v>
          </cell>
          <cell r="E31">
            <v>36486</v>
          </cell>
        </row>
        <row r="32">
          <cell r="A32" t="str">
            <v>M300</v>
          </cell>
          <cell r="B32" t="str">
            <v>SIFON 180 PVC D=4"</v>
          </cell>
          <cell r="C32" t="str">
            <v>UN</v>
          </cell>
          <cell r="D32">
            <v>14233.538592000003</v>
          </cell>
          <cell r="E32">
            <v>36486</v>
          </cell>
        </row>
        <row r="33">
          <cell r="A33" t="str">
            <v>M310</v>
          </cell>
          <cell r="B33" t="str">
            <v>BUJE PVC 3"x2"</v>
          </cell>
          <cell r="C33" t="str">
            <v>UN</v>
          </cell>
          <cell r="D33">
            <v>2657.4737280000004</v>
          </cell>
          <cell r="E33">
            <v>36486</v>
          </cell>
        </row>
        <row r="34">
          <cell r="A34" t="str">
            <v>M320</v>
          </cell>
          <cell r="B34" t="str">
            <v>YEE PVC 2"</v>
          </cell>
          <cell r="C34" t="str">
            <v>UN</v>
          </cell>
          <cell r="D34">
            <v>3137.3902559999997</v>
          </cell>
          <cell r="E34">
            <v>36486</v>
          </cell>
        </row>
        <row r="35">
          <cell r="A35" t="str">
            <v>M330</v>
          </cell>
          <cell r="B35" t="str">
            <v>FORMALETERÍA</v>
          </cell>
          <cell r="C35" t="str">
            <v>M2</v>
          </cell>
          <cell r="D35">
            <v>68544</v>
          </cell>
          <cell r="E35">
            <v>36486</v>
          </cell>
        </row>
        <row r="36">
          <cell r="A36" t="str">
            <v>M340</v>
          </cell>
          <cell r="B36" t="str">
            <v>PLÁSTICO</v>
          </cell>
          <cell r="C36" t="str">
            <v>M2</v>
          </cell>
          <cell r="D36">
            <v>1142.4000000000001</v>
          </cell>
          <cell r="E36">
            <v>36486</v>
          </cell>
        </row>
        <row r="37">
          <cell r="A37" t="str">
            <v>M350</v>
          </cell>
          <cell r="B37" t="str">
            <v>LÁMINA CALIBRE 24</v>
          </cell>
          <cell r="C37" t="str">
            <v>M2</v>
          </cell>
          <cell r="D37">
            <v>3722.7433501078367</v>
          </cell>
          <cell r="E37">
            <v>36486</v>
          </cell>
        </row>
        <row r="38">
          <cell r="A38" t="str">
            <v>M360</v>
          </cell>
          <cell r="B38" t="str">
            <v>PINTURA ANTICORROSIVA</v>
          </cell>
          <cell r="C38" t="str">
            <v>M2</v>
          </cell>
          <cell r="D38">
            <v>661.86086400000011</v>
          </cell>
          <cell r="E38">
            <v>36486</v>
          </cell>
        </row>
        <row r="39">
          <cell r="A39" t="str">
            <v>M370</v>
          </cell>
          <cell r="B39" t="str">
            <v>PLASTOCRETE - CONCREPLAS</v>
          </cell>
          <cell r="C39" t="str">
            <v>KG</v>
          </cell>
          <cell r="D39">
            <v>2794.3675200000002</v>
          </cell>
          <cell r="E39">
            <v>36486</v>
          </cell>
        </row>
        <row r="40">
          <cell r="A40" t="str">
            <v>M380</v>
          </cell>
          <cell r="B40" t="str">
            <v>ENSAYO PERCOLACIÓN</v>
          </cell>
          <cell r="C40" t="str">
            <v>UN</v>
          </cell>
          <cell r="D40">
            <v>9139.2000000000007</v>
          </cell>
          <cell r="E40">
            <v>36486</v>
          </cell>
        </row>
        <row r="41">
          <cell r="A41" t="str">
            <v>M390</v>
          </cell>
          <cell r="B41" t="str">
            <v xml:space="preserve">IMPERMEABILIZANTE </v>
          </cell>
          <cell r="C41" t="str">
            <v>KG</v>
          </cell>
          <cell r="D41">
            <v>2513.2800000000007</v>
          </cell>
          <cell r="E41">
            <v>36486</v>
          </cell>
        </row>
        <row r="42">
          <cell r="A42" t="str">
            <v>M400</v>
          </cell>
          <cell r="B42" t="str">
            <v>SIFON 180 PVC D=2"</v>
          </cell>
          <cell r="C42" t="str">
            <v>UN</v>
          </cell>
          <cell r="D42">
            <v>3157.8849120000004</v>
          </cell>
          <cell r="E42">
            <v>36486</v>
          </cell>
        </row>
        <row r="43">
          <cell r="A43" t="str">
            <v>M410</v>
          </cell>
          <cell r="B43" t="str">
            <v>DINAMITA</v>
          </cell>
          <cell r="C43" t="str">
            <v>PULG</v>
          </cell>
          <cell r="D43">
            <v>799.68000000000018</v>
          </cell>
          <cell r="E43">
            <v>36486</v>
          </cell>
        </row>
        <row r="44">
          <cell r="A44" t="str">
            <v>M420</v>
          </cell>
          <cell r="B44" t="str">
            <v>ALAMBRE DE AMARRAR</v>
          </cell>
          <cell r="C44" t="str">
            <v>KG</v>
          </cell>
          <cell r="D44">
            <v>1606.5</v>
          </cell>
          <cell r="E44">
            <v>36486</v>
          </cell>
        </row>
        <row r="45">
          <cell r="A45" t="str">
            <v>M430</v>
          </cell>
          <cell r="B45" t="str">
            <v>MADERA</v>
          </cell>
          <cell r="C45" t="str">
            <v>M2</v>
          </cell>
          <cell r="D45">
            <v>1927.8</v>
          </cell>
          <cell r="E45">
            <v>36486</v>
          </cell>
        </row>
        <row r="46">
          <cell r="A46" t="str">
            <v>M440</v>
          </cell>
          <cell r="B46" t="str">
            <v>LIMPIADOR Y SOLDADURA</v>
          </cell>
          <cell r="C46" t="str">
            <v>GL</v>
          </cell>
          <cell r="D46">
            <v>180899.49696000002</v>
          </cell>
          <cell r="E46">
            <v>36486</v>
          </cell>
        </row>
        <row r="47">
          <cell r="A47" t="str">
            <v>M450</v>
          </cell>
          <cell r="B47" t="str">
            <v>BOTADERO</v>
          </cell>
          <cell r="C47" t="str">
            <v>M3</v>
          </cell>
          <cell r="D47">
            <v>4569.6000000000004</v>
          </cell>
          <cell r="E47">
            <v>36486</v>
          </cell>
        </row>
        <row r="48">
          <cell r="A48" t="str">
            <v>M460</v>
          </cell>
          <cell r="B48" t="str">
            <v>MORTERO</v>
          </cell>
          <cell r="C48" t="str">
            <v>M3</v>
          </cell>
          <cell r="D48">
            <v>262752.00000000006</v>
          </cell>
          <cell r="E48">
            <v>36486</v>
          </cell>
        </row>
        <row r="49">
          <cell r="A49" t="str">
            <v>M470</v>
          </cell>
          <cell r="B49" t="str">
            <v>TUBERIA POLIETILENO D=3"</v>
          </cell>
          <cell r="C49" t="str">
            <v>M</v>
          </cell>
          <cell r="D49">
            <v>6509.680800000001</v>
          </cell>
          <cell r="E49">
            <v>36486</v>
          </cell>
        </row>
        <row r="50">
          <cell r="A50" t="str">
            <v>M480</v>
          </cell>
          <cell r="B50" t="str">
            <v>CONCRETO DE Fc=210 Kg/cm2</v>
          </cell>
          <cell r="C50" t="str">
            <v>M3</v>
          </cell>
          <cell r="D50">
            <v>285600</v>
          </cell>
          <cell r="E50">
            <v>36486</v>
          </cell>
        </row>
        <row r="51">
          <cell r="A51" t="str">
            <v>M485</v>
          </cell>
          <cell r="B51" t="str">
            <v xml:space="preserve">GRAMA </v>
          </cell>
          <cell r="C51" t="str">
            <v>M2</v>
          </cell>
          <cell r="D51">
            <v>6509.680800000001</v>
          </cell>
          <cell r="E51">
            <v>36486</v>
          </cell>
        </row>
        <row r="52">
          <cell r="A52" t="str">
            <v>M490</v>
          </cell>
          <cell r="B52" t="str">
            <v>BLOQUE DE CONCRETO 0.15X0.20X0.40m</v>
          </cell>
          <cell r="C52" t="str">
            <v>UN</v>
          </cell>
          <cell r="D52">
            <v>1773.576</v>
          </cell>
          <cell r="E52">
            <v>36486</v>
          </cell>
        </row>
        <row r="53">
          <cell r="A53" t="str">
            <v>Z300</v>
          </cell>
          <cell r="B53" t="str">
            <v>CORDON DE SOLDADURA</v>
          </cell>
          <cell r="C53" t="str">
            <v>CM</v>
          </cell>
          <cell r="D53">
            <v>17136</v>
          </cell>
          <cell r="E53">
            <v>36486</v>
          </cell>
        </row>
        <row r="54">
          <cell r="B54">
            <v>0</v>
          </cell>
          <cell r="C54">
            <v>0</v>
          </cell>
          <cell r="D54">
            <v>0</v>
          </cell>
          <cell r="E54">
            <v>36486</v>
          </cell>
        </row>
        <row r="55">
          <cell r="A55" t="str">
            <v>CODIGO</v>
          </cell>
          <cell r="B55" t="str">
            <v>RECURSO</v>
          </cell>
          <cell r="C55" t="str">
            <v>UN</v>
          </cell>
          <cell r="D55" t="str">
            <v>V/UNITARIO</v>
          </cell>
        </row>
        <row r="56">
          <cell r="B56" t="str">
            <v>EQUIPO</v>
          </cell>
        </row>
        <row r="57">
          <cell r="A57" t="str">
            <v>E010</v>
          </cell>
          <cell r="B57" t="str">
            <v>RETROEXCAVADORA DE LLANTAS TIPO F555</v>
          </cell>
          <cell r="C57" t="str">
            <v>HR</v>
          </cell>
          <cell r="D57">
            <v>45696.000000000007</v>
          </cell>
          <cell r="E57">
            <v>36486</v>
          </cell>
        </row>
        <row r="58">
          <cell r="A58" t="str">
            <v>E020</v>
          </cell>
          <cell r="B58" t="str">
            <v>COMPRESOR NEUMATICO CON MARTILLO</v>
          </cell>
          <cell r="C58" t="str">
            <v>HR</v>
          </cell>
          <cell r="D58">
            <v>35471.520000000004</v>
          </cell>
          <cell r="E58">
            <v>36486</v>
          </cell>
        </row>
        <row r="59">
          <cell r="A59" t="str">
            <v>E030</v>
          </cell>
          <cell r="B59" t="str">
            <v>VIBROCOMPACTADOR</v>
          </cell>
          <cell r="C59" t="str">
            <v>DIA</v>
          </cell>
          <cell r="D59">
            <v>19706.400000000005</v>
          </cell>
          <cell r="E59">
            <v>36486</v>
          </cell>
        </row>
        <row r="60">
          <cell r="A60" t="str">
            <v>E040</v>
          </cell>
          <cell r="B60" t="str">
            <v>PLACA VIBRATORIA</v>
          </cell>
          <cell r="C60" t="str">
            <v>DIA</v>
          </cell>
          <cell r="D60">
            <v>19706.400000000005</v>
          </cell>
          <cell r="E60">
            <v>36486</v>
          </cell>
        </row>
        <row r="61">
          <cell r="A61" t="str">
            <v>E050</v>
          </cell>
          <cell r="B61" t="str">
            <v>MEZCLADORA 1 SACO ELECTRICA</v>
          </cell>
          <cell r="C61" t="str">
            <v>DIA</v>
          </cell>
          <cell r="D61">
            <v>12612.096000000001</v>
          </cell>
          <cell r="E61">
            <v>36486</v>
          </cell>
        </row>
        <row r="62">
          <cell r="A62" t="str">
            <v>E060</v>
          </cell>
          <cell r="B62" t="str">
            <v>VIBRADOR ELECTRICO</v>
          </cell>
          <cell r="C62" t="str">
            <v>DIA</v>
          </cell>
          <cell r="D62">
            <v>18635.400000000001</v>
          </cell>
          <cell r="E62">
            <v>36486</v>
          </cell>
        </row>
        <row r="63">
          <cell r="A63" t="str">
            <v>E070</v>
          </cell>
          <cell r="B63" t="str">
            <v>TRANSITO</v>
          </cell>
          <cell r="C63" t="str">
            <v>DIA</v>
          </cell>
          <cell r="D63">
            <v>26275.200000000004</v>
          </cell>
          <cell r="E63">
            <v>36486</v>
          </cell>
        </row>
        <row r="64">
          <cell r="A64" t="str">
            <v>E080</v>
          </cell>
          <cell r="B64" t="str">
            <v>NIVEL DE PRECISION</v>
          </cell>
          <cell r="C64" t="str">
            <v>DIA</v>
          </cell>
          <cell r="D64">
            <v>19706.400000000005</v>
          </cell>
          <cell r="E64">
            <v>36486</v>
          </cell>
        </row>
        <row r="65">
          <cell r="A65" t="str">
            <v>E090</v>
          </cell>
          <cell r="B65" t="str">
            <v>SOLDADOR ELECTRICO</v>
          </cell>
          <cell r="C65" t="str">
            <v>DIA</v>
          </cell>
          <cell r="D65">
            <v>10710</v>
          </cell>
          <cell r="E65">
            <v>36486</v>
          </cell>
        </row>
        <row r="66">
          <cell r="A66" t="str">
            <v>E100</v>
          </cell>
          <cell r="B66" t="str">
            <v>EQUIPO DE AUTOGENA PARA CORTES TUBERIA</v>
          </cell>
          <cell r="C66" t="str">
            <v>DIA</v>
          </cell>
          <cell r="D66">
            <v>6907.95</v>
          </cell>
          <cell r="E66">
            <v>36486</v>
          </cell>
        </row>
        <row r="67">
          <cell r="A67" t="str">
            <v>E110</v>
          </cell>
          <cell r="B67" t="str">
            <v>HERRAMIENTA MENOR</v>
          </cell>
          <cell r="C67" t="str">
            <v>SG</v>
          </cell>
          <cell r="D67">
            <v>0</v>
          </cell>
          <cell r="E67">
            <v>36486</v>
          </cell>
        </row>
        <row r="68">
          <cell r="A68" t="str">
            <v>CODIGO</v>
          </cell>
          <cell r="B68" t="str">
            <v>RECURSO</v>
          </cell>
          <cell r="C68" t="str">
            <v>UN</v>
          </cell>
          <cell r="D68" t="str">
            <v>V/UNITARIO</v>
          </cell>
        </row>
        <row r="69">
          <cell r="B69" t="str">
            <v>TRANSPORTE</v>
          </cell>
        </row>
        <row r="70">
          <cell r="A70" t="str">
            <v>T010</v>
          </cell>
          <cell r="B70" t="str">
            <v>VOLQUETAS DE 5M3</v>
          </cell>
          <cell r="C70" t="str">
            <v>M3</v>
          </cell>
          <cell r="D70">
            <v>36556.800000000003</v>
          </cell>
          <cell r="E70">
            <v>36486</v>
          </cell>
        </row>
        <row r="71">
          <cell r="A71" t="str">
            <v>T020</v>
          </cell>
          <cell r="B71" t="str">
            <v>TRANSPORTE INTERNO</v>
          </cell>
          <cell r="C71" t="str">
            <v>HR</v>
          </cell>
          <cell r="D71">
            <v>22848.000000000004</v>
          </cell>
          <cell r="E71">
            <v>36486</v>
          </cell>
        </row>
        <row r="72">
          <cell r="A72" t="str">
            <v>CODIGO</v>
          </cell>
          <cell r="B72" t="str">
            <v>RECURSO</v>
          </cell>
          <cell r="C72" t="str">
            <v>UN</v>
          </cell>
          <cell r="D72" t="str">
            <v>V/UNITARIO</v>
          </cell>
        </row>
        <row r="73">
          <cell r="B73" t="str">
            <v>MANO DE OBRA</v>
          </cell>
        </row>
        <row r="74">
          <cell r="A74" t="str">
            <v>O010</v>
          </cell>
          <cell r="B74" t="str">
            <v>ENCARGADO</v>
          </cell>
          <cell r="C74" t="str">
            <v>DIA</v>
          </cell>
          <cell r="D74">
            <v>95117.137920000008</v>
          </cell>
          <cell r="E74">
            <v>36486</v>
          </cell>
        </row>
        <row r="75">
          <cell r="A75" t="str">
            <v>O020</v>
          </cell>
          <cell r="B75" t="str">
            <v>OFICIAL</v>
          </cell>
          <cell r="C75" t="str">
            <v>DIA</v>
          </cell>
          <cell r="D75">
            <v>50608.228608000012</v>
          </cell>
          <cell r="E75">
            <v>36486</v>
          </cell>
        </row>
        <row r="76">
          <cell r="A76" t="str">
            <v>O030</v>
          </cell>
          <cell r="B76" t="str">
            <v xml:space="preserve">AYUDANTE </v>
          </cell>
          <cell r="C76" t="str">
            <v>DIA</v>
          </cell>
          <cell r="D76">
            <v>20796.797952000008</v>
          </cell>
          <cell r="E76">
            <v>36486</v>
          </cell>
        </row>
        <row r="77">
          <cell r="A77" t="str">
            <v>O040</v>
          </cell>
          <cell r="B77" t="str">
            <v>TOPOGRAFO</v>
          </cell>
          <cell r="C77" t="str">
            <v>DIA</v>
          </cell>
          <cell r="D77">
            <v>25055.573760000003</v>
          </cell>
          <cell r="E77">
            <v>36486</v>
          </cell>
        </row>
        <row r="78">
          <cell r="A78" t="str">
            <v>O050</v>
          </cell>
          <cell r="B78" t="str">
            <v>CADENERO</v>
          </cell>
          <cell r="C78" t="str">
            <v>DIA</v>
          </cell>
          <cell r="D78">
            <v>25055.708106240007</v>
          </cell>
          <cell r="E78">
            <v>36486</v>
          </cell>
        </row>
        <row r="79">
          <cell r="A79" t="str">
            <v>O060</v>
          </cell>
          <cell r="B79" t="str">
            <v>MINERO</v>
          </cell>
          <cell r="C79" t="str">
            <v>DIA</v>
          </cell>
          <cell r="D79">
            <v>36192.877056000012</v>
          </cell>
          <cell r="E79">
            <v>36486</v>
          </cell>
        </row>
        <row r="80">
          <cell r="A80" t="str">
            <v>O061</v>
          </cell>
          <cell r="B80" t="str">
            <v>ALMACENISTA Y TESORERO</v>
          </cell>
          <cell r="C80" t="str">
            <v>DIA</v>
          </cell>
          <cell r="D80">
            <v>73874.310451200014</v>
          </cell>
          <cell r="E80">
            <v>36486</v>
          </cell>
        </row>
      </sheetData>
      <sheetData sheetId="3" refreshError="1"/>
      <sheetData sheetId="4" refreshError="1"/>
      <sheetData sheetId="5" refreshError="1"/>
      <sheetData sheetId="6" refreshError="1"/>
      <sheetData sheetId="7"/>
      <sheetData sheetId="8"/>
      <sheetData sheetId="9"/>
      <sheetData sheetId="10"/>
      <sheetData sheetId="11"/>
      <sheetData sheetId="12"/>
      <sheetData sheetId="13" refreshError="1"/>
      <sheetData sheetId="14"/>
      <sheetData sheetId="15"/>
      <sheetData sheetId="16" refreshError="1"/>
      <sheetData sheetId="17"/>
      <sheetData sheetId="18"/>
      <sheetData sheetId="19" refreshError="1"/>
      <sheetData sheetId="20" refreshError="1"/>
      <sheetData sheetId="21"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Base Datos Insumos"/>
      <sheetName val="Base Datos Sueldo"/>
      <sheetName val="Resumen"/>
      <sheetName val="Resumen (2)"/>
      <sheetName val="MINICAR. 753 (011-01)"/>
      <sheetName val="MINICAR.873 (011-02)"/>
      <sheetName val="MINICAR. 751 (011-03)"/>
      <sheetName val="CARGADOR 966C (011-05)"/>
      <sheetName val="CARGADOR 950B (011-06)"/>
      <sheetName val="CARGADOR 966D (011-08)"/>
      <sheetName val="CARGADOR 966E (011-09)"/>
      <sheetName val="MINICAR. S130 (011-20)"/>
      <sheetName val="MINICAR. S130 (011-21)"/>
      <sheetName val="MINICAR. 175 (011-22)"/>
      <sheetName val="BARREDORAS (012-01)"/>
      <sheetName val="BARREDORAS (012-02)"/>
      <sheetName val="VIBRO SD77DATF (022-01)"/>
      <sheetName val="VIBRO CS533E (022-02)"/>
      <sheetName val="VIBRO SD100 (022-05)"/>
      <sheetName val="VIBRO SD100 (022-06)"/>
      <sheetName val="VIBRO SD100 (022-07)"/>
      <sheetName val="VIBRO SD100 (022-08)"/>
      <sheetName val="VIBRO CS433B (022-09)"/>
      <sheetName val="VIBRO CS433B (022-12)"/>
      <sheetName val="VIBRO CS433B (022-13)"/>
      <sheetName val="VIBRO HYSTER 850A (022-14)"/>
      <sheetName val="VIBRO DYNAPAC CA-15 (022-15)"/>
      <sheetName val="VIBRO TANDEN DD65 (023-02)"/>
      <sheetName val="VIBRO TANDEN CB434C (023-03)"/>
      <sheetName val="VIBRO TANDEM DD-22 (023-12)"/>
      <sheetName val="VIBRO HYSTER C530A (024-03)"/>
      <sheetName val="VIBRO ING.RAND PT125R (024-05)"/>
      <sheetName val="VIBRO HYSTER C530A (024-11)"/>
      <sheetName val="VIBRO HYSTER C530A (024-15)"/>
      <sheetName val="COMPRESOR QUINCY QTH-15 (030-01"/>
      <sheetName val="COMPRESOR KHOLER (030-02)"/>
      <sheetName val="COMPRESOR INGERSOLL (030-07)"/>
      <sheetName val="COMPRESOR KAESER (030-08)"/>
      <sheetName val="COMPRESOR KAESER (030-09)"/>
      <sheetName val="COMPRESOR KAESER (030-10)"/>
      <sheetName val="MARTILLO H. KRUPP (031-01)"/>
      <sheetName val="MARTILLO H. KRUPP (031-04)"/>
      <sheetName val="MARTILLO H. KRUPP (031-05)"/>
      <sheetName val="MARTILLO H. KRUPP (031-06)"/>
      <sheetName val="DERRETIDORA (033-01)"/>
      <sheetName val="DERRETIDORA (033-02)"/>
      <sheetName val="RETRO 428 B (051-02)"/>
      <sheetName val="RETRO 436 B (051-03)"/>
      <sheetName val="RETRO VOLVO BL60 (051-10)"/>
      <sheetName val="RETRO VOLVO BL60 (051-11)"/>
      <sheetName val="RETRO 320R (052-03)"/>
      <sheetName val="RETRO 320R (052-04)"/>
      <sheetName val="RETRO 690ELC (052-05)"/>
      <sheetName val="RETRO 330ME (052-06)"/>
      <sheetName val="RETRO 330ME (052-07)"/>
      <sheetName val="RETRO 200C LC (052-08)"/>
      <sheetName val="RETRO 200C LC (052-09)"/>
      <sheetName val="RETRO 345BL (052-10)"/>
      <sheetName val="RETRO 200C LC (052-11)"/>
      <sheetName val="IRRIGADOR( 060-01)"/>
      <sheetName val="IRRIGADOR 211(060-03)"/>
      <sheetName val="PAVIMENTADORA BG260 (071-01)"/>
      <sheetName val="PAVIMENTADORA SB140 (071-12)"/>
      <sheetName val="PAVIMENTADORA BG245B (072-01)"/>
      <sheetName val="PAVIMENTADORA BG2455C (072-02)"/>
      <sheetName val="MOTO 670CH (090-01)"/>
      <sheetName val="MOTO 12G (090-03)"/>
      <sheetName val="MOTO 12G (090-04)"/>
      <sheetName val="MOTO 12G (090-05)"/>
      <sheetName val="MOTO 120G (090-06)"/>
      <sheetName val="MOTO 12G (090-07)"/>
      <sheetName val="MOTO 670CH (090-09)"/>
      <sheetName val="MOTO 12G (090-16)"/>
      <sheetName val="RECUPERADORA RM350 (100-01)"/>
      <sheetName val="FRESADORA ASFALTO 1000R (100-02"/>
      <sheetName val="FRESADORA PAV. W-1900 (100-03)"/>
      <sheetName val="PERFILADORA PAV. PR-450 (101-01"/>
      <sheetName val="TRACTOR AGRICOLA (111-06)"/>
      <sheetName val="TRACTOR-ORUGAS CAT-D6D (112-01)"/>
      <sheetName val="TRACTOR-ORUGA CAT-D8N (112-02)"/>
      <sheetName val="TRACTOR CAT-D7G (112-06)"/>
      <sheetName val="TRACTOR CAT-D7H (112-07)"/>
      <sheetName val="TRITURADORA MANDIBULA (120-03)"/>
      <sheetName val="VOLQ. CHEVROLET 131-05"/>
      <sheetName val="VOLQ. KENWORTH (132-10)"/>
      <sheetName val="VOLQ. KENWORTH (132-11)"/>
      <sheetName val="VOLQ. KENWORTH (132-12)"/>
      <sheetName val="VOLQ. INTERN.(132-14)"/>
      <sheetName val="VOLQ. INTERN.(132-15)"/>
      <sheetName val="VOLQ. INTERN.(132-16)"/>
      <sheetName val="VOLQ. INTERN.(132-17)"/>
      <sheetName val="VOLQ. INTERN.(132-18)"/>
      <sheetName val="VOLQ. INTERN.(132-19)"/>
      <sheetName val="VOLQ. INTERN.(132-20)"/>
      <sheetName val="VOLQ. INTERN.(132-21)"/>
      <sheetName val="VOLQ. (132-25)"/>
      <sheetName val="VOLQ. (132-26)"/>
      <sheetName val="VOLQ. (132-27)"/>
      <sheetName val="VOLQ. (132-28)"/>
      <sheetName val="VOLQ. (132-31)"/>
      <sheetName val="VOLQ. (132-32)"/>
      <sheetName val="VOLQ. (132-33)"/>
      <sheetName val="VOLQ. (132-34)"/>
      <sheetName val="VOLQ. (132-35)"/>
      <sheetName val="VOLQ. (132-36)"/>
      <sheetName val="VOLQ. (132-37)"/>
      <sheetName val="VOLQ. (132-38)"/>
      <sheetName val="VOLQ. (132-39)"/>
      <sheetName val="VOLQ. (132-41)"/>
      <sheetName val="VOLQ. (132-42)"/>
      <sheetName val="VOLQ. 132-43"/>
      <sheetName val="CARROTANQUE 140-04"/>
      <sheetName val="CARROTANQUE 140-05"/>
      <sheetName val="CARROTANQUE 140-07"/>
      <sheetName val="TRACTOMULA 150-03"/>
      <sheetName val="CAMABAJA 3 EJES 155-10"/>
      <sheetName val="CAMABAJA 2 EJES (155)-11-13"/>
      <sheetName val="CAMIONETA 161-01"/>
      <sheetName val="CAMIONETA 161-02"/>
      <sheetName val="CAMIONETA 161-04"/>
      <sheetName val="CAMIONETA 161-08"/>
      <sheetName val="CAMPERO 161-11"/>
      <sheetName val="CAMION FURGON 162-01"/>
      <sheetName val="CAMION ESTACA 162-05"/>
      <sheetName val="CAMION CABINADO 162-06"/>
      <sheetName val="CAMION FURGO 162-07"/>
      <sheetName val="CAMION FERRETERO 163-02"/>
      <sheetName val="CAMION MTTO. 163-03"/>
      <sheetName val="CAMION MTTO. 163-06"/>
      <sheetName val="MOTOBOMBA THOMPSON (182)-01-03"/>
      <sheetName val="MOTOBOMBA THOMPSON 182-02"/>
      <sheetName val="CORTADORA PAV. GRAFCO 232-04"/>
      <sheetName val="GENERADOR CAT 240-08"/>
      <sheetName val="GENERADOR CUMMINS 240-09"/>
      <sheetName val="GENERADOR WILSON 240-10"/>
      <sheetName val="TORRE ILUMIN ING.RAND 242-01"/>
      <sheetName val="TORRE ILUMIN ING.RAND 242-04"/>
      <sheetName val="TORRE ILUMIN ING.RAND 242-05"/>
      <sheetName val="TORRE SEÑALIZACION (243)-01-02"/>
      <sheetName val="TANQUE REMOLQUE (250)-03-04"/>
      <sheetName val="PLANTA ASFALTO (260-01)"/>
      <sheetName val="TRAILER-DOLLY (270) 01 AL 06"/>
      <sheetName val="Equipo107"/>
      <sheetName val="Equipo108"/>
      <sheetName val="Equipo109"/>
      <sheetName val="Equipo110"/>
      <sheetName val="Equipo111"/>
      <sheetName val="Equipo112"/>
      <sheetName val="Equipo113"/>
      <sheetName val="Equipo114"/>
      <sheetName val="Equipo115"/>
      <sheetName val="Equipo116"/>
      <sheetName val="Equipo117"/>
      <sheetName val="Equipo118"/>
      <sheetName val="Equipo119"/>
      <sheetName val="Equipo120"/>
      <sheetName val="Equipo121"/>
      <sheetName val="Equipo122"/>
      <sheetName val="Equipo123"/>
      <sheetName val="Equipo124"/>
      <sheetName val="Equipo125"/>
      <sheetName val="Equipo126"/>
      <sheetName val="Equipo127"/>
      <sheetName val="Equipo128"/>
      <sheetName val="Equipo129"/>
      <sheetName val="Equipo130"/>
      <sheetName val="Equipo131"/>
      <sheetName val="Equipo132"/>
      <sheetName val="Equipo133"/>
      <sheetName val="Equipo134"/>
      <sheetName val="Equipo135"/>
      <sheetName val="Equipo136"/>
      <sheetName val="Equipo137"/>
      <sheetName val="Equipo138"/>
      <sheetName val="Equipo139"/>
      <sheetName val="Equipo140"/>
      <sheetName val="Equipo141"/>
      <sheetName val="Equipo142"/>
      <sheetName val="Equipo143"/>
      <sheetName val="Equipo144"/>
      <sheetName val="Equipo145"/>
      <sheetName val="Equipo146"/>
      <sheetName val="Equipo147"/>
      <sheetName val="Equipo148"/>
      <sheetName val="Equipo149"/>
      <sheetName val="Equipo150"/>
      <sheetName val="Anexos"/>
      <sheetName val="PRESUPUESTO DE OPERACION"/>
      <sheetName val="C.OPER.CONSTRUPLAN"/>
      <sheetName val="TARIFAS DE EQUIPOS CTC"/>
      <sheetName val="C&amp;T"/>
      <sheetName val="U.T. Y CONSOR."/>
      <sheetName val="CAT-D7H"/>
    </sheetNames>
    <sheetDataSet>
      <sheetData sheetId="0" refreshError="1"/>
      <sheetData sheetId="1">
        <row r="4">
          <cell r="A4" t="str">
            <v>INSUMOS</v>
          </cell>
          <cell r="B4" t="str">
            <v>PRECIOS</v>
          </cell>
        </row>
        <row r="6">
          <cell r="A6" t="str">
            <v>1 Cuchilla 4T5318</v>
          </cell>
          <cell r="B6">
            <v>499826.6</v>
          </cell>
        </row>
        <row r="7">
          <cell r="A7" t="str">
            <v>1 Puntera 4J8844</v>
          </cell>
          <cell r="B7">
            <v>823134.84</v>
          </cell>
        </row>
        <row r="8">
          <cell r="A8" t="str">
            <v>1 Puntera-4j8843</v>
          </cell>
          <cell r="B8">
            <v>823134.84</v>
          </cell>
        </row>
        <row r="9">
          <cell r="A9" t="str">
            <v>2 Cuchillas 7T6936</v>
          </cell>
          <cell r="B9">
            <v>1412787.2</v>
          </cell>
        </row>
        <row r="10">
          <cell r="A10" t="str">
            <v>3 Pernos 8E6359</v>
          </cell>
          <cell r="B10">
            <v>167475</v>
          </cell>
        </row>
        <row r="11">
          <cell r="A11" t="str">
            <v>3 Puntas 6Y0359</v>
          </cell>
          <cell r="B11">
            <v>1378393.2</v>
          </cell>
        </row>
        <row r="12">
          <cell r="A12" t="str">
            <v>3 Retenedores 8E 6358</v>
          </cell>
          <cell r="B12">
            <v>167475</v>
          </cell>
        </row>
        <row r="13">
          <cell r="A13" t="str">
            <v>32 Tornillos 6F0196</v>
          </cell>
          <cell r="B13">
            <v>307984.64000000001</v>
          </cell>
        </row>
        <row r="14">
          <cell r="A14" t="str">
            <v>32 Tuercas 2J 3505</v>
          </cell>
          <cell r="B14">
            <v>170863.35999999999</v>
          </cell>
        </row>
        <row r="15">
          <cell r="A15" t="str">
            <v>Aceite Hidraulico</v>
          </cell>
          <cell r="B15">
            <v>20309</v>
          </cell>
        </row>
        <row r="16">
          <cell r="A16" t="str">
            <v>Aceite Motor</v>
          </cell>
          <cell r="B16">
            <v>20037</v>
          </cell>
        </row>
        <row r="17">
          <cell r="A17" t="str">
            <v>Aceite Motor 232-04</v>
          </cell>
          <cell r="B17">
            <v>55881.84</v>
          </cell>
        </row>
        <row r="18">
          <cell r="A18" t="str">
            <v>Aceite Transmisión</v>
          </cell>
          <cell r="B18">
            <v>21400</v>
          </cell>
        </row>
        <row r="19">
          <cell r="A19" t="str">
            <v>Aceite Transmisión 242-01</v>
          </cell>
          <cell r="B19">
            <v>5500</v>
          </cell>
        </row>
        <row r="20">
          <cell r="A20" t="str">
            <v>ACPM</v>
          </cell>
          <cell r="B20">
            <v>5497.8</v>
          </cell>
        </row>
        <row r="21">
          <cell r="A21" t="str">
            <v>Adapatador ref:8J7525 retrocargador 436B</v>
          </cell>
          <cell r="B21">
            <v>83412.12</v>
          </cell>
        </row>
        <row r="22">
          <cell r="A22" t="str">
            <v>Adaptador ref:8J7525 retrocargador 428B</v>
          </cell>
          <cell r="B22">
            <v>83412.12</v>
          </cell>
        </row>
        <row r="23">
          <cell r="A23" t="str">
            <v>Aire Primario 232-04</v>
          </cell>
          <cell r="B23">
            <v>34635.279999999999</v>
          </cell>
        </row>
        <row r="24">
          <cell r="A24" t="str">
            <v>Aire Primario 242-01</v>
          </cell>
          <cell r="B24">
            <v>176320</v>
          </cell>
        </row>
        <row r="25">
          <cell r="A25" t="str">
            <v>Aire Primario 242-04</v>
          </cell>
          <cell r="B25">
            <v>176320</v>
          </cell>
        </row>
        <row r="26">
          <cell r="A26" t="str">
            <v>Aire Primario 242-05</v>
          </cell>
          <cell r="B26">
            <v>176320</v>
          </cell>
        </row>
        <row r="27">
          <cell r="A27" t="str">
            <v>Aire Secundario 232-04</v>
          </cell>
          <cell r="B27">
            <v>174000</v>
          </cell>
        </row>
        <row r="28">
          <cell r="A28" t="str">
            <v>Aire Secundario 242-01</v>
          </cell>
          <cell r="B28">
            <v>176320</v>
          </cell>
        </row>
        <row r="29">
          <cell r="A29" t="str">
            <v>Aire Secundario 242-04</v>
          </cell>
          <cell r="B29">
            <v>176320</v>
          </cell>
        </row>
        <row r="30">
          <cell r="A30" t="str">
            <v>Aire Secundario 242-05</v>
          </cell>
          <cell r="B30">
            <v>176320</v>
          </cell>
        </row>
        <row r="31">
          <cell r="A31" t="str">
            <v>Arandela ref:5P8250</v>
          </cell>
          <cell r="B31">
            <v>6871.84</v>
          </cell>
        </row>
        <row r="32">
          <cell r="A32" t="str">
            <v>Bases ref:9U9617 perfiladora Pr450</v>
          </cell>
          <cell r="B32">
            <v>37472.639999999999</v>
          </cell>
        </row>
        <row r="33">
          <cell r="A33" t="str">
            <v>Bases ref:9U9617 perfiladora procut 1000R</v>
          </cell>
          <cell r="B33">
            <v>37472.639999999999</v>
          </cell>
        </row>
        <row r="34">
          <cell r="A34" t="str">
            <v>Combustible Final 242-01</v>
          </cell>
          <cell r="B34">
            <v>71813.45</v>
          </cell>
        </row>
        <row r="35">
          <cell r="A35" t="str">
            <v>Combustible Final 242-04</v>
          </cell>
          <cell r="B35">
            <v>71813.45</v>
          </cell>
        </row>
        <row r="36">
          <cell r="A36" t="str">
            <v>Combustible Final 242-05</v>
          </cell>
          <cell r="B36">
            <v>71813.45</v>
          </cell>
        </row>
        <row r="37">
          <cell r="A37" t="str">
            <v>Combustible Primario 242-01</v>
          </cell>
          <cell r="B37">
            <v>71813.45</v>
          </cell>
        </row>
        <row r="38">
          <cell r="A38" t="str">
            <v>Combustible Primario 242-04</v>
          </cell>
          <cell r="B38">
            <v>71813.45</v>
          </cell>
        </row>
        <row r="39">
          <cell r="A39" t="str">
            <v>Combustible Primario 242-05</v>
          </cell>
          <cell r="B39">
            <v>71813.45</v>
          </cell>
        </row>
        <row r="40">
          <cell r="A40" t="str">
            <v>Cuchilla ref.7T6936 CAT-D7H</v>
          </cell>
          <cell r="B40">
            <v>759924.12</v>
          </cell>
        </row>
        <row r="41">
          <cell r="A41" t="str">
            <v>Cuchilla ref: 6Y5540</v>
          </cell>
          <cell r="B41">
            <v>890194.44</v>
          </cell>
        </row>
        <row r="42">
          <cell r="A42" t="str">
            <v>Cuchilla ref:1U0593 cargador 966D</v>
          </cell>
          <cell r="B42">
            <v>1497457.9</v>
          </cell>
        </row>
        <row r="43">
          <cell r="A43" t="str">
            <v>Cuchilla ref:1U0593 cargador 966E</v>
          </cell>
          <cell r="B43">
            <v>1497457.9</v>
          </cell>
        </row>
        <row r="44">
          <cell r="A44" t="str">
            <v>Cuchilla ref:1U0601 cargador 950B</v>
          </cell>
          <cell r="B44">
            <v>1376570.8</v>
          </cell>
        </row>
        <row r="45">
          <cell r="A45" t="str">
            <v>Cuchilla ref:1U2406 cargador 966C</v>
          </cell>
          <cell r="B45">
            <v>1399102.7</v>
          </cell>
        </row>
        <row r="46">
          <cell r="A46" t="str">
            <v>Cuchilla ref:4T2921 CAT-D7G</v>
          </cell>
          <cell r="B46">
            <v>626144.80000000005</v>
          </cell>
        </row>
        <row r="47">
          <cell r="A47" t="str">
            <v>Cuchilla ref:4T2922 CAT-D7G</v>
          </cell>
          <cell r="B47">
            <v>466085.68</v>
          </cell>
        </row>
        <row r="48">
          <cell r="A48" t="str">
            <v>Cuchilla ref:4T5318 CAT-D6D</v>
          </cell>
          <cell r="B48">
            <v>537672.76</v>
          </cell>
        </row>
        <row r="49">
          <cell r="A49" t="str">
            <v>Cuchilla ref:4T5318 CAT-D7H</v>
          </cell>
          <cell r="B49">
            <v>537672.76</v>
          </cell>
        </row>
        <row r="50">
          <cell r="A50" t="str">
            <v>Cuchilla ref:4T6381</v>
          </cell>
          <cell r="B50">
            <v>1453136.6</v>
          </cell>
        </row>
        <row r="51">
          <cell r="A51" t="str">
            <v>Cuchilla ref:5D9553</v>
          </cell>
          <cell r="B51">
            <v>397650.32</v>
          </cell>
        </row>
        <row r="52">
          <cell r="A52" t="str">
            <v>Cuchilla ref:5D9553 motoniveladora 120G</v>
          </cell>
          <cell r="B52">
            <v>397650.32</v>
          </cell>
        </row>
        <row r="53">
          <cell r="A53" t="str">
            <v>Cuchilla ref:7t6936 CAT-D6D</v>
          </cell>
          <cell r="B53">
            <v>759924.12</v>
          </cell>
        </row>
        <row r="54">
          <cell r="A54" t="str">
            <v>Cuchilla ref:9R7621 retrocargador 428B</v>
          </cell>
          <cell r="B54">
            <v>108311.38</v>
          </cell>
        </row>
        <row r="55">
          <cell r="A55" t="str">
            <v>Cuchilla ref:9R7621 retrocargador 436B</v>
          </cell>
          <cell r="B55">
            <v>98996.72</v>
          </cell>
        </row>
        <row r="56">
          <cell r="A56" t="str">
            <v>Cuchilla ref:9R7622 retrocargador 428B</v>
          </cell>
          <cell r="B56">
            <v>98996.72</v>
          </cell>
        </row>
        <row r="57">
          <cell r="A57" t="str">
            <v>Cuchilla ref:9R7622 retrocargador 436B</v>
          </cell>
          <cell r="B57">
            <v>885434.96</v>
          </cell>
        </row>
        <row r="58">
          <cell r="A58" t="str">
            <v>Elementos de desgaste (CEPILLO)</v>
          </cell>
          <cell r="B58">
            <v>1572000</v>
          </cell>
        </row>
        <row r="59">
          <cell r="A59" t="str">
            <v>Elementos de desgaste (punta) (031)05-06</v>
          </cell>
          <cell r="B59">
            <v>1160000</v>
          </cell>
        </row>
        <row r="60">
          <cell r="A60" t="str">
            <v>Elementos de desgaste (punta) 031-01</v>
          </cell>
          <cell r="B60">
            <v>3479999.9999999995</v>
          </cell>
        </row>
        <row r="61">
          <cell r="A61" t="str">
            <v>Elementos de desgaste (punta) 031-04</v>
          </cell>
          <cell r="B61">
            <v>5336000</v>
          </cell>
        </row>
        <row r="62">
          <cell r="A62" t="str">
            <v>Escalificadores ref:1957218 motoniveladora 120G</v>
          </cell>
          <cell r="B62">
            <v>400147.8</v>
          </cell>
        </row>
        <row r="63">
          <cell r="A63" t="str">
            <v>Escarificador ref:1957219</v>
          </cell>
          <cell r="B63">
            <v>306323.52</v>
          </cell>
        </row>
        <row r="64">
          <cell r="A64" t="str">
            <v>Filtro  combustible final CAT-D7H ref:1R0750</v>
          </cell>
          <cell r="B64">
            <v>46154.080000000002</v>
          </cell>
        </row>
        <row r="65">
          <cell r="A65" t="str">
            <v>Filtro agua compac PT125R ref:59674044</v>
          </cell>
          <cell r="B65">
            <v>34289.599999999999</v>
          </cell>
        </row>
        <row r="66">
          <cell r="A66" t="str">
            <v>Filtro agua irrigador de asfalto ref:W-475</v>
          </cell>
          <cell r="B66">
            <v>4347.68</v>
          </cell>
        </row>
        <row r="67">
          <cell r="A67" t="str">
            <v>Filtro agua volqueta ref:W-475</v>
          </cell>
          <cell r="B67">
            <v>15999.88</v>
          </cell>
        </row>
        <row r="68">
          <cell r="A68" t="str">
            <v>Filtro aire compac Pt125R ref:36876423</v>
          </cell>
          <cell r="B68">
            <v>94127.039999999994</v>
          </cell>
        </row>
        <row r="69">
          <cell r="A69" t="str">
            <v>Filtro aire prim Bobcat 751 ref:6598492</v>
          </cell>
          <cell r="B69">
            <v>82448.160000000003</v>
          </cell>
        </row>
        <row r="70">
          <cell r="A70" t="str">
            <v>Filtro aire prim com.vib.SD77 ref:59825562</v>
          </cell>
          <cell r="B70">
            <v>131834</v>
          </cell>
        </row>
        <row r="71">
          <cell r="A71" t="str">
            <v>Filtro aire prim compac.vib.auto CS433B ref0773968</v>
          </cell>
          <cell r="B71">
            <v>86439.72</v>
          </cell>
        </row>
        <row r="72">
          <cell r="A72" t="str">
            <v>Filtro aire prim irrigador de asfalto ref:A2-595</v>
          </cell>
          <cell r="B72">
            <v>104999.72</v>
          </cell>
        </row>
        <row r="73">
          <cell r="A73" t="str">
            <v>Filtro aire prim motoniveladora 120G ref.7W5389</v>
          </cell>
          <cell r="B73">
            <v>165774.44</v>
          </cell>
        </row>
        <row r="74">
          <cell r="A74" t="str">
            <v>Filtro aire prim perfiladora Pr450 8T ref:P182049</v>
          </cell>
          <cell r="B74">
            <v>355798.68</v>
          </cell>
        </row>
        <row r="75">
          <cell r="A75" t="str">
            <v>Filtro aire prim retroexcavadora 330 ref:7Y1322</v>
          </cell>
          <cell r="B75">
            <v>230858.56</v>
          </cell>
        </row>
        <row r="76">
          <cell r="A76" t="str">
            <v>Filtro Aire Primario (030)-08-09-10</v>
          </cell>
          <cell r="B76">
            <v>176320</v>
          </cell>
        </row>
        <row r="77">
          <cell r="A77" t="str">
            <v>Filtro Aire Primario (030-07)</v>
          </cell>
          <cell r="B77">
            <v>176320</v>
          </cell>
        </row>
        <row r="78">
          <cell r="A78" t="str">
            <v>Filtro Aire Primario 033-01</v>
          </cell>
          <cell r="B78">
            <v>176320</v>
          </cell>
        </row>
        <row r="79">
          <cell r="A79" t="str">
            <v>Filtro Aire Primario 033-02</v>
          </cell>
          <cell r="B79">
            <v>176320</v>
          </cell>
        </row>
        <row r="80">
          <cell r="A80" t="str">
            <v>Filtro Aire Primario 120-03</v>
          </cell>
          <cell r="B80">
            <v>190454.6</v>
          </cell>
        </row>
        <row r="81">
          <cell r="A81" t="str">
            <v>Filtro aire primario 12G ref:7W5389</v>
          </cell>
          <cell r="B81">
            <v>165774.44</v>
          </cell>
        </row>
        <row r="82">
          <cell r="A82" t="str">
            <v>Filtro aire primario cargador 950B ref:7W5317</v>
          </cell>
          <cell r="B82">
            <v>175172.76</v>
          </cell>
        </row>
        <row r="83">
          <cell r="A83" t="str">
            <v>Filtro aire primario cargador 966C ref:7W5317</v>
          </cell>
          <cell r="B83">
            <v>175172.76</v>
          </cell>
        </row>
        <row r="84">
          <cell r="A84" t="str">
            <v>Filtro aire primario cargador 966D ref:7W5317</v>
          </cell>
          <cell r="B84">
            <v>175172.76</v>
          </cell>
        </row>
        <row r="85">
          <cell r="A85" t="str">
            <v>Filtro aire primario cargador 966E ref:7W5317</v>
          </cell>
          <cell r="B85">
            <v>175172.76</v>
          </cell>
        </row>
        <row r="86">
          <cell r="A86" t="str">
            <v>Filtro aire primario carro manten NPR ref:PA2712</v>
          </cell>
          <cell r="B86">
            <v>28000.080000000002</v>
          </cell>
        </row>
        <row r="87">
          <cell r="A87" t="str">
            <v>Filtro aire primario CAT-D6D ref.7W5495</v>
          </cell>
          <cell r="B87">
            <v>228441.17</v>
          </cell>
        </row>
        <row r="88">
          <cell r="A88" t="str">
            <v>Filtro aire primario CAT-D7G ref:7W5317</v>
          </cell>
          <cell r="B88">
            <v>175172.76</v>
          </cell>
        </row>
        <row r="89">
          <cell r="A89" t="str">
            <v>Filtro aire primario CAT-D7H ref:;7W5317</v>
          </cell>
          <cell r="B89">
            <v>175172.76</v>
          </cell>
        </row>
        <row r="90">
          <cell r="A90" t="str">
            <v>Filtro aire primario com.vib.SD-1000D ref:35318252</v>
          </cell>
          <cell r="B90">
            <v>131316.64000000001</v>
          </cell>
        </row>
        <row r="91">
          <cell r="A91" t="str">
            <v>Filtro aire primario compac. DD65 ref:59144170</v>
          </cell>
          <cell r="B91">
            <v>90455.64</v>
          </cell>
        </row>
        <row r="92">
          <cell r="A92" t="str">
            <v>Filtro aire primario D8N ref:1P7360</v>
          </cell>
          <cell r="B92">
            <v>151940.28</v>
          </cell>
        </row>
        <row r="93">
          <cell r="A93" t="str">
            <v>Filtro aire primario Finisher ref:254K</v>
          </cell>
          <cell r="B93">
            <v>42000.12</v>
          </cell>
        </row>
        <row r="94">
          <cell r="A94" t="str">
            <v>Filtro aire primario perfiladora procut 1000R</v>
          </cell>
          <cell r="B94">
            <v>457434.03</v>
          </cell>
        </row>
        <row r="95">
          <cell r="A95" t="str">
            <v>Filtro aire primario recuperadora RM350 ref:6I2505</v>
          </cell>
          <cell r="B95">
            <v>312986.56</v>
          </cell>
        </row>
        <row r="96">
          <cell r="A96" t="str">
            <v>Filtro aire primario retrocargador 428B ref:8N5504</v>
          </cell>
          <cell r="B96">
            <v>157427.07999999999</v>
          </cell>
        </row>
        <row r="97">
          <cell r="A97" t="str">
            <v>Filtro aire primario retrocargador 436B ref:8N5504</v>
          </cell>
          <cell r="B97">
            <v>157427.07999999999</v>
          </cell>
        </row>
        <row r="98">
          <cell r="A98" t="str">
            <v>Filtro aire primario retroexcavadora 320 ref7Y0404</v>
          </cell>
          <cell r="B98">
            <v>285085.08</v>
          </cell>
        </row>
        <row r="99">
          <cell r="A99" t="str">
            <v>Filtro aire primario retroexcavadora 345BL ref7Y0404</v>
          </cell>
          <cell r="B99">
            <v>285085.08</v>
          </cell>
        </row>
        <row r="100">
          <cell r="A100" t="str">
            <v>Filtro aire primario tanden DD-22 ref:59341560</v>
          </cell>
          <cell r="B100">
            <v>162168</v>
          </cell>
        </row>
        <row r="101">
          <cell r="A101" t="str">
            <v>Filtro aire primario tractor agricola ref:AR796</v>
          </cell>
          <cell r="B101">
            <v>127042.04</v>
          </cell>
        </row>
        <row r="102">
          <cell r="A102" t="str">
            <v>Filtro aire primario Volqueta ref:A2 595</v>
          </cell>
          <cell r="B102">
            <v>104999.72</v>
          </cell>
        </row>
        <row r="103">
          <cell r="A103" t="str">
            <v>Filtro aire primbobcat 873 ref:6666375</v>
          </cell>
          <cell r="B103">
            <v>106286.16</v>
          </cell>
        </row>
        <row r="104">
          <cell r="A104" t="str">
            <v>Filtro aire sec Bobcat 751 ref:6598462</v>
          </cell>
          <cell r="B104">
            <v>80795.16</v>
          </cell>
        </row>
        <row r="105">
          <cell r="A105" t="str">
            <v>Filtro aire sec bobcat 873 ref:6666376</v>
          </cell>
          <cell r="B105">
            <v>84417.84</v>
          </cell>
        </row>
        <row r="106">
          <cell r="A106" t="str">
            <v>Filtro aire sec com.vib. SD77 ref:59825554</v>
          </cell>
          <cell r="B106">
            <v>94743</v>
          </cell>
        </row>
        <row r="107">
          <cell r="A107" t="str">
            <v>Filtro aire sec com.vib.SD-1000D ref:35328442</v>
          </cell>
          <cell r="B107">
            <v>118184.28</v>
          </cell>
        </row>
        <row r="108">
          <cell r="A108" t="str">
            <v>Filtro aire sec irrigador de asfalto ref:A2-595</v>
          </cell>
          <cell r="B108">
            <v>104999.72</v>
          </cell>
        </row>
        <row r="109">
          <cell r="A109" t="str">
            <v>Filtro aire sec motoniveladora 120G ref:2S1285</v>
          </cell>
          <cell r="B109">
            <v>164490.32</v>
          </cell>
        </row>
        <row r="110">
          <cell r="A110" t="str">
            <v>Filtro aire sec perfiladora PR450 ref:P182049</v>
          </cell>
          <cell r="B110">
            <v>355798.68</v>
          </cell>
        </row>
        <row r="111">
          <cell r="A111" t="str">
            <v>Filtro aire sec recuperadora RM350 ref:6I2506</v>
          </cell>
          <cell r="B111">
            <v>286253.2</v>
          </cell>
        </row>
        <row r="112">
          <cell r="A112" t="str">
            <v>Filtro aire sec retrocargador 428B ref:4W6691</v>
          </cell>
          <cell r="B112">
            <v>142776.28</v>
          </cell>
        </row>
        <row r="113">
          <cell r="A113" t="str">
            <v>Filtro aire sec retrocargador 436B ref:4W6691</v>
          </cell>
          <cell r="B113">
            <v>142776.28</v>
          </cell>
        </row>
        <row r="114">
          <cell r="A114" t="str">
            <v>Filtro aire sec retroexcavadora 320 ref:5I5208</v>
          </cell>
          <cell r="B114">
            <v>142425.96</v>
          </cell>
        </row>
        <row r="115">
          <cell r="A115" t="str">
            <v>Filtro aire sec retroexcavadora 330 ref:7Y1323</v>
          </cell>
          <cell r="B115">
            <v>379063.64</v>
          </cell>
        </row>
        <row r="116">
          <cell r="A116" t="str">
            <v>Filtro aire sec retroexcavadora 345BL ref:5I5208</v>
          </cell>
          <cell r="B116">
            <v>142425.96</v>
          </cell>
        </row>
        <row r="117">
          <cell r="A117" t="str">
            <v>Filtro Aire Secundario (030)-08-09-10</v>
          </cell>
          <cell r="B117">
            <v>176320</v>
          </cell>
        </row>
        <row r="118">
          <cell r="A118" t="str">
            <v>Filtro Aire Secundario (030-07)</v>
          </cell>
          <cell r="B118">
            <v>176320</v>
          </cell>
        </row>
        <row r="119">
          <cell r="A119" t="str">
            <v>Filtro Aire Secundario 033-01</v>
          </cell>
          <cell r="B119">
            <v>176320</v>
          </cell>
        </row>
        <row r="120">
          <cell r="A120" t="str">
            <v>Filtro Aire Secundario 033-02</v>
          </cell>
          <cell r="B120">
            <v>176320</v>
          </cell>
        </row>
        <row r="121">
          <cell r="A121" t="str">
            <v>Filtro Aire Secundario 120-03</v>
          </cell>
          <cell r="B121">
            <v>195390.4</v>
          </cell>
        </row>
        <row r="122">
          <cell r="A122" t="str">
            <v>Filtro aire secundario 12G ref:2S1285</v>
          </cell>
          <cell r="B122">
            <v>164490.32</v>
          </cell>
        </row>
        <row r="123">
          <cell r="A123" t="str">
            <v>Filtro aire secundario caompac. DD65 ref:59144188</v>
          </cell>
          <cell r="B123">
            <v>67856.52</v>
          </cell>
        </row>
        <row r="124">
          <cell r="A124" t="str">
            <v>Filtro aire secundario cargador 950B ref:9S9972</v>
          </cell>
          <cell r="B124">
            <v>178149.32</v>
          </cell>
        </row>
        <row r="125">
          <cell r="A125" t="str">
            <v>Filtro aire secundario cargador 966C ref:2S1286</v>
          </cell>
          <cell r="B125">
            <v>184978.24</v>
          </cell>
        </row>
        <row r="126">
          <cell r="A126" t="str">
            <v>Filtro aire secundario cargador 966D ref:9S9972</v>
          </cell>
          <cell r="B126">
            <v>178149.32</v>
          </cell>
        </row>
        <row r="127">
          <cell r="A127" t="str">
            <v>Filtro aire secundario cargador 966E ref:9S9972</v>
          </cell>
          <cell r="B127">
            <v>178149.32</v>
          </cell>
        </row>
        <row r="128">
          <cell r="A128" t="str">
            <v>Filtro aire secundario CAT-D6D ref:1P7360</v>
          </cell>
          <cell r="B128">
            <v>228441.17</v>
          </cell>
        </row>
        <row r="129">
          <cell r="A129" t="str">
            <v>Filtro aire secundario CAT-D7G ref.9S9972</v>
          </cell>
          <cell r="B129">
            <v>178149.32</v>
          </cell>
        </row>
        <row r="130">
          <cell r="A130" t="str">
            <v>Filtro aire secundario CAT-D7H ref:9S9972</v>
          </cell>
          <cell r="B130">
            <v>178149.32</v>
          </cell>
        </row>
        <row r="131">
          <cell r="A131" t="str">
            <v>Filtro aire secundario compac. Cs 433B ref:0773968</v>
          </cell>
          <cell r="B131">
            <v>86439.72</v>
          </cell>
        </row>
        <row r="132">
          <cell r="A132" t="str">
            <v>Filtro aire secundario D8N ref:7W5495</v>
          </cell>
          <cell r="B132">
            <v>196827.64</v>
          </cell>
        </row>
        <row r="133">
          <cell r="A133" t="str">
            <v>Filtro aire secundario Finisher ref.254K</v>
          </cell>
          <cell r="B133">
            <v>42000.12</v>
          </cell>
        </row>
        <row r="134">
          <cell r="A134" t="str">
            <v>Filtro aire secundario perfiladora procut 1000R</v>
          </cell>
          <cell r="B134">
            <v>243552.25</v>
          </cell>
        </row>
        <row r="135">
          <cell r="A135" t="str">
            <v>Filtro aire secundario tractor agricola ref:AL671</v>
          </cell>
          <cell r="B135">
            <v>82959.72</v>
          </cell>
        </row>
        <row r="136">
          <cell r="A136" t="str">
            <v>Filtro aire secundario Volqueta ref:A2 595</v>
          </cell>
          <cell r="B136">
            <v>104999.72</v>
          </cell>
        </row>
        <row r="137">
          <cell r="A137" t="str">
            <v>Filtro comb compac PT125R ref:35308048</v>
          </cell>
          <cell r="B137">
            <v>72556.84</v>
          </cell>
        </row>
        <row r="138">
          <cell r="A138" t="str">
            <v>Filtro comble com.vib.SD77  ref35374677</v>
          </cell>
          <cell r="B138">
            <v>48071.56</v>
          </cell>
        </row>
        <row r="139">
          <cell r="A139" t="str">
            <v>Filtro comble final com.vib.SD-1000D ref:59728196</v>
          </cell>
          <cell r="B139">
            <v>47774.6</v>
          </cell>
        </row>
        <row r="140">
          <cell r="A140" t="str">
            <v>Filtro comble final irrigador de asfalto ref:BF877</v>
          </cell>
          <cell r="B140">
            <v>14999.96</v>
          </cell>
        </row>
        <row r="141">
          <cell r="A141" t="str">
            <v>Filtro comble final perfiladora PR-450 ref:1R0749</v>
          </cell>
          <cell r="B141">
            <v>67331.039999999994</v>
          </cell>
        </row>
        <row r="142">
          <cell r="A142" t="str">
            <v>Filtro comble final recuperadora RM350 ref:1R0749</v>
          </cell>
          <cell r="B142">
            <v>67331.039999999994</v>
          </cell>
        </row>
        <row r="143">
          <cell r="A143" t="str">
            <v>Filtro comble final retrocargador 428B ref:159610</v>
          </cell>
          <cell r="B143">
            <v>94021.48</v>
          </cell>
        </row>
        <row r="144">
          <cell r="A144" t="str">
            <v>Filtro comble final retroexcavador 330 ref:1R0750</v>
          </cell>
          <cell r="B144">
            <v>46154.080000000002</v>
          </cell>
        </row>
        <row r="145">
          <cell r="A145" t="str">
            <v>Filtro comble prim irrigador de asfalto ref:BF 876</v>
          </cell>
          <cell r="B145">
            <v>14999.96</v>
          </cell>
        </row>
        <row r="146">
          <cell r="A146" t="str">
            <v>Filtro comble prim tractor agricola ref:AL679</v>
          </cell>
          <cell r="B146">
            <v>15000</v>
          </cell>
        </row>
        <row r="147">
          <cell r="A147" t="str">
            <v>Filtro comble primario compac DD65 ref:54477153</v>
          </cell>
          <cell r="B147">
            <v>36205.919999999998</v>
          </cell>
        </row>
        <row r="148">
          <cell r="A148" t="str">
            <v>Filtro comble primario Hyster C-530A ref:PM228</v>
          </cell>
          <cell r="B148">
            <v>4999.6000000000004</v>
          </cell>
        </row>
        <row r="149">
          <cell r="A149" t="str">
            <v>Filtro comble sec compac.  DD65 ref:36855493</v>
          </cell>
          <cell r="B149">
            <v>41412</v>
          </cell>
        </row>
        <row r="150">
          <cell r="A150" t="str">
            <v>Filtro comble separadores agua Finisher ref:8N9803</v>
          </cell>
          <cell r="B150">
            <v>79552.800000000003</v>
          </cell>
        </row>
        <row r="151">
          <cell r="A151" t="str">
            <v>Filtro combustible Final (030)-08-09-10</v>
          </cell>
          <cell r="B151">
            <v>71813.45</v>
          </cell>
        </row>
        <row r="152">
          <cell r="A152" t="str">
            <v>Filtro combustible Final (030-07)</v>
          </cell>
          <cell r="B152">
            <v>71813.45</v>
          </cell>
        </row>
        <row r="153">
          <cell r="A153" t="str">
            <v>Filtro combustible Final 033-01</v>
          </cell>
          <cell r="B153">
            <v>71813.45</v>
          </cell>
        </row>
        <row r="154">
          <cell r="A154" t="str">
            <v>Filtro combustible Final 033-02</v>
          </cell>
          <cell r="B154">
            <v>71813.45</v>
          </cell>
        </row>
        <row r="155">
          <cell r="A155" t="str">
            <v>Filtro Combustible Final 120-03</v>
          </cell>
          <cell r="B155">
            <v>48751.32</v>
          </cell>
        </row>
        <row r="156">
          <cell r="A156" t="str">
            <v>Filtro combustible final 12G ref:1R0750</v>
          </cell>
          <cell r="B156">
            <v>46154.080000000002</v>
          </cell>
        </row>
        <row r="157">
          <cell r="A157" t="str">
            <v>Filtro Combustible Final 232-04</v>
          </cell>
          <cell r="B157">
            <v>36748.800000000003</v>
          </cell>
        </row>
        <row r="158">
          <cell r="A158" t="str">
            <v>Filtro combustible final cargador 950B ref:1R0750</v>
          </cell>
          <cell r="B158">
            <v>46154.080000000002</v>
          </cell>
        </row>
        <row r="159">
          <cell r="A159" t="str">
            <v>Filtro combustible final cargador 966C ref:1R0750</v>
          </cell>
          <cell r="B159">
            <v>46154.080000000002</v>
          </cell>
        </row>
        <row r="160">
          <cell r="A160" t="str">
            <v>Filtro combustible final cargador 966D ref:1R0750</v>
          </cell>
          <cell r="B160">
            <v>46154.080000000002</v>
          </cell>
        </row>
        <row r="161">
          <cell r="A161" t="str">
            <v>Filtro combustible final cargador 966E ref:1R0750</v>
          </cell>
          <cell r="B161">
            <v>46154.080000000002</v>
          </cell>
        </row>
        <row r="162">
          <cell r="A162" t="str">
            <v>Filtro combustible final carro mto C-70 ref:PM228</v>
          </cell>
          <cell r="B162">
            <v>4999.6000000000004</v>
          </cell>
        </row>
        <row r="163">
          <cell r="A163" t="str">
            <v>Filtro combustible final carro mto NPR ref:A-4052</v>
          </cell>
          <cell r="B163">
            <v>12760</v>
          </cell>
        </row>
        <row r="164">
          <cell r="A164" t="str">
            <v>Filtro combustible final CAT-D6D ref:1R0750</v>
          </cell>
          <cell r="B164">
            <v>53538.73</v>
          </cell>
        </row>
        <row r="165">
          <cell r="A165" t="str">
            <v>Filtro combustible final CAT-D7G ref.1R0750</v>
          </cell>
          <cell r="B165">
            <v>46154.080000000002</v>
          </cell>
        </row>
        <row r="166">
          <cell r="A166" t="str">
            <v>Filtro combustible final com CS433B ref:0676987</v>
          </cell>
          <cell r="B166">
            <v>23435.48</v>
          </cell>
        </row>
        <row r="167">
          <cell r="A167" t="str">
            <v>Filtro combustible final D8N ref:1R0749</v>
          </cell>
          <cell r="B167">
            <v>67331.039999999994</v>
          </cell>
        </row>
        <row r="168">
          <cell r="A168" t="str">
            <v>Filtro combustible final Hyster C-530A ref:PM228</v>
          </cell>
          <cell r="B168">
            <v>4999.6000000000004</v>
          </cell>
        </row>
        <row r="169">
          <cell r="A169" t="str">
            <v>Filtro combustible final moto 120G ref:1R0750</v>
          </cell>
          <cell r="B169">
            <v>46154.080000000002</v>
          </cell>
        </row>
        <row r="170">
          <cell r="A170" t="str">
            <v>Filtro combustible final perfiladora procut 1000R</v>
          </cell>
          <cell r="B170">
            <v>62772.24</v>
          </cell>
        </row>
        <row r="171">
          <cell r="A171" t="str">
            <v>Filtro combustible final retro 320 ref:5I7951</v>
          </cell>
          <cell r="B171">
            <v>45634.400000000001</v>
          </cell>
        </row>
        <row r="172">
          <cell r="A172" t="str">
            <v>Filtro combustible final retro 345BL ref:5I7951</v>
          </cell>
          <cell r="B172">
            <v>45634.400000000001</v>
          </cell>
        </row>
        <row r="173">
          <cell r="A173" t="str">
            <v>Filtro combustible final retro 436B ref:1596102</v>
          </cell>
          <cell r="B173">
            <v>94021.48</v>
          </cell>
        </row>
        <row r="174">
          <cell r="A174" t="str">
            <v>Filtro combustible final tanden DD-22 ref:59765511</v>
          </cell>
          <cell r="B174">
            <v>39208</v>
          </cell>
        </row>
        <row r="175">
          <cell r="A175" t="str">
            <v>Filtro combustible final Volqueta  ref:BF 877</v>
          </cell>
          <cell r="B175">
            <v>14999.96</v>
          </cell>
        </row>
        <row r="176">
          <cell r="A176" t="str">
            <v>Filtro combustible prim Bobcat 751 ref:6667352</v>
          </cell>
          <cell r="B176">
            <v>60517.2</v>
          </cell>
        </row>
        <row r="177">
          <cell r="A177" t="str">
            <v>Filtro combustible prim bobcat 873 ref:6667352</v>
          </cell>
          <cell r="B177">
            <v>60517.2</v>
          </cell>
        </row>
        <row r="178">
          <cell r="A178" t="str">
            <v>Filtro combustible prim carro mto NPR ref:A-4051</v>
          </cell>
          <cell r="B178">
            <v>11600</v>
          </cell>
        </row>
        <row r="179">
          <cell r="A179" t="str">
            <v>Filtro combustible prim carro mtoC-70 ref:PM228</v>
          </cell>
          <cell r="B179">
            <v>4999.6000000000004</v>
          </cell>
        </row>
        <row r="180">
          <cell r="A180" t="str">
            <v>Filtro combustible Primario (030)-08-09-10</v>
          </cell>
          <cell r="B180">
            <v>71813.45</v>
          </cell>
        </row>
        <row r="181">
          <cell r="A181" t="str">
            <v>Filtro combustible Primario (030-07)</v>
          </cell>
          <cell r="B181">
            <v>71813.45</v>
          </cell>
        </row>
        <row r="182">
          <cell r="A182" t="str">
            <v>Filtro combustible Primario 033-01</v>
          </cell>
          <cell r="B182">
            <v>71813.45</v>
          </cell>
        </row>
        <row r="183">
          <cell r="A183" t="str">
            <v>Filtro combustible Primario 033-02</v>
          </cell>
          <cell r="B183">
            <v>71813.45</v>
          </cell>
        </row>
        <row r="184">
          <cell r="A184" t="str">
            <v>Filtro Combustible Primario 120-03</v>
          </cell>
          <cell r="B184">
            <v>48751.32</v>
          </cell>
        </row>
        <row r="185">
          <cell r="A185" t="str">
            <v>Filtro combustible primario 12G ref:1R0750</v>
          </cell>
          <cell r="B185">
            <v>46154.080000000002</v>
          </cell>
        </row>
        <row r="186">
          <cell r="A186" t="str">
            <v>Filtro Combustible Primario 232-04</v>
          </cell>
          <cell r="B186">
            <v>25457.360000000001</v>
          </cell>
        </row>
        <row r="187">
          <cell r="A187" t="str">
            <v>Filtro combustible primario DD-22 ref:59765511</v>
          </cell>
          <cell r="B187">
            <v>39208</v>
          </cell>
        </row>
        <row r="188">
          <cell r="A188" t="str">
            <v>Filtro combustible primario Finisher ref:BF909</v>
          </cell>
          <cell r="B188">
            <v>43999.96</v>
          </cell>
        </row>
        <row r="189">
          <cell r="A189" t="str">
            <v>Filtro combustible primario recupRM350 ref:1R0749</v>
          </cell>
          <cell r="B189">
            <v>67331.039999999994</v>
          </cell>
        </row>
        <row r="190">
          <cell r="A190" t="str">
            <v>Filtro combustible primario retro 320 ref:5I7951</v>
          </cell>
          <cell r="B190">
            <v>45634.400000000001</v>
          </cell>
        </row>
        <row r="191">
          <cell r="A191" t="str">
            <v>Filtro combustible primario retro 345BL ref:5I7951</v>
          </cell>
          <cell r="B191">
            <v>45634.400000000001</v>
          </cell>
        </row>
        <row r="192">
          <cell r="A192" t="str">
            <v>Filtro combustible primario Volqueta ref:BF 876</v>
          </cell>
          <cell r="B192">
            <v>14999.96</v>
          </cell>
        </row>
        <row r="193">
          <cell r="A193" t="str">
            <v>Filtro combustible secundario Finisher ref: BF909</v>
          </cell>
          <cell r="B193">
            <v>43999.96</v>
          </cell>
        </row>
        <row r="194">
          <cell r="A194" t="str">
            <v>Filtro de motor irrigador de asfalto ref:FC-67</v>
          </cell>
          <cell r="B194">
            <v>17999.72</v>
          </cell>
        </row>
        <row r="195">
          <cell r="A195" t="str">
            <v>Filtro desechable gas Hyster C-530A ref:GF61</v>
          </cell>
          <cell r="B195">
            <v>5800</v>
          </cell>
        </row>
        <row r="196">
          <cell r="A196" t="str">
            <v>Filtro hdco compac PT125R ref:59490664</v>
          </cell>
          <cell r="B196">
            <v>117714.48</v>
          </cell>
        </row>
        <row r="197">
          <cell r="A197" t="str">
            <v>Filtro hdco compactador PT125R ref:59303123</v>
          </cell>
          <cell r="B197">
            <v>125072.36</v>
          </cell>
        </row>
        <row r="198">
          <cell r="A198" t="str">
            <v>Filtro Hidraulico 120-03</v>
          </cell>
          <cell r="B198">
            <v>112032.8</v>
          </cell>
        </row>
        <row r="199">
          <cell r="A199" t="str">
            <v>Filtro hidráulico 12G ref:1R0719</v>
          </cell>
          <cell r="B199">
            <v>41321.519999999997</v>
          </cell>
        </row>
        <row r="200">
          <cell r="A200" t="str">
            <v>Filtro Hidraulico 232-04</v>
          </cell>
          <cell r="B200">
            <v>20309.099999999999</v>
          </cell>
        </row>
        <row r="201">
          <cell r="A201" t="str">
            <v>Filtro hidraulico Bobcat 751 ref:6630977</v>
          </cell>
          <cell r="B201">
            <v>149575.04000000001</v>
          </cell>
        </row>
        <row r="202">
          <cell r="A202" t="str">
            <v>Filtro hidraulico Bobcat 873 ref:6630977</v>
          </cell>
          <cell r="B202">
            <v>149575.04000000001</v>
          </cell>
        </row>
        <row r="203">
          <cell r="A203" t="str">
            <v>Filtro hidraulico cam.vib.auto SD-100D ref58887936</v>
          </cell>
          <cell r="B203">
            <v>192709.64</v>
          </cell>
        </row>
        <row r="204">
          <cell r="A204" t="str">
            <v>Filtro hidraulico cargador  966C ref:1R0719</v>
          </cell>
          <cell r="B204">
            <v>41321.519999999997</v>
          </cell>
        </row>
        <row r="205">
          <cell r="A205" t="str">
            <v>Filtro hidraulico cargador 950B ref:1R0719</v>
          </cell>
          <cell r="B205">
            <v>41321.519999999997</v>
          </cell>
        </row>
        <row r="206">
          <cell r="A206" t="str">
            <v>Filtro hidraulico cargador 966D ref:1R0719</v>
          </cell>
          <cell r="B206">
            <v>41321.519999999997</v>
          </cell>
        </row>
        <row r="207">
          <cell r="A207" t="str">
            <v>Filtro hidraulico cargador 966E ref:1R0719</v>
          </cell>
          <cell r="B207">
            <v>41321.519999999997</v>
          </cell>
        </row>
        <row r="208">
          <cell r="A208" t="str">
            <v>Filtro hidraulico CAT-D6D ref:1R0741</v>
          </cell>
          <cell r="B208">
            <v>53538.73</v>
          </cell>
        </row>
        <row r="209">
          <cell r="A209" t="str">
            <v>Filtro hidraulico CAT-D7G ref:1R0735</v>
          </cell>
          <cell r="B209">
            <v>103168.08</v>
          </cell>
        </row>
        <row r="210">
          <cell r="A210" t="str">
            <v>Filtro hidraulico CAT-D7H ref:1R0735</v>
          </cell>
          <cell r="B210">
            <v>103168.08</v>
          </cell>
        </row>
        <row r="211">
          <cell r="A211" t="str">
            <v>Filtro hidraulico com.vib SD77 ref:58887936</v>
          </cell>
          <cell r="B211">
            <v>173686.8</v>
          </cell>
        </row>
        <row r="212">
          <cell r="A212" t="str">
            <v>Filtro hidraulico compactador DD65 ref:59026500</v>
          </cell>
          <cell r="B212">
            <v>58805.04</v>
          </cell>
        </row>
        <row r="213">
          <cell r="A213" t="str">
            <v>Filtro hidraulico D8N ref:1R0741</v>
          </cell>
          <cell r="B213">
            <v>46154.080000000002</v>
          </cell>
        </row>
        <row r="214">
          <cell r="A214" t="str">
            <v>Filtro hidraulico Finisher ref:BT287</v>
          </cell>
          <cell r="B214">
            <v>42000.12</v>
          </cell>
        </row>
        <row r="215">
          <cell r="A215" t="str">
            <v>Filtro hidraulico motoniveladora 120G ref:1R0719</v>
          </cell>
          <cell r="B215">
            <v>41321.519999999997</v>
          </cell>
        </row>
        <row r="216">
          <cell r="A216" t="str">
            <v>Filtro hidraulico perfiladora PR-450 ref:0541719</v>
          </cell>
          <cell r="B216">
            <v>41755.360000000001</v>
          </cell>
        </row>
        <row r="217">
          <cell r="A217" t="str">
            <v>Filtro hidraulico perfiladora procut 1000R</v>
          </cell>
          <cell r="B217">
            <v>305117.49</v>
          </cell>
        </row>
        <row r="218">
          <cell r="A218" t="str">
            <v>Filtro hidraulico retrocargador 428B ref:1194740</v>
          </cell>
          <cell r="B218">
            <v>50063.28</v>
          </cell>
        </row>
        <row r="219">
          <cell r="A219" t="str">
            <v>Filtro hidraulico retrocargador 436B ref:9T0973</v>
          </cell>
          <cell r="B219">
            <v>247439.6</v>
          </cell>
        </row>
        <row r="220">
          <cell r="A220" t="str">
            <v>Filtro hidraulico retroex330 ref:0944412</v>
          </cell>
          <cell r="B220">
            <v>38226.639999999999</v>
          </cell>
        </row>
        <row r="221">
          <cell r="A221" t="str">
            <v>Filtro hidraulico retroexcavadora 320 ref.4I3948</v>
          </cell>
          <cell r="B221">
            <v>170226.52</v>
          </cell>
        </row>
        <row r="222">
          <cell r="A222" t="str">
            <v>Filtro hidraulico retroexcavadora 345BL ref.4I3948</v>
          </cell>
          <cell r="B222">
            <v>170226.52</v>
          </cell>
        </row>
        <row r="223">
          <cell r="A223" t="str">
            <v>Filtro hidraulico tanden DD-22 ref:59480673</v>
          </cell>
          <cell r="B223">
            <v>41296</v>
          </cell>
        </row>
        <row r="224">
          <cell r="A224" t="str">
            <v>Filtro hidraulico tractor agricola ref:AR756</v>
          </cell>
          <cell r="B224">
            <v>19128.400000000001</v>
          </cell>
        </row>
        <row r="225">
          <cell r="A225" t="str">
            <v>Filtro hidrco compac.vib.auto CS433B ref:1446691</v>
          </cell>
          <cell r="B225">
            <v>157521.04</v>
          </cell>
        </row>
        <row r="226">
          <cell r="A226" t="str">
            <v>Filtro linea tandem DD-22 ref:36845493</v>
          </cell>
          <cell r="B226">
            <v>562600</v>
          </cell>
        </row>
        <row r="227">
          <cell r="A227" t="str">
            <v>Filtro Motor</v>
          </cell>
          <cell r="B227">
            <v>38537</v>
          </cell>
        </row>
        <row r="228">
          <cell r="A228" t="str">
            <v>Filtro Motor (030-07)</v>
          </cell>
          <cell r="B228">
            <v>38537</v>
          </cell>
        </row>
        <row r="229">
          <cell r="A229" t="str">
            <v>Filtro Motor 033-01</v>
          </cell>
          <cell r="B229">
            <v>38537</v>
          </cell>
        </row>
        <row r="230">
          <cell r="A230" t="str">
            <v>Filtro Motor 033-02</v>
          </cell>
          <cell r="B230">
            <v>38537</v>
          </cell>
        </row>
        <row r="231">
          <cell r="A231" t="str">
            <v>Filtro Motor 120-03</v>
          </cell>
          <cell r="B231">
            <v>42796.77</v>
          </cell>
        </row>
        <row r="232">
          <cell r="A232" t="str">
            <v>Filtro motor 12G ref:1R0739</v>
          </cell>
          <cell r="B232">
            <v>38226.639999999999</v>
          </cell>
        </row>
        <row r="233">
          <cell r="A233" t="str">
            <v>Filtro Motor 232-04</v>
          </cell>
          <cell r="B233">
            <v>20037</v>
          </cell>
        </row>
        <row r="234">
          <cell r="A234" t="str">
            <v xml:space="preserve">Filtro Motor 242-01 </v>
          </cell>
          <cell r="B234">
            <v>38537</v>
          </cell>
        </row>
        <row r="235">
          <cell r="A235" t="str">
            <v>Filtro Motor 242-05</v>
          </cell>
          <cell r="B235">
            <v>38537</v>
          </cell>
        </row>
        <row r="236">
          <cell r="A236" t="str">
            <v>Filtro motor cargador 950B ref:1R0739</v>
          </cell>
          <cell r="B236">
            <v>38226.639999999999</v>
          </cell>
        </row>
        <row r="237">
          <cell r="A237" t="str">
            <v>Filtro motor cargador 966C ref:1R0739</v>
          </cell>
          <cell r="B237">
            <v>38226.639999999999</v>
          </cell>
        </row>
        <row r="238">
          <cell r="A238" t="str">
            <v>Filtro motor cargador 966D ref:1R0739</v>
          </cell>
          <cell r="B238">
            <v>38226.639999999999</v>
          </cell>
        </row>
        <row r="239">
          <cell r="A239" t="str">
            <v>Filtro motor cargador 966E ref:1R0739</v>
          </cell>
          <cell r="B239">
            <v>38226.639999999999</v>
          </cell>
        </row>
        <row r="240">
          <cell r="A240" t="str">
            <v>Filtro motor carro manten C-70 ref: FC48</v>
          </cell>
          <cell r="B240">
            <v>10000.36</v>
          </cell>
        </row>
        <row r="241">
          <cell r="A241" t="str">
            <v>Filtro motor carro mto NPR ref: A4051</v>
          </cell>
          <cell r="B241">
            <v>9500.4</v>
          </cell>
        </row>
        <row r="242">
          <cell r="A242" t="str">
            <v>Filtro motor CAT-D6D ref:1R0739</v>
          </cell>
          <cell r="B242">
            <v>44342.9</v>
          </cell>
        </row>
        <row r="243">
          <cell r="A243" t="str">
            <v>Filtro motor CAT-D7G ref.1R0739</v>
          </cell>
          <cell r="B243">
            <v>38226.639999999999</v>
          </cell>
        </row>
        <row r="244">
          <cell r="A244" t="str">
            <v>Filtro motor CAT-D7H ref:1R0739</v>
          </cell>
          <cell r="B244">
            <v>38226.639999999999</v>
          </cell>
        </row>
        <row r="245">
          <cell r="A245" t="str">
            <v>Filtro motor com.vib SD77ref:59728170</v>
          </cell>
          <cell r="B245">
            <v>29975.56</v>
          </cell>
        </row>
        <row r="246">
          <cell r="A246" t="str">
            <v>Filtro motor compac PT125R ref:35308048</v>
          </cell>
          <cell r="B246">
            <v>61799</v>
          </cell>
        </row>
        <row r="247">
          <cell r="A247" t="str">
            <v>Filtro motor compac.vib.auto CS433B ref:7W2326</v>
          </cell>
          <cell r="B247">
            <v>33832.559999999998</v>
          </cell>
        </row>
        <row r="248">
          <cell r="A248" t="str">
            <v>Filtro motor compac.vibr.auto SD-100D ref:59728170</v>
          </cell>
          <cell r="B248">
            <v>33454.400000000001</v>
          </cell>
        </row>
        <row r="249">
          <cell r="A249" t="str">
            <v>Filtro motor compactador DD65 ref:97127328</v>
          </cell>
          <cell r="B249">
            <v>56971.08</v>
          </cell>
        </row>
        <row r="250">
          <cell r="A250" t="str">
            <v>Filtro motor D8N ref: 2P4005</v>
          </cell>
          <cell r="B250">
            <v>73466.28</v>
          </cell>
        </row>
        <row r="251">
          <cell r="A251" t="str">
            <v>Filtro motor finisher ref: A26</v>
          </cell>
          <cell r="B251">
            <v>12000.2</v>
          </cell>
        </row>
        <row r="252">
          <cell r="A252" t="str">
            <v>Filtro motor Hyster C-530A ref: PER49</v>
          </cell>
          <cell r="B252">
            <v>11600</v>
          </cell>
        </row>
        <row r="253">
          <cell r="A253" t="str">
            <v>Filtro motor minicargador Bobcat 751 ref:6665603</v>
          </cell>
          <cell r="B253">
            <v>32865.120000000003</v>
          </cell>
        </row>
        <row r="254">
          <cell r="A254" t="str">
            <v>Filtro motor minicargador Bobcat 873 ref:6665603</v>
          </cell>
          <cell r="B254">
            <v>32865.120000000003</v>
          </cell>
        </row>
        <row r="255">
          <cell r="A255" t="str">
            <v>Filtro motor motoniveladora 120G ref:1R0739</v>
          </cell>
          <cell r="B255">
            <v>38226.639999999999</v>
          </cell>
        </row>
        <row r="256">
          <cell r="A256" t="str">
            <v>Filtro motor perfiladora Pr-450 ref:1R0716</v>
          </cell>
          <cell r="B256">
            <v>76289.72</v>
          </cell>
        </row>
        <row r="257">
          <cell r="A257" t="str">
            <v>Filtro motor perfiladora procut 1000R</v>
          </cell>
          <cell r="B257">
            <v>103251.92</v>
          </cell>
        </row>
        <row r="258">
          <cell r="A258" t="str">
            <v>Filtro motor recuperadora RM350 ref:1R0716</v>
          </cell>
          <cell r="B258">
            <v>76289.72</v>
          </cell>
        </row>
        <row r="259">
          <cell r="A259" t="str">
            <v>Filtro motor retrocargador 428B 1R0739 ref:7W2326</v>
          </cell>
          <cell r="B259">
            <v>33832.559999999998</v>
          </cell>
        </row>
        <row r="260">
          <cell r="A260" t="str">
            <v>Filtro motor retrocargador 436B ref:7W2326</v>
          </cell>
          <cell r="B260">
            <v>33832.559999999998</v>
          </cell>
        </row>
        <row r="261">
          <cell r="A261" t="str">
            <v>Filtro motor retroexcavadora 320 ref:1R0739</v>
          </cell>
          <cell r="B261">
            <v>38226.639999999999</v>
          </cell>
        </row>
        <row r="262">
          <cell r="A262" t="str">
            <v>Filtro motor retroexcavadora 330 ref:1R0739</v>
          </cell>
          <cell r="B262">
            <v>32954</v>
          </cell>
        </row>
        <row r="263">
          <cell r="A263" t="str">
            <v>Filtro motor retroexcavadora 345BL ref:1R0739</v>
          </cell>
          <cell r="B263">
            <v>38226.639999999999</v>
          </cell>
        </row>
        <row r="264">
          <cell r="A264" t="str">
            <v>Filtro motor tandemDD-22 ref:59489583</v>
          </cell>
          <cell r="B264">
            <v>39904</v>
          </cell>
        </row>
        <row r="265">
          <cell r="A265" t="str">
            <v>Filtro motor tractor agricola ref: T19044</v>
          </cell>
          <cell r="B265">
            <v>15447.72</v>
          </cell>
        </row>
        <row r="266">
          <cell r="A266" t="str">
            <v>Filtro motor Volqueta  ref:FC-67</v>
          </cell>
          <cell r="B266">
            <v>17999.72</v>
          </cell>
        </row>
        <row r="267">
          <cell r="A267" t="str">
            <v>Filtro succion hco compac PT125R ref:59581595</v>
          </cell>
          <cell r="B267">
            <v>102811.96</v>
          </cell>
        </row>
        <row r="268">
          <cell r="A268" t="str">
            <v>Filtro Transmisión 120-03</v>
          </cell>
          <cell r="B268">
            <v>43964</v>
          </cell>
        </row>
        <row r="269">
          <cell r="A269" t="str">
            <v>Filtro transmisión 12G ref:1R0719</v>
          </cell>
          <cell r="B269">
            <v>41321.519999999997</v>
          </cell>
        </row>
        <row r="270">
          <cell r="A270" t="str">
            <v>Filtro transmision perfiladora procut 1000R</v>
          </cell>
          <cell r="B270">
            <v>305117.49</v>
          </cell>
        </row>
        <row r="271">
          <cell r="A271" t="str">
            <v>Filtro transmision recuperadora RM350 ref:1107464</v>
          </cell>
          <cell r="B271">
            <v>282130</v>
          </cell>
        </row>
        <row r="272">
          <cell r="A272" t="str">
            <v>Filtro transmision retrocargador 436B 1ref.194749</v>
          </cell>
          <cell r="B272">
            <v>50063.28</v>
          </cell>
        </row>
        <row r="273">
          <cell r="A273" t="str">
            <v>Filtro Transmisión232-04</v>
          </cell>
          <cell r="B273">
            <v>21400</v>
          </cell>
        </row>
        <row r="274">
          <cell r="A274" t="str">
            <v>Filtros hidraulicos recuperadora RM350 ref:0541719</v>
          </cell>
          <cell r="B274">
            <v>41755.360000000001</v>
          </cell>
        </row>
        <row r="275">
          <cell r="A275" t="str">
            <v>Frenos</v>
          </cell>
          <cell r="B275">
            <v>3000000</v>
          </cell>
        </row>
        <row r="276">
          <cell r="A276" t="str">
            <v>Frenos  (250)-03-04</v>
          </cell>
          <cell r="B276">
            <v>3000000</v>
          </cell>
        </row>
        <row r="277">
          <cell r="A277" t="str">
            <v>Frenos (270)01-02-03-04-05-06</v>
          </cell>
          <cell r="B277">
            <v>3000000</v>
          </cell>
        </row>
        <row r="278">
          <cell r="A278" t="str">
            <v>Frenos de irrigador de asfalto</v>
          </cell>
          <cell r="B278">
            <v>75</v>
          </cell>
        </row>
        <row r="279">
          <cell r="A279" t="str">
            <v>Frenos Volqueta</v>
          </cell>
          <cell r="B279">
            <v>75</v>
          </cell>
        </row>
        <row r="280">
          <cell r="A280" t="str">
            <v>Gasolina</v>
          </cell>
          <cell r="B280">
            <v>6200</v>
          </cell>
        </row>
        <row r="281">
          <cell r="A281" t="str">
            <v>Grasa</v>
          </cell>
          <cell r="B281">
            <v>5500</v>
          </cell>
        </row>
        <row r="282">
          <cell r="A282" t="str">
            <v>Grasa 232-04</v>
          </cell>
          <cell r="B282">
            <v>23200</v>
          </cell>
        </row>
        <row r="283">
          <cell r="A283" t="str">
            <v>Hidraulico 232-04</v>
          </cell>
          <cell r="B283">
            <v>57638.080000000002</v>
          </cell>
        </row>
        <row r="284">
          <cell r="A284" t="str">
            <v>Impacto, abrasión, factor Z - D8N</v>
          </cell>
          <cell r="B284">
            <v>25500</v>
          </cell>
        </row>
        <row r="285">
          <cell r="A285" t="str">
            <v>Impacto,abrasio,factor z perfiladora PR-450</v>
          </cell>
          <cell r="B285">
            <v>13200</v>
          </cell>
        </row>
        <row r="286">
          <cell r="A286" t="str">
            <v>Impacto,abrasion,factor z CAT-D6D</v>
          </cell>
          <cell r="B286">
            <v>15000</v>
          </cell>
        </row>
        <row r="287">
          <cell r="A287" t="str">
            <v>Impacto,abrasion,factor z CAT-D7G</v>
          </cell>
          <cell r="B287">
            <v>18000</v>
          </cell>
        </row>
        <row r="288">
          <cell r="A288" t="str">
            <v>Impacto,abrasion,factor z CAT-D7H</v>
          </cell>
          <cell r="B288">
            <v>18000</v>
          </cell>
        </row>
        <row r="289">
          <cell r="A289" t="str">
            <v>Impacto,abrasion,factor z finisher</v>
          </cell>
          <cell r="B289">
            <v>13200</v>
          </cell>
        </row>
        <row r="290">
          <cell r="A290" t="str">
            <v>Impacto,abrasion,factor z retroexcavadora 320</v>
          </cell>
          <cell r="B290">
            <v>10200</v>
          </cell>
        </row>
        <row r="291">
          <cell r="A291" t="str">
            <v>Impacto,abrasion,factor z retroexcavadora 345BL</v>
          </cell>
          <cell r="B291">
            <v>10200</v>
          </cell>
        </row>
        <row r="292">
          <cell r="A292" t="str">
            <v>Llantas</v>
          </cell>
          <cell r="B292">
            <v>400000</v>
          </cell>
        </row>
        <row r="293">
          <cell r="A293" t="str">
            <v>Llantas (030-07)</v>
          </cell>
          <cell r="B293">
            <v>400000</v>
          </cell>
        </row>
        <row r="294">
          <cell r="A294" t="str">
            <v>Llantas (250)-03-04</v>
          </cell>
          <cell r="B294">
            <v>7739993.2799999993</v>
          </cell>
        </row>
        <row r="295">
          <cell r="A295" t="str">
            <v>Llantas (270)01-02-03-04-05-06</v>
          </cell>
          <cell r="B295">
            <v>7739993.2799999993</v>
          </cell>
        </row>
        <row r="296">
          <cell r="A296" t="str">
            <v>Llantas 1100*20</v>
          </cell>
          <cell r="B296">
            <v>7739993.2799999993</v>
          </cell>
        </row>
        <row r="297">
          <cell r="A297" t="str">
            <v>Llantas 242-01</v>
          </cell>
          <cell r="B297">
            <v>400000</v>
          </cell>
        </row>
        <row r="298">
          <cell r="A298" t="str">
            <v>Llantas 242-05</v>
          </cell>
          <cell r="B298">
            <v>400000</v>
          </cell>
        </row>
        <row r="299">
          <cell r="A299" t="str">
            <v>Llantas cargador 950B ref:23.5*25</v>
          </cell>
          <cell r="B299">
            <v>5525776</v>
          </cell>
        </row>
        <row r="300">
          <cell r="A300" t="str">
            <v>Llantas cargador 966C ref:23.5*25</v>
          </cell>
          <cell r="B300">
            <v>5525776</v>
          </cell>
        </row>
        <row r="301">
          <cell r="A301" t="str">
            <v>Llantas cargador 966D ref:26.5*25</v>
          </cell>
          <cell r="B301">
            <v>9409920</v>
          </cell>
        </row>
        <row r="302">
          <cell r="A302" t="str">
            <v>LLantas cargador 966Eref:26.5*25</v>
          </cell>
          <cell r="B302">
            <v>9409920</v>
          </cell>
        </row>
        <row r="303">
          <cell r="A303" t="str">
            <v>Llantas carro mantenim C-70 750*16</v>
          </cell>
          <cell r="B303">
            <v>580000</v>
          </cell>
        </row>
        <row r="304">
          <cell r="A304" t="str">
            <v>LLantas com.vib.Dinapac CA15 ref:1400*24</v>
          </cell>
          <cell r="B304">
            <v>1781644</v>
          </cell>
        </row>
        <row r="305">
          <cell r="A305" t="str">
            <v>LLantas com.vibr-auto ingersoll rand ref:750*16</v>
          </cell>
          <cell r="B305">
            <v>4293160</v>
          </cell>
        </row>
        <row r="306">
          <cell r="A306" t="str">
            <v>Llantas compactador Hyster C-530A ref:750*16</v>
          </cell>
          <cell r="B306">
            <v>754000</v>
          </cell>
        </row>
        <row r="307">
          <cell r="A307" t="str">
            <v>Llantas copac.vib.auto Cs433B ref:14.9*24</v>
          </cell>
          <cell r="B307">
            <v>2441800</v>
          </cell>
        </row>
        <row r="308">
          <cell r="A308" t="str">
            <v>Llantas finisher 1800*25</v>
          </cell>
          <cell r="B308">
            <v>8352000</v>
          </cell>
        </row>
        <row r="309">
          <cell r="A309" t="str">
            <v>Llantas minicargador Bobcat 751 ref:10*16.5</v>
          </cell>
          <cell r="B309">
            <v>677400</v>
          </cell>
        </row>
        <row r="310">
          <cell r="A310" t="str">
            <v>LLantas minicargador Bobcat 873 ref:12*16.5</v>
          </cell>
          <cell r="B310">
            <v>871160</v>
          </cell>
        </row>
        <row r="311">
          <cell r="A311" t="str">
            <v>LLantas motoniveladora 120G ref:1300*24</v>
          </cell>
          <cell r="B311">
            <v>2709760</v>
          </cell>
        </row>
        <row r="312">
          <cell r="A312" t="str">
            <v>Llantas motoniveladora 12G ref:1400*24</v>
          </cell>
          <cell r="B312">
            <v>1781644</v>
          </cell>
        </row>
        <row r="313">
          <cell r="A313" t="str">
            <v>Llantas perfiladora procut 1000R ref:90513862</v>
          </cell>
          <cell r="B313">
            <v>2558728</v>
          </cell>
        </row>
        <row r="314">
          <cell r="A314" t="str">
            <v>Llantas recuperadora Rm350 15.5*25</v>
          </cell>
          <cell r="B314">
            <v>1977800</v>
          </cell>
        </row>
        <row r="315">
          <cell r="A315" t="str">
            <v>Llantas recuperadora RM350 23.5*25</v>
          </cell>
          <cell r="B315">
            <v>5525776</v>
          </cell>
        </row>
        <row r="316">
          <cell r="A316" t="str">
            <v>LLantas ref:1100*20 irrigador de asfalto</v>
          </cell>
          <cell r="B316">
            <v>800000</v>
          </cell>
        </row>
        <row r="317">
          <cell r="A317" t="str">
            <v>Llantas retrocargador 428B ref:12.5*18</v>
          </cell>
          <cell r="B317">
            <v>1318920</v>
          </cell>
        </row>
        <row r="318">
          <cell r="A318" t="str">
            <v>Llantas retrocargador 428B ref:19.5*24</v>
          </cell>
          <cell r="B318">
            <v>2460360</v>
          </cell>
        </row>
        <row r="319">
          <cell r="A319" t="str">
            <v>LLantas retrocargador 436B ref:1100*16</v>
          </cell>
          <cell r="B319">
            <v>600880</v>
          </cell>
        </row>
        <row r="320">
          <cell r="A320" t="str">
            <v>Llantas retrocargador 436B ref:19.5*24</v>
          </cell>
          <cell r="B320">
            <v>2460360</v>
          </cell>
        </row>
        <row r="321">
          <cell r="A321" t="str">
            <v>Llantas solidas de pavim finisher</v>
          </cell>
          <cell r="B321">
            <v>2588728</v>
          </cell>
        </row>
        <row r="322">
          <cell r="A322" t="str">
            <v>Llantas tractor agricola 13.6*38</v>
          </cell>
          <cell r="B322">
            <v>1405600</v>
          </cell>
        </row>
        <row r="323">
          <cell r="A323" t="str">
            <v>LLantas tractor agricola ref:1100*16</v>
          </cell>
          <cell r="B323">
            <v>601000</v>
          </cell>
        </row>
        <row r="324">
          <cell r="A324" t="str">
            <v>LLantas Volqueta ref:1100*20</v>
          </cell>
          <cell r="B324">
            <v>800000</v>
          </cell>
        </row>
        <row r="325">
          <cell r="A325" t="str">
            <v>Mando Final</v>
          </cell>
          <cell r="B325">
            <v>20037</v>
          </cell>
        </row>
        <row r="326">
          <cell r="A326" t="str">
            <v>Mano de obra</v>
          </cell>
          <cell r="B326">
            <v>5000000</v>
          </cell>
        </row>
        <row r="327">
          <cell r="A327" t="str">
            <v>Mano de obra  (250)-03-04</v>
          </cell>
          <cell r="B327">
            <v>5000000</v>
          </cell>
        </row>
        <row r="328">
          <cell r="A328" t="str">
            <v>Mano de obra (270)01-02-03-04-05-06</v>
          </cell>
          <cell r="B328">
            <v>5000000</v>
          </cell>
        </row>
        <row r="329">
          <cell r="A329" t="str">
            <v>Mano de obra 232-04</v>
          </cell>
          <cell r="B329">
            <v>2000000</v>
          </cell>
        </row>
        <row r="330">
          <cell r="A330" t="str">
            <v>Motor (030)-08-09</v>
          </cell>
          <cell r="B330">
            <v>38537</v>
          </cell>
        </row>
        <row r="331">
          <cell r="A331" t="str">
            <v>Motor 242-04</v>
          </cell>
          <cell r="B331">
            <v>38537</v>
          </cell>
        </row>
        <row r="332">
          <cell r="A332" t="str">
            <v>Multiproposito</v>
          </cell>
          <cell r="B332">
            <v>6380</v>
          </cell>
        </row>
        <row r="333">
          <cell r="A333" t="str">
            <v>Otro flitro</v>
          </cell>
          <cell r="B333">
            <v>25000</v>
          </cell>
        </row>
        <row r="334">
          <cell r="A334" t="str">
            <v>Pasador ref.8E6208 retrocargador 436B</v>
          </cell>
          <cell r="B334">
            <v>6600.4</v>
          </cell>
        </row>
        <row r="335">
          <cell r="A335" t="str">
            <v>Pasador ref: 1140468 retroexcavadora 330</v>
          </cell>
          <cell r="B335">
            <v>34260.6</v>
          </cell>
        </row>
        <row r="336">
          <cell r="A336" t="str">
            <v>Pasador ref: 1140468 retroexcavadora 345BL</v>
          </cell>
          <cell r="B336">
            <v>34260.6</v>
          </cell>
        </row>
        <row r="337">
          <cell r="A337" t="str">
            <v>Pasador ref:1140358 CAT-D7G</v>
          </cell>
          <cell r="B337">
            <v>19319.8</v>
          </cell>
        </row>
        <row r="338">
          <cell r="A338" t="str">
            <v>Pasador ref:1140358 retroexcavadora 320</v>
          </cell>
          <cell r="B338">
            <v>19319.8</v>
          </cell>
        </row>
        <row r="339">
          <cell r="A339" t="str">
            <v>Pasador ref:8E6208 retrocargador 428B</v>
          </cell>
          <cell r="B339">
            <v>6600.4</v>
          </cell>
        </row>
        <row r="340">
          <cell r="A340" t="str">
            <v>Perno ref.1140358 CAT D7H</v>
          </cell>
          <cell r="B340">
            <v>19319.8</v>
          </cell>
        </row>
        <row r="341">
          <cell r="A341" t="str">
            <v>Perno ref:4T2479</v>
          </cell>
          <cell r="B341">
            <v>85860.88</v>
          </cell>
        </row>
        <row r="342">
          <cell r="A342" t="str">
            <v>Perno ref:8E6359 CAT-D6D</v>
          </cell>
          <cell r="B342">
            <v>28147.4</v>
          </cell>
        </row>
        <row r="343">
          <cell r="A343" t="str">
            <v>Planchas Finisher ref:YB-876-2818</v>
          </cell>
          <cell r="B343">
            <v>1034035.6</v>
          </cell>
        </row>
        <row r="344">
          <cell r="A344" t="str">
            <v>Punta ref.1U3202 retrocargador 436B</v>
          </cell>
          <cell r="B344">
            <v>60268.959999999999</v>
          </cell>
        </row>
        <row r="345">
          <cell r="A345" t="str">
            <v>Punta ref.6Y0359 CAT-D6D</v>
          </cell>
          <cell r="B345">
            <v>436260.92</v>
          </cell>
        </row>
        <row r="346">
          <cell r="A346" t="str">
            <v>Punta ref.6Y0359 CAT-D7H</v>
          </cell>
          <cell r="B346">
            <v>436260.92</v>
          </cell>
        </row>
        <row r="347">
          <cell r="A347" t="str">
            <v>Punta ref: 6Y5230</v>
          </cell>
          <cell r="B347">
            <v>78354.52</v>
          </cell>
        </row>
        <row r="348">
          <cell r="A348" t="str">
            <v>Punta ref: 9W2452</v>
          </cell>
          <cell r="B348">
            <v>498945</v>
          </cell>
        </row>
        <row r="349">
          <cell r="A349" t="str">
            <v>Punta ref: 9W8452 retroexcavadora 330</v>
          </cell>
          <cell r="B349">
            <v>316841.24</v>
          </cell>
        </row>
        <row r="350">
          <cell r="A350" t="str">
            <v>Punta ref: 9W8452 retroexcavadora 345BL</v>
          </cell>
          <cell r="B350">
            <v>316841.24</v>
          </cell>
        </row>
        <row r="351">
          <cell r="A351" t="str">
            <v>Punta ref:1U3202 retrocargador 428B</v>
          </cell>
          <cell r="B351">
            <v>60268.959999999999</v>
          </cell>
        </row>
        <row r="352">
          <cell r="A352" t="str">
            <v>Punta ref:1U3352 retroexcavadora 320</v>
          </cell>
          <cell r="B352">
            <v>197834.52</v>
          </cell>
        </row>
        <row r="353">
          <cell r="A353" t="str">
            <v>Punta ref:6Y0359 CAT-D7G</v>
          </cell>
          <cell r="B353">
            <v>436260.92</v>
          </cell>
        </row>
        <row r="354">
          <cell r="A354" t="str">
            <v>Punta ref:6Y5230 motoniveladora 120G</v>
          </cell>
          <cell r="B354">
            <v>78354.52</v>
          </cell>
        </row>
        <row r="355">
          <cell r="A355" t="str">
            <v>Puntera ref.7Y0358 retroexcavadora 320</v>
          </cell>
          <cell r="B355">
            <v>1377507</v>
          </cell>
        </row>
        <row r="356">
          <cell r="A356" t="str">
            <v>Puntera ref.8E4194 CAT-D6D</v>
          </cell>
          <cell r="B356">
            <v>1137045.8999999999</v>
          </cell>
        </row>
        <row r="357">
          <cell r="A357" t="str">
            <v>Puntera ref: 3G6395 cargador 966C</v>
          </cell>
          <cell r="B357">
            <v>634612.80000000005</v>
          </cell>
        </row>
        <row r="358">
          <cell r="A358" t="str">
            <v>Puntera ref: 4T8101/3G9512 cargador 950B</v>
          </cell>
          <cell r="B358">
            <v>468430.04</v>
          </cell>
        </row>
        <row r="359">
          <cell r="A359" t="str">
            <v>Puntera ref: 8J9825 retroexcavadora 330</v>
          </cell>
          <cell r="B359">
            <v>2170369.2999999998</v>
          </cell>
        </row>
        <row r="360">
          <cell r="A360" t="str">
            <v>Puntera ref: 8J9825 retroexcavadora 345BL</v>
          </cell>
          <cell r="B360">
            <v>2170369.2999999998</v>
          </cell>
        </row>
        <row r="361">
          <cell r="A361" t="str">
            <v>Puntera ref:3G6395 cargador 966D</v>
          </cell>
          <cell r="B361">
            <v>634612.80000000005</v>
          </cell>
        </row>
        <row r="362">
          <cell r="A362" t="str">
            <v>Puntera ref:3G6395 cargador 966E</v>
          </cell>
          <cell r="B362">
            <v>634612.80000000005</v>
          </cell>
        </row>
        <row r="363">
          <cell r="A363" t="str">
            <v>Puntera ref:4j8843 CAT-D6D</v>
          </cell>
          <cell r="B363">
            <v>885540.52</v>
          </cell>
        </row>
        <row r="364">
          <cell r="A364" t="str">
            <v>Puntera ref:4j8843 CAT-D7G</v>
          </cell>
          <cell r="B364">
            <v>885540.52</v>
          </cell>
        </row>
        <row r="365">
          <cell r="A365" t="str">
            <v>Puntera ref:4j8843 CAT-D7H</v>
          </cell>
          <cell r="B365">
            <v>885540.52</v>
          </cell>
        </row>
        <row r="366">
          <cell r="A366" t="str">
            <v>Puntera ref:4J8844 CAT-D6D</v>
          </cell>
          <cell r="B366">
            <v>885540.52</v>
          </cell>
        </row>
        <row r="367">
          <cell r="A367" t="str">
            <v>Puntera ref:4J8844 CAT-D7G</v>
          </cell>
          <cell r="B367">
            <v>885540.52</v>
          </cell>
        </row>
        <row r="368">
          <cell r="A368" t="str">
            <v>Puntera ref:4J8844 CAT-D7H</v>
          </cell>
          <cell r="B368">
            <v>885540.52</v>
          </cell>
        </row>
        <row r="369">
          <cell r="A369" t="str">
            <v>Puntera ref:7Y0357 retroexcavadora 320</v>
          </cell>
          <cell r="B369">
            <v>1377507</v>
          </cell>
        </row>
        <row r="370">
          <cell r="A370" t="str">
            <v>Puntera ref:8E4193</v>
          </cell>
          <cell r="B370">
            <v>1137045.8999999999</v>
          </cell>
        </row>
        <row r="371">
          <cell r="A371" t="str">
            <v>Puntera ref:8E4194</v>
          </cell>
          <cell r="B371">
            <v>1137045.8999999999</v>
          </cell>
        </row>
        <row r="372">
          <cell r="A372" t="str">
            <v>Puntera ref:8J9826 retroexcavadora 330</v>
          </cell>
          <cell r="B372">
            <v>2170369.2999999998</v>
          </cell>
        </row>
        <row r="373">
          <cell r="A373" t="str">
            <v>Puntera ref:8J9826 retroexcavadora 345BL</v>
          </cell>
          <cell r="B373">
            <v>2170369.2999999998</v>
          </cell>
        </row>
        <row r="374">
          <cell r="A374" t="str">
            <v>Punteras ref: 2227570 perfiladora PR450</v>
          </cell>
          <cell r="B374">
            <v>18908</v>
          </cell>
        </row>
        <row r="375">
          <cell r="A375" t="str">
            <v>Punteras ref:2227570 perfiladora procut 1000R</v>
          </cell>
          <cell r="B375">
            <v>18908</v>
          </cell>
        </row>
        <row r="376">
          <cell r="A376" t="str">
            <v>ref:2227570recuperadora RM350</v>
          </cell>
          <cell r="B376">
            <v>18908</v>
          </cell>
        </row>
        <row r="377">
          <cell r="A377" t="str">
            <v>ref:5P8249 recuperadora RM350</v>
          </cell>
          <cell r="B377">
            <v>4049.56</v>
          </cell>
        </row>
        <row r="378">
          <cell r="A378" t="str">
            <v>ref:6K0545 recuperadora RM350</v>
          </cell>
          <cell r="B378">
            <v>11169.64</v>
          </cell>
        </row>
        <row r="379">
          <cell r="A379" t="str">
            <v>ref:6R3926 recuperadora RM350</v>
          </cell>
          <cell r="B379">
            <v>227669.72</v>
          </cell>
        </row>
        <row r="380">
          <cell r="A380" t="str">
            <v>ref:6R3927 recuperadora RM350</v>
          </cell>
          <cell r="B380">
            <v>113864.44</v>
          </cell>
        </row>
        <row r="381">
          <cell r="A381" t="str">
            <v>ref:7X0381 recuperadora RM350</v>
          </cell>
          <cell r="B381">
            <v>9608.2800000000007</v>
          </cell>
        </row>
        <row r="382">
          <cell r="A382" t="str">
            <v>ref:9U9617 recuperadora RM350</v>
          </cell>
          <cell r="B382">
            <v>37472.639999999999</v>
          </cell>
        </row>
        <row r="383">
          <cell r="A383" t="str">
            <v>Repuestos</v>
          </cell>
          <cell r="B383">
            <v>32000000</v>
          </cell>
        </row>
        <row r="384">
          <cell r="A384" t="str">
            <v>Repuestos (250)-03-04</v>
          </cell>
          <cell r="B384">
            <v>32000000</v>
          </cell>
        </row>
        <row r="385">
          <cell r="A385" t="str">
            <v>Repuestos (270)01-02-03-04-05-06</v>
          </cell>
          <cell r="B385">
            <v>32000000</v>
          </cell>
        </row>
        <row r="386">
          <cell r="A386" t="str">
            <v>Repuestos 232-04</v>
          </cell>
          <cell r="B386">
            <v>16000000</v>
          </cell>
        </row>
        <row r="387">
          <cell r="A387" t="str">
            <v>Reserva de mano de obra cargador 950B</v>
          </cell>
          <cell r="B387">
            <v>7000</v>
          </cell>
        </row>
        <row r="388">
          <cell r="A388" t="str">
            <v>Reserva de mano de obra cargador 966C</v>
          </cell>
          <cell r="B388">
            <v>7500</v>
          </cell>
        </row>
        <row r="389">
          <cell r="A389" t="str">
            <v>Reserva de mano de obra cargador 966D</v>
          </cell>
          <cell r="B389">
            <v>7500</v>
          </cell>
        </row>
        <row r="390">
          <cell r="A390" t="str">
            <v>Reserva de mano de obra cargador 966E</v>
          </cell>
          <cell r="B390">
            <v>7500</v>
          </cell>
        </row>
        <row r="391">
          <cell r="A391" t="str">
            <v>Reserva de mano de obra CAT-D7G</v>
          </cell>
          <cell r="B391">
            <v>7500</v>
          </cell>
        </row>
        <row r="392">
          <cell r="A392" t="str">
            <v>Reserva de mano de obra CAT-D7H</v>
          </cell>
          <cell r="B392">
            <v>7500</v>
          </cell>
        </row>
        <row r="393">
          <cell r="A393" t="str">
            <v>Reserva de mano de obra irrigador de asfalto</v>
          </cell>
          <cell r="B393">
            <v>25</v>
          </cell>
        </row>
        <row r="394">
          <cell r="A394" t="str">
            <v>Reserva de mano de obra minicargador Bobcat 75</v>
          </cell>
          <cell r="B394">
            <v>6250</v>
          </cell>
        </row>
        <row r="395">
          <cell r="A395" t="str">
            <v>Reserva de mano de obra minicargador Bobcat 873</v>
          </cell>
          <cell r="B395">
            <v>6250</v>
          </cell>
        </row>
        <row r="396">
          <cell r="A396" t="str">
            <v>Reserva de mano de obra motoniveladora 120G</v>
          </cell>
          <cell r="B396">
            <v>6250</v>
          </cell>
        </row>
        <row r="397">
          <cell r="A397" t="str">
            <v>Reserva de mano de obra perfiladora PR-450</v>
          </cell>
          <cell r="B397">
            <v>6250</v>
          </cell>
        </row>
        <row r="398">
          <cell r="A398" t="str">
            <v>Reserva de mano de obra retrocargador 436B</v>
          </cell>
          <cell r="B398">
            <v>9000</v>
          </cell>
        </row>
        <row r="399">
          <cell r="A399" t="str">
            <v>Reserva de mano de obra retroexcavadora 320</v>
          </cell>
          <cell r="B399">
            <v>6250</v>
          </cell>
        </row>
        <row r="400">
          <cell r="A400" t="str">
            <v>Reserva de mano de obra retroexcavadora 330</v>
          </cell>
          <cell r="B400">
            <v>7500</v>
          </cell>
        </row>
        <row r="401">
          <cell r="A401" t="str">
            <v>Reserva de mano de obra retroexcavadora 345BL</v>
          </cell>
          <cell r="B401">
            <v>6250</v>
          </cell>
        </row>
        <row r="402">
          <cell r="A402" t="str">
            <v>Reserva de mano de obra Volqueta</v>
          </cell>
          <cell r="B402">
            <v>11000</v>
          </cell>
        </row>
        <row r="403">
          <cell r="A403" t="str">
            <v>Reserva de mano de obra Volqueta</v>
          </cell>
          <cell r="B403">
            <v>25</v>
          </cell>
        </row>
        <row r="404">
          <cell r="A404" t="str">
            <v>Reserva de mano deobra compac.vib.SD77</v>
          </cell>
          <cell r="B404">
            <v>25</v>
          </cell>
        </row>
        <row r="405">
          <cell r="A405" t="str">
            <v>Reserva de reparaciones</v>
          </cell>
          <cell r="B405">
            <v>23368.2</v>
          </cell>
        </row>
        <row r="406">
          <cell r="A406" t="str">
            <v>Reserva de reparaciones cargador 950B</v>
          </cell>
          <cell r="B406">
            <v>23368.2</v>
          </cell>
        </row>
        <row r="407">
          <cell r="A407" t="str">
            <v>Reserva de reparaciones cargador 966C</v>
          </cell>
          <cell r="B407">
            <v>23368.2</v>
          </cell>
        </row>
        <row r="408">
          <cell r="A408" t="str">
            <v>Reserva de reparaciones cargador 966D</v>
          </cell>
          <cell r="B408">
            <v>10000</v>
          </cell>
        </row>
        <row r="409">
          <cell r="A409" t="str">
            <v>Reserva de reparaciones cargador 966E</v>
          </cell>
          <cell r="B409">
            <v>11250</v>
          </cell>
        </row>
        <row r="410">
          <cell r="A410" t="str">
            <v>Reserva de reparaciones CAT-D7H</v>
          </cell>
          <cell r="B410">
            <v>11250</v>
          </cell>
        </row>
        <row r="411">
          <cell r="A411" t="str">
            <v>Reserva de reparaciones comp.vib.auto. ingersoll</v>
          </cell>
          <cell r="B411">
            <v>11250</v>
          </cell>
        </row>
        <row r="412">
          <cell r="A412" t="str">
            <v>Reserva de reparaciones compac.vib.auto. CS433B</v>
          </cell>
          <cell r="B412">
            <v>6250</v>
          </cell>
        </row>
        <row r="413">
          <cell r="A413" t="str">
            <v>Reserva de reparaciones compac.vib.SD77</v>
          </cell>
          <cell r="B413">
            <v>6250</v>
          </cell>
        </row>
        <row r="414">
          <cell r="A414" t="str">
            <v>Reserva de reparaciones compactador tandem DD-22</v>
          </cell>
          <cell r="B414">
            <v>6250</v>
          </cell>
        </row>
        <row r="415">
          <cell r="A415" t="str">
            <v>Reserva de reparaciones minicargador Bobcat 75</v>
          </cell>
          <cell r="B415">
            <v>6250</v>
          </cell>
        </row>
        <row r="416">
          <cell r="A416" t="str">
            <v>Reserva de reparaciones minicargador Bobcat 873</v>
          </cell>
          <cell r="B416">
            <v>6250</v>
          </cell>
        </row>
        <row r="417">
          <cell r="A417" t="str">
            <v>Reserva de reparaciones motoniveladora 120G</v>
          </cell>
          <cell r="B417">
            <v>6250</v>
          </cell>
        </row>
        <row r="418">
          <cell r="A418" t="str">
            <v>Reserva de reparaciones perfiladora PR-450</v>
          </cell>
          <cell r="B418">
            <v>6250</v>
          </cell>
        </row>
        <row r="419">
          <cell r="A419" t="str">
            <v>Reserva de reparaciones- repuestos CAT-D6D</v>
          </cell>
          <cell r="B419">
            <v>21000</v>
          </cell>
        </row>
        <row r="420">
          <cell r="A420" t="str">
            <v>Reserva de reparaciones retrocargador 428B</v>
          </cell>
          <cell r="B420">
            <v>21000</v>
          </cell>
        </row>
        <row r="421">
          <cell r="A421" t="str">
            <v>Reserva de reparaciones retrocargador 436B</v>
          </cell>
          <cell r="B421">
            <v>9000</v>
          </cell>
        </row>
        <row r="422">
          <cell r="A422" t="str">
            <v>Reserva de reparaciones retroexcavadora 320</v>
          </cell>
          <cell r="B422">
            <v>7500</v>
          </cell>
        </row>
        <row r="423">
          <cell r="A423" t="str">
            <v>Reserva de reparaciones retroexcavadora 330</v>
          </cell>
          <cell r="B423">
            <v>7500</v>
          </cell>
        </row>
        <row r="424">
          <cell r="A424" t="str">
            <v>Reserva de reparaciones retroexcavadora 345BL</v>
          </cell>
          <cell r="B424">
            <v>6250</v>
          </cell>
        </row>
        <row r="425">
          <cell r="A425" t="str">
            <v>Reserva de repararaciones compactador DD65</v>
          </cell>
          <cell r="B425">
            <v>11000</v>
          </cell>
        </row>
        <row r="426">
          <cell r="A426" t="str">
            <v>Reserva de repuestos  irrigador de asfalto</v>
          </cell>
          <cell r="B426">
            <v>6250</v>
          </cell>
        </row>
        <row r="427">
          <cell r="A427" t="str">
            <v>Reserva de repuestos carro mantenim.NPR</v>
          </cell>
          <cell r="B427">
            <v>500</v>
          </cell>
        </row>
        <row r="428">
          <cell r="A428" t="str">
            <v>Reserva de repuestos CAT-D7G</v>
          </cell>
          <cell r="B428">
            <v>500</v>
          </cell>
        </row>
        <row r="429">
          <cell r="A429" t="str">
            <v>Reserva de repuestos de reparaciones C-70</v>
          </cell>
          <cell r="B429">
            <v>500</v>
          </cell>
        </row>
        <row r="430">
          <cell r="A430" t="str">
            <v>Reserva de repuestos de reparaciones Volqueta</v>
          </cell>
          <cell r="B430">
            <v>500</v>
          </cell>
        </row>
        <row r="431">
          <cell r="A431" t="str">
            <v>Reserva de repuestos Finisher</v>
          </cell>
          <cell r="B431">
            <v>11216.74</v>
          </cell>
        </row>
        <row r="432">
          <cell r="A432" t="str">
            <v>Reserva de repuestos Hyster C-530A</v>
          </cell>
          <cell r="B432">
            <v>11216.74</v>
          </cell>
        </row>
        <row r="433">
          <cell r="A433" t="str">
            <v>Reserva de repuestos perfiladora procut 1000R</v>
          </cell>
          <cell r="B433">
            <v>6250</v>
          </cell>
        </row>
        <row r="434">
          <cell r="A434" t="str">
            <v>Reserva de repuestos Recuperadora RM350</v>
          </cell>
          <cell r="B434">
            <v>6250</v>
          </cell>
        </row>
        <row r="435">
          <cell r="A435" t="str">
            <v>Reserva de repuestos tractor agricola</v>
          </cell>
          <cell r="B435">
            <v>6250</v>
          </cell>
        </row>
        <row r="436">
          <cell r="A436" t="str">
            <v>Reserva mano de obra carro mantenim. C-70</v>
          </cell>
          <cell r="B436">
            <v>6250</v>
          </cell>
        </row>
        <row r="437">
          <cell r="A437" t="str">
            <v>Reserva mano de obra carro mantenim.NPR</v>
          </cell>
          <cell r="B437">
            <v>25</v>
          </cell>
        </row>
        <row r="438">
          <cell r="A438" t="str">
            <v>Reserva mano de obra CAT-D6D</v>
          </cell>
          <cell r="B438">
            <v>25</v>
          </cell>
        </row>
        <row r="439">
          <cell r="A439" t="str">
            <v>Reserva mano de obra com.vib.auto.ingersoll rand</v>
          </cell>
          <cell r="B439">
            <v>6000</v>
          </cell>
        </row>
        <row r="440">
          <cell r="A440" t="str">
            <v>Reserva mano de obra compac PT125R</v>
          </cell>
          <cell r="B440">
            <v>6250</v>
          </cell>
        </row>
        <row r="441">
          <cell r="A441" t="str">
            <v>Reserva mano de obra compac.vib.auto.Cs433b</v>
          </cell>
          <cell r="B441">
            <v>6250</v>
          </cell>
        </row>
        <row r="442">
          <cell r="A442" t="str">
            <v>Reserva mano de obra compactador tandem DD-22</v>
          </cell>
          <cell r="B442">
            <v>6250</v>
          </cell>
        </row>
        <row r="443">
          <cell r="A443" t="str">
            <v>Reserva mano de obra Finisher</v>
          </cell>
          <cell r="B443">
            <v>8412.5499999999993</v>
          </cell>
        </row>
        <row r="444">
          <cell r="A444" t="str">
            <v>Reserva mano de obra Hyster C-530A</v>
          </cell>
          <cell r="B444">
            <v>8412.5499999999993</v>
          </cell>
        </row>
        <row r="445">
          <cell r="A445" t="str">
            <v>Reserva mano de obra perfiladora procut 1000R</v>
          </cell>
          <cell r="B445">
            <v>6250</v>
          </cell>
        </row>
        <row r="446">
          <cell r="A446" t="str">
            <v>Reserva mano de obra Recuperadora RM350</v>
          </cell>
          <cell r="B446">
            <v>6250</v>
          </cell>
        </row>
        <row r="447">
          <cell r="A447" t="str">
            <v>Reserva mano de obra retrocargador 428B</v>
          </cell>
          <cell r="B447">
            <v>6250</v>
          </cell>
        </row>
        <row r="448">
          <cell r="A448" t="str">
            <v>Reserva mano de obra tractor agricola</v>
          </cell>
          <cell r="B448">
            <v>6250</v>
          </cell>
        </row>
        <row r="449">
          <cell r="A449" t="str">
            <v>Reserva manode obra compactador DD65</v>
          </cell>
          <cell r="B449">
            <v>6250</v>
          </cell>
        </row>
        <row r="450">
          <cell r="A450" t="str">
            <v>Reserva repara ciones compac PT125R</v>
          </cell>
          <cell r="B450">
            <v>6250</v>
          </cell>
        </row>
        <row r="451">
          <cell r="A451" t="str">
            <v>Retenedor ref:1140358 CAT-D6D</v>
          </cell>
          <cell r="B451">
            <v>6250</v>
          </cell>
        </row>
        <row r="452">
          <cell r="A452" t="str">
            <v>Retenedor ref:1140358 CAT-D7H</v>
          </cell>
          <cell r="B452">
            <v>6250</v>
          </cell>
        </row>
        <row r="453">
          <cell r="A453" t="str">
            <v>Retenedor ref:8E6209 retrocargador 428B</v>
          </cell>
          <cell r="B453">
            <v>19319.8</v>
          </cell>
        </row>
        <row r="454">
          <cell r="A454" t="str">
            <v>Retenedor ref:8E6209 retrocargador 436B</v>
          </cell>
          <cell r="B454">
            <v>19319.8</v>
          </cell>
        </row>
        <row r="455">
          <cell r="A455" t="str">
            <v>Retenedor ref:8E6359 CAT-D7G</v>
          </cell>
          <cell r="B455">
            <v>14404.88</v>
          </cell>
        </row>
        <row r="456">
          <cell r="A456" t="str">
            <v>Retenedor ref:8E6359-3G9549 retroexcavadora 320</v>
          </cell>
          <cell r="B456">
            <v>14404.88</v>
          </cell>
        </row>
        <row r="457">
          <cell r="A457" t="str">
            <v>Retenedor ref:8E6359-3G9549 retroexcavadora 345BL</v>
          </cell>
          <cell r="B457">
            <v>28147.4</v>
          </cell>
        </row>
        <row r="458">
          <cell r="A458" t="str">
            <v>Retenedor ref:8E8469 retroexcavadora 330</v>
          </cell>
          <cell r="B458">
            <v>28147.4</v>
          </cell>
        </row>
        <row r="459">
          <cell r="A459" t="str">
            <v>SAE 10W</v>
          </cell>
          <cell r="B459">
            <v>32486.959999999999</v>
          </cell>
        </row>
        <row r="460">
          <cell r="A460" t="str">
            <v>SAE 40</v>
          </cell>
          <cell r="B460">
            <v>32486.959999999999</v>
          </cell>
        </row>
        <row r="461">
          <cell r="A461" t="str">
            <v>SAE 50</v>
          </cell>
          <cell r="B461">
            <v>23558.44</v>
          </cell>
        </row>
        <row r="462">
          <cell r="A462" t="str">
            <v>Tormillo ref:4J9058</v>
          </cell>
          <cell r="B462">
            <v>24824</v>
          </cell>
        </row>
        <row r="463">
          <cell r="A463" t="str">
            <v>Tornillo ref.5J4772 CAT-D7G</v>
          </cell>
          <cell r="B463">
            <v>23242.92</v>
          </cell>
        </row>
        <row r="464">
          <cell r="A464" t="str">
            <v>Tornillo ref.6F0196 CAT-D7H</v>
          </cell>
          <cell r="B464">
            <v>13853.88</v>
          </cell>
        </row>
        <row r="465">
          <cell r="A465" t="str">
            <v>Tornillo ref:3F5108</v>
          </cell>
          <cell r="B465">
            <v>9096.7199999999993</v>
          </cell>
        </row>
        <row r="466">
          <cell r="A466" t="str">
            <v>Tornillo ref:3F5108  motoniveladora 120G</v>
          </cell>
          <cell r="B466">
            <v>3804.8</v>
          </cell>
        </row>
        <row r="467">
          <cell r="A467" t="str">
            <v>Tornillo ref:4F4042 cargador 950B</v>
          </cell>
          <cell r="B467">
            <v>3804.8</v>
          </cell>
        </row>
        <row r="468">
          <cell r="A468" t="str">
            <v>Tornillo ref:5P8823 cargador 966D</v>
          </cell>
          <cell r="B468">
            <v>3804.8</v>
          </cell>
        </row>
        <row r="469">
          <cell r="A469" t="str">
            <v>Tornillo ref:6F0196 CAT-D6D</v>
          </cell>
          <cell r="B469">
            <v>12842.36</v>
          </cell>
        </row>
        <row r="470">
          <cell r="A470" t="str">
            <v>Tornillo ref:6F0196 CAT-D7G</v>
          </cell>
          <cell r="B470">
            <v>38469.08</v>
          </cell>
        </row>
        <row r="471">
          <cell r="A471" t="str">
            <v>Tornillo ref:6i6371 retroexcavadora 320</v>
          </cell>
          <cell r="B471">
            <v>9096.7199999999993</v>
          </cell>
        </row>
        <row r="472">
          <cell r="A472" t="str">
            <v>Tornillo ref:6i6371 retroexcavadora 320</v>
          </cell>
          <cell r="B472">
            <v>14103</v>
          </cell>
        </row>
        <row r="473">
          <cell r="A473" t="str">
            <v>Tornillo ref:6i6371 retroexcavadora 345BL</v>
          </cell>
          <cell r="B473">
            <v>14103</v>
          </cell>
        </row>
        <row r="474">
          <cell r="A474" t="str">
            <v>Tornillo ref:6V6535 cargador 966C</v>
          </cell>
          <cell r="B474">
            <v>14103</v>
          </cell>
        </row>
        <row r="475">
          <cell r="A475" t="str">
            <v>Tornillo ref:7Y2146 retroexcavadora 330</v>
          </cell>
          <cell r="B475">
            <v>34782.6</v>
          </cell>
        </row>
        <row r="476">
          <cell r="A476" t="str">
            <v>Tornillos ref:5P8823 cargador 966E</v>
          </cell>
          <cell r="B476">
            <v>18122.68</v>
          </cell>
        </row>
        <row r="477">
          <cell r="A477" t="str">
            <v>Transmisión 232-04</v>
          </cell>
          <cell r="B477">
            <v>18122.68</v>
          </cell>
        </row>
        <row r="478">
          <cell r="A478" t="str">
            <v>Transmisión 242-04</v>
          </cell>
          <cell r="B478">
            <v>38469.08</v>
          </cell>
        </row>
        <row r="479">
          <cell r="A479" t="str">
            <v>Transmisión 242-05</v>
          </cell>
          <cell r="B479">
            <v>92800</v>
          </cell>
        </row>
        <row r="480">
          <cell r="A480" t="str">
            <v>Tuerca ref.2J3505 CAT-D6D</v>
          </cell>
          <cell r="B480">
            <v>5500</v>
          </cell>
        </row>
        <row r="481">
          <cell r="A481" t="str">
            <v>Tuerca ref.2J3505 CAT-D7G</v>
          </cell>
          <cell r="B481">
            <v>5500</v>
          </cell>
        </row>
        <row r="482">
          <cell r="A482" t="str">
            <v>Tuerca ref.4K0367 motoniveladora 120G</v>
          </cell>
          <cell r="B482">
            <v>4897.5200000000004</v>
          </cell>
        </row>
        <row r="483">
          <cell r="A483" t="str">
            <v>Tuerca ref:2J 3505 CAT-D7H</v>
          </cell>
          <cell r="B483">
            <v>4897.5200000000004</v>
          </cell>
        </row>
      </sheetData>
      <sheetData sheetId="2">
        <row r="7">
          <cell r="B7" t="str">
            <v xml:space="preserve"> SUELDOS</v>
          </cell>
        </row>
        <row r="8">
          <cell r="B8" t="str">
            <v>COND. CAMION</v>
          </cell>
          <cell r="C8">
            <v>433700</v>
          </cell>
        </row>
        <row r="9">
          <cell r="B9" t="str">
            <v>COND. CAMIONETA</v>
          </cell>
          <cell r="C9">
            <v>433700</v>
          </cell>
        </row>
        <row r="10">
          <cell r="B10" t="str">
            <v>COND. CARROTANQUE</v>
          </cell>
          <cell r="C10">
            <v>433700</v>
          </cell>
        </row>
        <row r="11">
          <cell r="B11" t="str">
            <v>COND. TANQUE</v>
          </cell>
          <cell r="C11">
            <v>433700</v>
          </cell>
        </row>
        <row r="12">
          <cell r="B12" t="str">
            <v>COND. TRAILER-DOLLY</v>
          </cell>
          <cell r="C12">
            <v>433700</v>
          </cell>
        </row>
        <row r="13">
          <cell r="B13" t="str">
            <v>COND. VEHICULO DE APOYO</v>
          </cell>
          <cell r="C13">
            <v>433700</v>
          </cell>
        </row>
        <row r="14">
          <cell r="B14" t="str">
            <v>COND. VOLQUETAS</v>
          </cell>
          <cell r="C14">
            <v>433700</v>
          </cell>
        </row>
        <row r="15">
          <cell r="B15" t="str">
            <v>OP. BULLDOZER</v>
          </cell>
          <cell r="C15">
            <v>620796</v>
          </cell>
        </row>
        <row r="16">
          <cell r="B16" t="str">
            <v>OP. CARGADORES</v>
          </cell>
          <cell r="C16">
            <v>644222</v>
          </cell>
        </row>
        <row r="17">
          <cell r="B17" t="str">
            <v>OP. COMPACTADORES</v>
          </cell>
          <cell r="C17">
            <v>500000</v>
          </cell>
        </row>
        <row r="18">
          <cell r="B18" t="str">
            <v>OP. COMPRENSOR</v>
          </cell>
          <cell r="C18">
            <v>500000</v>
          </cell>
        </row>
        <row r="19">
          <cell r="B19" t="str">
            <v>OP. CORTADORA PAV</v>
          </cell>
          <cell r="C19">
            <v>583000</v>
          </cell>
        </row>
        <row r="20">
          <cell r="B20" t="str">
            <v>OP. DERRETIDORA</v>
          </cell>
          <cell r="C20">
            <v>583000</v>
          </cell>
        </row>
        <row r="21">
          <cell r="B21" t="str">
            <v>OP. FRESADORA ASFALTO</v>
          </cell>
          <cell r="C21">
            <v>616000</v>
          </cell>
        </row>
        <row r="22">
          <cell r="B22" t="str">
            <v>OP. IRRIGADOR</v>
          </cell>
          <cell r="C22">
            <v>495000</v>
          </cell>
        </row>
        <row r="23">
          <cell r="B23" t="str">
            <v>OP. MINICARGADOR</v>
          </cell>
          <cell r="C23">
            <v>550000</v>
          </cell>
        </row>
        <row r="24">
          <cell r="B24" t="str">
            <v>OP. MOTONIVELADORA</v>
          </cell>
          <cell r="C24">
            <v>967474</v>
          </cell>
        </row>
        <row r="25">
          <cell r="B25" t="str">
            <v>OP. PAVIMENTADORA</v>
          </cell>
          <cell r="C25">
            <v>671000</v>
          </cell>
        </row>
        <row r="26">
          <cell r="B26" t="str">
            <v>OP. PAVIMENTADORA W1900 (100-03)</v>
          </cell>
          <cell r="C26">
            <v>1100000</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sheetData sheetId="192" refreshError="1"/>
      <sheetData sheetId="193"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TRAYECTO 1"/>
      <sheetName val="Equipo"/>
      <sheetName val="materiales"/>
      <sheetName val="otros"/>
      <sheetName val="Itemes Renovación"/>
      <sheetName val="PR_1"/>
      <sheetName val="FECHAS DE CORTE"/>
      <sheetName val="Informacion General"/>
      <sheetName val="INDICE"/>
      <sheetName val="DISTANCIA"/>
      <sheetName val="PERSONAL"/>
      <sheetName val="TARIFAS"/>
      <sheetName val="Personalizar"/>
      <sheetName val="Hoja1"/>
      <sheetName val="320.1"/>
      <sheetName val="330.2"/>
      <sheetName val="700.1"/>
      <sheetName val="220.1"/>
      <sheetName val="330.1"/>
      <sheetName val="640.1.2"/>
      <sheetName val="673.1"/>
      <sheetName val="673.2"/>
      <sheetName val="ELECTRICO"/>
      <sheetName val="Vuelta"/>
      <sheetName val="FIBRA ÓPTICA"/>
      <sheetName val="Análisis de precios"/>
      <sheetName val="2103mar%20.xls"/>
      <sheetName val="Formulas"/>
      <sheetName val="BASE"/>
      <sheetName val="1_Preliminares"/>
      <sheetName val="M.Obra"/>
      <sheetName val="días habiles 2015"/>
      <sheetName val="INS"/>
      <sheetName val="Ppto"/>
      <sheetName val="Plan auditoría"/>
      <sheetName val="PR_0"/>
      <sheetName val="PR_2"/>
      <sheetName val="PR_3"/>
      <sheetName val="PR_4"/>
      <sheetName val="PR_5"/>
      <sheetName val="PR_6"/>
      <sheetName val="PR_7"/>
      <sheetName val="PR_8"/>
      <sheetName val="PR_9"/>
      <sheetName val="PR_10"/>
      <sheetName val="PR_11"/>
      <sheetName val="PR_12"/>
      <sheetName val="PR_13"/>
      <sheetName val="PR_14"/>
      <sheetName val="PR_15"/>
      <sheetName val="PR_16"/>
      <sheetName val="PR_17"/>
      <sheetName val="PR_19"/>
      <sheetName val="PR_20"/>
      <sheetName val="PR_21"/>
      <sheetName val="PR_22"/>
      <sheetName val="PR_23"/>
      <sheetName val="PR_24"/>
      <sheetName val="PR_25"/>
      <sheetName val="PR_26"/>
      <sheetName val="PR_27"/>
      <sheetName val="PR_28"/>
      <sheetName val="PR_29"/>
      <sheetName val="PR_30"/>
      <sheetName val="PR_31"/>
      <sheetName val="PR_32"/>
      <sheetName val="PR_33"/>
      <sheetName val="PR_34"/>
      <sheetName val="PR_35"/>
      <sheetName val="PR_36"/>
      <sheetName val="PR_37"/>
      <sheetName val="PR_39"/>
      <sheetName val="PR_40"/>
      <sheetName val="PR_41"/>
      <sheetName val="PR_42"/>
      <sheetName val="PR_43"/>
      <sheetName val="PR_44"/>
      <sheetName val="PR_45"/>
      <sheetName val="PR_46"/>
      <sheetName val="PR_47"/>
      <sheetName val="PR_48"/>
      <sheetName val="PR_49"/>
      <sheetName val="Cuadro_Estado"/>
      <sheetName val="2103mar_"/>
      <sheetName val="A__P__U_"/>
      <sheetName val="TRAYECTO_1"/>
      <sheetName val="PR_01"/>
      <sheetName val="PR_18"/>
      <sheetName val="PR_210"/>
      <sheetName val="PR_38"/>
      <sheetName val="PR_410"/>
      <sheetName val="PR_51"/>
      <sheetName val="PR_61"/>
      <sheetName val="PR_71"/>
      <sheetName val="PR_81"/>
      <sheetName val="PR_91"/>
      <sheetName val="PR_101"/>
      <sheetName val="PR_111"/>
      <sheetName val="PR_121"/>
      <sheetName val="PR_131"/>
      <sheetName val="PR_141"/>
      <sheetName val="PR_151"/>
      <sheetName val="PR_161"/>
      <sheetName val="PR_171"/>
      <sheetName val="PR_191"/>
      <sheetName val="PR_201"/>
      <sheetName val="PR_211"/>
      <sheetName val="PR_221"/>
      <sheetName val="PR_231"/>
      <sheetName val="PR_241"/>
      <sheetName val="PR_251"/>
      <sheetName val="PR_261"/>
      <sheetName val="PR_271"/>
      <sheetName val="PR_281"/>
      <sheetName val="PR_291"/>
      <sheetName val="PR_301"/>
      <sheetName val="PR_311"/>
      <sheetName val="PR_321"/>
      <sheetName val="PR_331"/>
      <sheetName val="PR_341"/>
      <sheetName val="PR_351"/>
      <sheetName val="PR_361"/>
      <sheetName val="PR_371"/>
      <sheetName val="PR_391"/>
      <sheetName val="PR_401"/>
      <sheetName val="PR_411"/>
      <sheetName val="PR_421"/>
      <sheetName val="PR_431"/>
      <sheetName val="PR_441"/>
      <sheetName val="PR_451"/>
      <sheetName val="PR_461"/>
      <sheetName val="PR_471"/>
      <sheetName val="PR_481"/>
      <sheetName val="PR_491"/>
      <sheetName val="Cuadro_Estado1"/>
      <sheetName val="2103mar_1"/>
      <sheetName val="A__P__U_1"/>
      <sheetName val="TRAYECTO_11"/>
      <sheetName val="APU"/>
      <sheetName val="basicos"/>
      <sheetName val="ManoDeObra"/>
      <sheetName val="Actual Data (MAP)"/>
      <sheetName val="Actual Data (STX)"/>
    </sheetNames>
    <sheetDataSet>
      <sheetData sheetId="0" refreshError="1"/>
      <sheetData sheetId="1" refreshError="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v>0</v>
          </cell>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v>0</v>
          </cell>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refreshError="1"/>
      <sheetData sheetId="194" refreshError="1"/>
      <sheetData sheetId="195" refreshError="1"/>
      <sheetData sheetId="196" refreshError="1"/>
      <sheetData sheetId="197"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sheetName val="TAR.E"/>
      <sheetName val="MAT"/>
      <sheetName val="FPS"/>
      <sheetName val="CUAD."/>
      <sheetName val="C Y M"/>
      <sheetName val="Ppta"/>
      <sheetName val="PROG"/>
      <sheetName val="AIU"/>
      <sheetName val="JORN"/>
      <sheetName val="RESUM"/>
      <sheetName val="CON.EJEC"/>
      <sheetName val="CU15A"/>
      <sheetName val="Cap. Residual"/>
      <sheetName val="OPAVACAL"/>
    </sheetNames>
    <sheetDataSet>
      <sheetData sheetId="0" refreshError="1">
        <row r="106">
          <cell r="F106">
            <v>2090</v>
          </cell>
        </row>
        <row r="137">
          <cell r="F137">
            <v>3001</v>
          </cell>
        </row>
        <row r="197">
          <cell r="F197">
            <v>48454</v>
          </cell>
        </row>
        <row r="226">
          <cell r="F226">
            <v>71950</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1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udales"/>
      <sheetName val="Diametros"/>
      <sheetName val="Perfiles"/>
      <sheetName val="Punto de operaciónº"/>
      <sheetName val="Curva-sistemaº"/>
      <sheetName val="Curva.bombaº"/>
      <sheetName val="Datos-Gráfica"/>
      <sheetName val="Gráf.-"/>
      <sheetName val="Hoja1"/>
      <sheetName val="Laminas"/>
      <sheetName val="Perfiles (2)"/>
      <sheetName val="APU"/>
      <sheetName val="INDICE"/>
    </sheetNames>
    <sheetDataSet>
      <sheetData sheetId="0" refreshError="1"/>
      <sheetData sheetId="1"/>
      <sheetData sheetId="2" refreshError="1"/>
      <sheetData sheetId="3" refreshError="1"/>
      <sheetData sheetId="4" refreshError="1"/>
      <sheetData sheetId="5" refreshError="1"/>
      <sheetData sheetId="6"/>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1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udales"/>
      <sheetName val="Lagunas"/>
      <sheetName val="Planta"/>
      <sheetName val="Perfil"/>
      <sheetName val="T. Grasa"/>
      <sheetName val="Rejilla"/>
      <sheetName val="Ref."/>
      <sheetName val="Jqm"/>
      <sheetName val="Eras de Secado CRITES"/>
      <sheetName val="Materiales"/>
      <sheetName val="Impresion"/>
    </sheetNames>
    <sheetDataSet>
      <sheetData sheetId="0"/>
      <sheetData sheetId="1"/>
      <sheetData sheetId="2"/>
      <sheetData sheetId="3"/>
      <sheetData sheetId="4"/>
      <sheetData sheetId="5"/>
      <sheetData sheetId="6"/>
      <sheetData sheetId="7"/>
      <sheetData sheetId="8"/>
      <sheetData sheetId="9"/>
      <sheetData sheetId="10"/>
    </sheetDataSet>
  </externalBook>
</externalLink>
</file>

<file path=xl/externalLinks/externalLink1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items"/>
      <sheetName val="necesidades de la via"/>
      <sheetName val="0+900"/>
      <sheetName val="3+250"/>
      <sheetName val="3+820"/>
      <sheetName val="5+440 RÍO SECO"/>
      <sheetName val="8+000"/>
      <sheetName val="10+700"/>
      <sheetName val="13+030"/>
      <sheetName val="13+050"/>
      <sheetName val="13+600"/>
      <sheetName val="13+950"/>
      <sheetName val="14+400"/>
      <sheetName val="15+050"/>
      <sheetName val="17+100"/>
      <sheetName val="20+000"/>
      <sheetName val="20+600"/>
      <sheetName val="21+100 "/>
      <sheetName val="23+100"/>
      <sheetName val="25+520"/>
      <sheetName val="28+000"/>
      <sheetName val="28+300"/>
      <sheetName val="31+250 PTE. GUADUALITO"/>
      <sheetName val="31+580 P. GUADUAL"/>
      <sheetName val="34+ 270"/>
      <sheetName val="36+380 "/>
      <sheetName val="36+500"/>
      <sheetName val="37+350"/>
      <sheetName val="39+400"/>
      <sheetName val="42+900"/>
      <sheetName val="43+300"/>
      <sheetName val="44+400"/>
      <sheetName val="44+700"/>
      <sheetName val="44+800"/>
      <sheetName val="46+000"/>
      <sheetName val="46+100"/>
      <sheetName val="46+800"/>
      <sheetName val="47+000"/>
      <sheetName val="49+500"/>
      <sheetName val="50+000"/>
      <sheetName val="50+500"/>
      <sheetName val="51+150"/>
      <sheetName val="51+750"/>
      <sheetName val="53+000"/>
      <sheetName val="53+290"/>
      <sheetName val="54+900"/>
      <sheetName val="55+100"/>
      <sheetName val="56+020"/>
      <sheetName val="56+950"/>
      <sheetName val="57+000"/>
      <sheetName val="57+100"/>
      <sheetName val="62+636"/>
      <sheetName val="64+100"/>
      <sheetName val="64+110 P. GUADUAS II"/>
      <sheetName val="64+180 P. GUADUAS I"/>
      <sheetName val="64+820 P. QUEBRADA CUNE"/>
      <sheetName val="65+000"/>
      <sheetName val="65+300"/>
      <sheetName val="65+700"/>
      <sheetName val="65+770"/>
      <sheetName val="66+000"/>
      <sheetName val="66+370"/>
      <sheetName val="68+150"/>
      <sheetName val="66+480 PUENTE VARIANTE 2"/>
      <sheetName val="FRESADO 68 - 114"/>
      <sheetName val="68+370 P. FÉRREO "/>
      <sheetName val="68+520 P. GUANÁBANO"/>
      <sheetName val="69+030 RÍO VILLETA"/>
      <sheetName val="Villeta centro"/>
      <sheetName val="69+450"/>
      <sheetName val="71+480"/>
      <sheetName val="72+1020 LA MARÍA"/>
      <sheetName val="74+100"/>
      <sheetName val="76+800"/>
      <sheetName val="77+200"/>
      <sheetName val="78+400"/>
      <sheetName val="78+450"/>
      <sheetName val="78-90"/>
      <sheetName val="78+600 EL ZANCUDO"/>
      <sheetName val="79+400"/>
      <sheetName val="79+500"/>
      <sheetName val="80+970"/>
      <sheetName val="81+050"/>
      <sheetName val="81+650 LA HONDA"/>
      <sheetName val="82+200"/>
      <sheetName val="83+230 QDA. NAUTATÁ"/>
      <sheetName val="83+600"/>
      <sheetName val="83+700"/>
      <sheetName val="86+000"/>
      <sheetName val="86+220 PUENTE AZUL"/>
      <sheetName val="86+600 PUENTE HILA"/>
      <sheetName val="89+300-92+00"/>
      <sheetName val="90+000"/>
      <sheetName val="92+900"/>
      <sheetName val="93+150"/>
      <sheetName val="96+200"/>
      <sheetName val="97+800"/>
      <sheetName val="98+000"/>
      <sheetName val="98+800"/>
      <sheetName val="100+100"/>
      <sheetName val="100+900"/>
      <sheetName val="101+800 QDA. EL CHUSCAL"/>
      <sheetName val="102+740"/>
      <sheetName val="105+480"/>
      <sheetName val="108+500"/>
      <sheetName val="109+400"/>
      <sheetName val="FRESADO 68- 114"/>
      <sheetName val="REMOCION DERRUMBES 68 -  114"/>
      <sheetName val="DESARENADORES 68-114 "/>
      <sheetName val="Lineas de demarcacion 68-11 "/>
      <sheetName val="REALCE BORDILLOS 68-114 "/>
      <sheetName val="PARCHEO 68-114."/>
      <sheetName val="DESTAPE ALCANTARILLAS 000-1 "/>
      <sheetName val="tachas reflectivas 68-114."/>
      <sheetName val="pinmuros 68+114."/>
      <sheetName val="CUNETAS 68-114 "/>
      <sheetName val="DEFENSAS METALICAS 68-114."/>
      <sheetName val="SEÑALIZACIÓN"/>
      <sheetName val="REFERENCICACIÓN VIAL "/>
      <sheetName val="HUNDIMIENTOS"/>
      <sheetName val="REMOCION DERRUMBES"/>
      <sheetName val="DESARENADORES 68-114"/>
      <sheetName val="demarcacion"/>
      <sheetName val="tachas"/>
      <sheetName val="REALCE BORDILLOS 68-114"/>
      <sheetName val="PARCHEO 68-114"/>
      <sheetName val="DESTAPE ALCANTARILLAS 000-114"/>
      <sheetName val="pinmuros 68+114"/>
      <sheetName val="CUNETAS 68-114"/>
      <sheetName val="SEÑALI 68-114"/>
      <sheetName val="DEFENSAS METALICAS 68-114"/>
      <sheetName val="REFERENCICACIÓN VIAL"/>
      <sheetName val="OJO¡¡¡¡¡¡¡¡¡"/>
      <sheetName val="Empradización"/>
      <sheetName val="Imprimación"/>
      <sheetName val="juntas de expansion"/>
      <sheetName val="NEOPRENO"/>
      <sheetName val="Hincado de rieles"/>
      <sheetName val="Pintura muros y cabezotes"/>
      <sheetName val="Suministro e instal rieles"/>
      <sheetName val="Drenes PVC 4 pulg"/>
      <sheetName val="SELLOS PARA JUNTAS DE PUENTES"/>
      <sheetName val="Sello de grietas de concreto"/>
      <sheetName val="Tubería PVC 4 pulg"/>
      <sheetName val="CAPTAFARO"/>
      <sheetName val="SECCIÓN FINAL"/>
      <sheetName val="DEFENSA METÁLICA"/>
      <sheetName val="Postes de kilometraje"/>
      <sheetName val="REMOCIÓN DE DERRUMBES"/>
      <sheetName val="Mant. Postes de kilometraje"/>
      <sheetName val="PU201P,1"/>
      <sheetName val="PU 201,3 "/>
      <sheetName val="PU210,2"/>
      <sheetName val="PU211P.1"/>
      <sheetName val="PU211P,1"/>
      <sheetName val="PU211P.2"/>
      <sheetName val="201p.3"/>
      <sheetName val="201P3qc"/>
      <sheetName val="PU310"/>
      <sheetName val="PU311P,5"/>
      <sheetName val="PU 320,1"/>
      <sheetName val="PU330,1 "/>
      <sheetName val="PU413"/>
      <sheetName val="PU450P,1"/>
      <sheetName val="PU450P,1 (tapada huecos)"/>
      <sheetName val="PU450P,2"/>
      <sheetName val="PU460"/>
      <sheetName val="PU460 Parcheo"/>
      <sheetName val="PU500"/>
      <sheetName val="PU600"/>
      <sheetName val="PU600P.1 "/>
      <sheetName val="PU600,4"/>
      <sheetName val="PU600,5"/>
      <sheetName val="PU610,1 "/>
      <sheetName val="PU630,4 "/>
      <sheetName val="PU630,4 acelerante"/>
      <sheetName val="PU630,4 D"/>
      <sheetName val="PU630,5"/>
      <sheetName val="PU630,6"/>
      <sheetName val="PU630,6 especial por M3"/>
      <sheetName val="PU630,6 Simple"/>
      <sheetName val="PU630,6 especial por M2"/>
      <sheetName val="PU630,6 F"/>
      <sheetName val="PU630P.7 "/>
      <sheetName val="PU630,7 "/>
      <sheetName val="PU630,7 Especial"/>
      <sheetName val="PU630,11"/>
      <sheetName val="PU630P.15"/>
      <sheetName val="PU640,3"/>
      <sheetName val="PU660.2"/>
      <sheetName val="PU661"/>
      <sheetName val="670.3"/>
      <sheetName val="PU671P,1"/>
      <sheetName val="PU673 "/>
      <sheetName val="PU681,1"/>
      <sheetName val="PU681,1 Esp. Q Caliche"/>
      <sheetName val="PU820,1"/>
      <sheetName val="PU830P.1 "/>
      <sheetName val="PU1000P,2"/>
      <sheetName val="INDICE"/>
      <sheetName val="ESTADO RED"/>
      <sheetName val="CARRETERAS"/>
      <sheetName val="GENERALIDADES "/>
      <sheetName val="PR 1"/>
      <sheetName val="PRECIOS"/>
      <sheetName val="BASE"/>
      <sheetName val="EQUIPO"/>
      <sheetName val="MATERIALES"/>
      <sheetName val="MANO DE OBRA"/>
      <sheetName val="necesidades_de_la_via"/>
      <sheetName val="5+440_RÍO_SECO"/>
      <sheetName val="21+100_"/>
      <sheetName val="31+250_PTE__GUADUALITO"/>
      <sheetName val="31+580_P__GUADUAL"/>
      <sheetName val="34+_270"/>
      <sheetName val="36+380_"/>
      <sheetName val="64+110_P__GUADUAS_II"/>
      <sheetName val="64+180_P__GUADUAS_I"/>
      <sheetName val="64+820_P__QUEBRADA_CUNE"/>
      <sheetName val="66+480_PUENTE_VARIANTE_2"/>
      <sheetName val="FRESADO_68_-_114"/>
      <sheetName val="68+370_P__FÉRREO_"/>
      <sheetName val="68+520_P__GUANÁBANO"/>
      <sheetName val="69+030_RÍO_VILLETA"/>
      <sheetName val="Villeta_centro"/>
      <sheetName val="72+1020_LA_MARÍA"/>
      <sheetName val="78+600_EL_ZANCUDO"/>
      <sheetName val="81+650_LA_HONDA"/>
      <sheetName val="83+230_QDA__NAUTATÁ"/>
      <sheetName val="86+220_PUENTE_AZUL"/>
      <sheetName val="86+600_PUENTE_HILA"/>
      <sheetName val="101+800_QDA__EL_CHUSCAL"/>
      <sheetName val="FRESADO_68-_114"/>
      <sheetName val="REMOCION_DERRUMBES_68_-__114"/>
      <sheetName val="DESARENADORES_68-114_"/>
      <sheetName val="Lineas_de_demarcacion_68-11_"/>
      <sheetName val="REALCE_BORDILLOS_68-114_"/>
      <sheetName val="PARCHEO_68-114_"/>
      <sheetName val="DESTAPE_ALCANTARILLAS_000-1_"/>
      <sheetName val="tachas_reflectivas_68-114_"/>
      <sheetName val="pinmuros_68+114_"/>
      <sheetName val="CUNETAS_68-114_"/>
      <sheetName val="DEFENSAS_METALICAS_68-114_"/>
      <sheetName val="REFERENCICACIÓN_VIAL_"/>
      <sheetName val="REMOCION_DERRUMBES"/>
      <sheetName val="DESARENADORES_68-114"/>
      <sheetName val="REALCE_BORDILLOS_68-114"/>
      <sheetName val="PARCHEO_68-114"/>
      <sheetName val="DESTAPE_ALCANTARILLAS_000-114"/>
      <sheetName val="pinmuros_68+114"/>
      <sheetName val="CUNETAS_68-114"/>
      <sheetName val="SEÑALI_68-114"/>
      <sheetName val="DEFENSAS_METALICAS_68-114"/>
      <sheetName val="REFERENCICACIÓN_VIAL"/>
      <sheetName val="juntas_de_expansion"/>
      <sheetName val="Hincado_de_rieles"/>
      <sheetName val="Pintura_muros_y_cabezotes"/>
      <sheetName val="Suministro_e_instal_rieles"/>
      <sheetName val="Drenes_PVC_4_pulg"/>
      <sheetName val="SELLOS_PARA_JUNTAS_DE_PUENTES"/>
      <sheetName val="Sello_de_grietas_de_concreto"/>
      <sheetName val="Tubería_PVC_4_pulg"/>
      <sheetName val="SECCIÓN_FINAL"/>
      <sheetName val="DEFENSA_METÁLICA"/>
      <sheetName val="Postes_de_kilometraje"/>
      <sheetName val="REMOCIÓN_DE_DERRUMBES"/>
      <sheetName val="Mant__Postes_de_kilometraje"/>
      <sheetName val="PU_201,3_"/>
      <sheetName val="PU211P_1"/>
      <sheetName val="PU211P_2"/>
      <sheetName val="201p_3"/>
      <sheetName val="PU_320,1"/>
      <sheetName val="PU330,1_"/>
      <sheetName val="PU450P,1_(tapada_huecos)"/>
      <sheetName val="PU460_Parcheo"/>
      <sheetName val="PU600P_1_"/>
      <sheetName val="PU610,1_"/>
      <sheetName val="PU630,4_"/>
      <sheetName val="PU630,4_acelerante"/>
      <sheetName val="PU630,4_D"/>
      <sheetName val="PU630,6_especial_por_M3"/>
      <sheetName val="PU630,6_Simple"/>
      <sheetName val="PU630,6_especial_por_M2"/>
      <sheetName val="PU630,6_F"/>
      <sheetName val="PU630P_7_"/>
      <sheetName val="PU630,7_"/>
      <sheetName val="PU630,7_Especial"/>
      <sheetName val="PU630P_15"/>
      <sheetName val="PU660_2"/>
      <sheetName val="670_3"/>
      <sheetName val="PU673_"/>
      <sheetName val="PU681,1_Esp__Q_Caliche"/>
      <sheetName val="PU830P_1_"/>
      <sheetName val="PR_1"/>
      <sheetName val="MANO_DE_OBRA"/>
      <sheetName val="ESTADO_RED"/>
      <sheetName val="GENERALIDADES_"/>
      <sheetName val="necesidades_de_la_via1"/>
      <sheetName val="5+440_RÍO_SECO1"/>
      <sheetName val="21+100_1"/>
      <sheetName val="31+250_PTE__GUADUALITO1"/>
      <sheetName val="31+580_P__GUADUAL1"/>
      <sheetName val="34+_2701"/>
      <sheetName val="36+380_1"/>
      <sheetName val="64+110_P__GUADUAS_II1"/>
      <sheetName val="64+180_P__GUADUAS_I1"/>
      <sheetName val="64+820_P__QUEBRADA_CUNE1"/>
      <sheetName val="66+480_PUENTE_VARIANTE_21"/>
      <sheetName val="FRESADO_68_-_1141"/>
      <sheetName val="68+370_P__FÉRREO_1"/>
      <sheetName val="68+520_P__GUANÁBANO1"/>
      <sheetName val="69+030_RÍO_VILLETA1"/>
      <sheetName val="Villeta_centro1"/>
      <sheetName val="72+1020_LA_MARÍA1"/>
      <sheetName val="78+600_EL_ZANCUDO1"/>
      <sheetName val="81+650_LA_HONDA1"/>
      <sheetName val="83+230_QDA__NAUTATÁ1"/>
      <sheetName val="86+220_PUENTE_AZUL1"/>
      <sheetName val="86+600_PUENTE_HILA1"/>
      <sheetName val="101+800_QDA__EL_CHUSCAL1"/>
      <sheetName val="FRESADO_68-_1141"/>
      <sheetName val="REMOCION_DERRUMBES_68_-__1141"/>
      <sheetName val="DESARENADORES_68-114_1"/>
      <sheetName val="Lineas_de_demarcacion_68-11_1"/>
      <sheetName val="REALCE_BORDILLOS_68-114_1"/>
      <sheetName val="PARCHEO_68-114_1"/>
      <sheetName val="DESTAPE_ALCANTARILLAS_000-1_1"/>
      <sheetName val="tachas_reflectivas_68-114_1"/>
      <sheetName val="pinmuros_68+114_1"/>
      <sheetName val="CUNETAS_68-114_1"/>
      <sheetName val="DEFENSAS_METALICAS_68-114_1"/>
      <sheetName val="REFERENCICACIÓN_VIAL_1"/>
      <sheetName val="REMOCION_DERRUMBES1"/>
      <sheetName val="DESARENADORES_68-1141"/>
      <sheetName val="REALCE_BORDILLOS_68-1141"/>
      <sheetName val="PARCHEO_68-1141"/>
      <sheetName val="DESTAPE_ALCANTARILLAS_000-1141"/>
      <sheetName val="pinmuros_68+1141"/>
      <sheetName val="CUNETAS_68-1141"/>
      <sheetName val="SEÑALI_68-1141"/>
      <sheetName val="DEFENSAS_METALICAS_68-1141"/>
      <sheetName val="REFERENCICACIÓN_VIAL1"/>
      <sheetName val="juntas_de_expansion1"/>
      <sheetName val="Hincado_de_rieles1"/>
      <sheetName val="Pintura_muros_y_cabezotes1"/>
      <sheetName val="Suministro_e_instal_rieles1"/>
      <sheetName val="Drenes_PVC_4_pulg1"/>
      <sheetName val="SELLOS_PARA_JUNTAS_DE_PUENTES1"/>
      <sheetName val="Sello_de_grietas_de_concreto1"/>
      <sheetName val="Tubería_PVC_4_pulg1"/>
      <sheetName val="SECCIÓN_FINAL1"/>
      <sheetName val="DEFENSA_METÁLICA1"/>
      <sheetName val="Postes_de_kilometraje1"/>
      <sheetName val="REMOCIÓN_DE_DERRUMBES1"/>
      <sheetName val="Mant__Postes_de_kilometraje1"/>
      <sheetName val="PU_201,3_1"/>
      <sheetName val="PU211P_11"/>
      <sheetName val="PU211P_21"/>
      <sheetName val="201p_31"/>
      <sheetName val="PU_320,11"/>
      <sheetName val="PU330,1_1"/>
      <sheetName val="PU450P,1_(tapada_huecos)1"/>
      <sheetName val="PU460_Parcheo1"/>
      <sheetName val="PU600P_1_1"/>
      <sheetName val="PU610,1_1"/>
      <sheetName val="PU630,4_1"/>
      <sheetName val="PU630,4_acelerante1"/>
      <sheetName val="PU630,4_D1"/>
      <sheetName val="PU630,6_especial_por_M31"/>
      <sheetName val="PU630,6_Simple1"/>
      <sheetName val="PU630,6_especial_por_M21"/>
      <sheetName val="PU630,6_F1"/>
      <sheetName val="PU630P_7_1"/>
      <sheetName val="PU630,7_1"/>
      <sheetName val="PU630,7_Especial1"/>
      <sheetName val="PU630P_151"/>
      <sheetName val="PU660_21"/>
      <sheetName val="670_31"/>
      <sheetName val="PU673_1"/>
      <sheetName val="PU681,1_Esp__Q_Caliche1"/>
      <sheetName val="PU830P_1_1"/>
      <sheetName val="PR_11"/>
      <sheetName val="MANO_DE_OBRA1"/>
      <sheetName val="ESTADO_RED1"/>
      <sheetName val="GENERALIDADES_1"/>
      <sheetName val="necesidades_de_la_via2"/>
      <sheetName val="5+440_RÍO_SECO2"/>
      <sheetName val="21+100_2"/>
      <sheetName val="31+250_PTE__GUADUALITO2"/>
      <sheetName val="31+580_P__GUADUAL2"/>
      <sheetName val="34+_2702"/>
      <sheetName val="36+380_2"/>
      <sheetName val="64+110_P__GUADUAS_II2"/>
      <sheetName val="64+180_P__GUADUAS_I2"/>
      <sheetName val="64+820_P__QUEBRADA_CUNE2"/>
      <sheetName val="66+480_PUENTE_VARIANTE_22"/>
      <sheetName val="FRESADO_68_-_1142"/>
      <sheetName val="68+370_P__FÉRREO_2"/>
      <sheetName val="68+520_P__GUANÁBANO2"/>
      <sheetName val="69+030_RÍO_VILLETA2"/>
      <sheetName val="Villeta_centro2"/>
      <sheetName val="72+1020_LA_MARÍA2"/>
      <sheetName val="78+600_EL_ZANCUDO2"/>
      <sheetName val="81+650_LA_HONDA2"/>
      <sheetName val="83+230_QDA__NAUTATÁ2"/>
      <sheetName val="86+220_PUENTE_AZUL2"/>
      <sheetName val="86+600_PUENTE_HILA2"/>
      <sheetName val="101+800_QDA__EL_CHUSCAL2"/>
      <sheetName val="FRESADO_68-_1142"/>
      <sheetName val="REMOCION_DERRUMBES_68_-__1142"/>
      <sheetName val="DESARENADORES_68-114_2"/>
      <sheetName val="Lineas_de_demarcacion_68-11_2"/>
      <sheetName val="REALCE_BORDILLOS_68-114_2"/>
      <sheetName val="PARCHEO_68-114_2"/>
      <sheetName val="DESTAPE_ALCANTARILLAS_000-1_2"/>
      <sheetName val="tachas_reflectivas_68-114_2"/>
      <sheetName val="pinmuros_68+114_2"/>
      <sheetName val="CUNETAS_68-114_2"/>
      <sheetName val="DEFENSAS_METALICAS_68-114_2"/>
      <sheetName val="REFERENCICACIÓN_VIAL_2"/>
      <sheetName val="REMOCION_DERRUMBES2"/>
      <sheetName val="DESARENADORES_68-1142"/>
      <sheetName val="REALCE_BORDILLOS_68-1142"/>
      <sheetName val="PARCHEO_68-1142"/>
      <sheetName val="DESTAPE_ALCANTARILLAS_000-1142"/>
      <sheetName val="pinmuros_68+1142"/>
      <sheetName val="CUNETAS_68-1142"/>
      <sheetName val="SEÑALI_68-1142"/>
      <sheetName val="DEFENSAS_METALICAS_68-1142"/>
      <sheetName val="REFERENCICACIÓN_VIAL2"/>
      <sheetName val="juntas_de_expansion2"/>
      <sheetName val="Hincado_de_rieles2"/>
      <sheetName val="Pintura_muros_y_cabezotes2"/>
      <sheetName val="Suministro_e_instal_rieles2"/>
      <sheetName val="Drenes_PVC_4_pulg2"/>
      <sheetName val="SELLOS_PARA_JUNTAS_DE_PUENTES2"/>
      <sheetName val="Sello_de_grietas_de_concreto2"/>
      <sheetName val="Tubería_PVC_4_pulg2"/>
      <sheetName val="SECCIÓN_FINAL2"/>
      <sheetName val="DEFENSA_METÁLICA2"/>
      <sheetName val="Postes_de_kilometraje2"/>
      <sheetName val="REMOCIÓN_DE_DERRUMBES2"/>
      <sheetName val="Mant__Postes_de_kilometraje2"/>
      <sheetName val="PU_201,3_2"/>
      <sheetName val="PU211P_12"/>
      <sheetName val="PU211P_22"/>
      <sheetName val="201p_32"/>
      <sheetName val="PU_320,12"/>
      <sheetName val="PU330,1_2"/>
      <sheetName val="PU450P,1_(tapada_huecos)2"/>
      <sheetName val="PU460_Parcheo2"/>
      <sheetName val="PU600P_1_2"/>
      <sheetName val="PU610,1_2"/>
      <sheetName val="PU630,4_2"/>
      <sheetName val="PU630,4_acelerante2"/>
      <sheetName val="PU630,4_D2"/>
      <sheetName val="PU630,6_especial_por_M32"/>
      <sheetName val="PU630,6_Simple2"/>
      <sheetName val="PU630,6_especial_por_M22"/>
      <sheetName val="PU630,6_F2"/>
      <sheetName val="PU630P_7_2"/>
      <sheetName val="PU630,7_2"/>
      <sheetName val="PU630,7_Especial2"/>
      <sheetName val="PU630P_152"/>
      <sheetName val="PU660_22"/>
      <sheetName val="670_32"/>
      <sheetName val="PU673_2"/>
      <sheetName val="PU681,1_Esp__Q_Caliche2"/>
      <sheetName val="PU830P_1_2"/>
      <sheetName val="PR_12"/>
      <sheetName val="MANO_DE_OBRA2"/>
      <sheetName val="ESTADO_RED2"/>
      <sheetName val="GENERALIDADES_2"/>
      <sheetName val="necesidades_de_la_via3"/>
      <sheetName val="5+440_RÍO_SECO3"/>
      <sheetName val="21+100_3"/>
      <sheetName val="31+250_PTE__GUADUALITO3"/>
      <sheetName val="31+580_P__GUADUAL3"/>
      <sheetName val="34+_2703"/>
      <sheetName val="36+380_3"/>
      <sheetName val="64+110_P__GUADUAS_II3"/>
      <sheetName val="64+180_P__GUADUAS_I3"/>
      <sheetName val="64+820_P__QUEBRADA_CUNE3"/>
      <sheetName val="66+480_PUENTE_VARIANTE_23"/>
      <sheetName val="FRESADO_68_-_1143"/>
      <sheetName val="68+370_P__FÉRREO_3"/>
      <sheetName val="68+520_P__GUANÁBANO3"/>
      <sheetName val="69+030_RÍO_VILLETA3"/>
      <sheetName val="Villeta_centro3"/>
      <sheetName val="72+1020_LA_MARÍA3"/>
      <sheetName val="78+600_EL_ZANCUDO3"/>
      <sheetName val="81+650_LA_HONDA3"/>
      <sheetName val="83+230_QDA__NAUTATÁ3"/>
      <sheetName val="86+220_PUENTE_AZUL3"/>
      <sheetName val="86+600_PUENTE_HILA3"/>
      <sheetName val="101+800_QDA__EL_CHUSCAL3"/>
      <sheetName val="FRESADO_68-_1143"/>
      <sheetName val="REMOCION_DERRUMBES_68_-__1143"/>
      <sheetName val="DESARENADORES_68-114_3"/>
      <sheetName val="Lineas_de_demarcacion_68-11_3"/>
      <sheetName val="REALCE_BORDILLOS_68-114_3"/>
      <sheetName val="PARCHEO_68-114_3"/>
      <sheetName val="DESTAPE_ALCANTARILLAS_000-1_3"/>
      <sheetName val="tachas_reflectivas_68-114_3"/>
      <sheetName val="pinmuros_68+114_3"/>
      <sheetName val="CUNETAS_68-114_3"/>
      <sheetName val="DEFENSAS_METALICAS_68-114_3"/>
      <sheetName val="REFERENCICACIÓN_VIAL_3"/>
      <sheetName val="REMOCION_DERRUMBES3"/>
      <sheetName val="DESARENADORES_68-1143"/>
      <sheetName val="REALCE_BORDILLOS_68-1143"/>
      <sheetName val="PARCHEO_68-1143"/>
      <sheetName val="DESTAPE_ALCANTARILLAS_000-1143"/>
      <sheetName val="pinmuros_68+1143"/>
      <sheetName val="CUNETAS_68-1143"/>
      <sheetName val="SEÑALI_68-1143"/>
      <sheetName val="DEFENSAS_METALICAS_68-1143"/>
      <sheetName val="REFERENCICACIÓN_VIAL3"/>
      <sheetName val="juntas_de_expansion3"/>
      <sheetName val="Hincado_de_rieles3"/>
      <sheetName val="Pintura_muros_y_cabezotes3"/>
      <sheetName val="Suministro_e_instal_rieles3"/>
      <sheetName val="Drenes_PVC_4_pulg3"/>
      <sheetName val="SELLOS_PARA_JUNTAS_DE_PUENTES3"/>
      <sheetName val="Sello_de_grietas_de_concreto3"/>
      <sheetName val="Tubería_PVC_4_pulg3"/>
      <sheetName val="SECCIÓN_FINAL3"/>
      <sheetName val="DEFENSA_METÁLICA3"/>
      <sheetName val="Postes_de_kilometraje3"/>
      <sheetName val="REMOCIÓN_DE_DERRUMBES3"/>
      <sheetName val="Mant__Postes_de_kilometraje3"/>
      <sheetName val="PU_201,3_3"/>
      <sheetName val="PU211P_13"/>
      <sheetName val="PU211P_23"/>
      <sheetName val="201p_33"/>
      <sheetName val="PU_320,13"/>
      <sheetName val="PU330,1_3"/>
      <sheetName val="PU450P,1_(tapada_huecos)3"/>
      <sheetName val="PU460_Parcheo3"/>
      <sheetName val="PU600P_1_3"/>
      <sheetName val="PU610,1_3"/>
      <sheetName val="PU630,4_3"/>
      <sheetName val="PU630,4_acelerante3"/>
      <sheetName val="PU630,4_D3"/>
      <sheetName val="PU630,6_especial_por_M33"/>
      <sheetName val="PU630,6_Simple3"/>
      <sheetName val="PU630,6_especial_por_M23"/>
      <sheetName val="PU630,6_F3"/>
      <sheetName val="PU630P_7_3"/>
      <sheetName val="PU630,7_3"/>
      <sheetName val="PU630,7_Especial3"/>
      <sheetName val="PU630P_153"/>
      <sheetName val="PU660_23"/>
      <sheetName val="670_33"/>
      <sheetName val="PU673_3"/>
      <sheetName val="PU681,1_Esp__Q_Caliche3"/>
      <sheetName val="PU830P_1_3"/>
      <sheetName val="PR_13"/>
      <sheetName val="MANO_DE_OBRA3"/>
      <sheetName val="ESTADO_RED3"/>
      <sheetName val="GENERALIDADES_3"/>
      <sheetName val="necesidades_de_la_via4"/>
      <sheetName val="5+440_RÍO_SECO4"/>
      <sheetName val="21+100_4"/>
      <sheetName val="31+250_PTE__GUADUALITO4"/>
      <sheetName val="31+580_P__GUADUAL4"/>
      <sheetName val="34+_2704"/>
      <sheetName val="36+380_4"/>
      <sheetName val="64+110_P__GUADUAS_II4"/>
      <sheetName val="64+180_P__GUADUAS_I4"/>
      <sheetName val="64+820_P__QUEBRADA_CUNE4"/>
      <sheetName val="66+480_PUENTE_VARIANTE_24"/>
      <sheetName val="FRESADO_68_-_1144"/>
      <sheetName val="68+370_P__FÉRREO_4"/>
      <sheetName val="68+520_P__GUANÁBANO4"/>
      <sheetName val="69+030_RÍO_VILLETA4"/>
      <sheetName val="Villeta_centro4"/>
      <sheetName val="72+1020_LA_MARÍA4"/>
      <sheetName val="78+600_EL_ZANCUDO4"/>
      <sheetName val="81+650_LA_HONDA4"/>
      <sheetName val="83+230_QDA__NAUTATÁ4"/>
      <sheetName val="86+220_PUENTE_AZUL4"/>
      <sheetName val="86+600_PUENTE_HILA4"/>
      <sheetName val="101+800_QDA__EL_CHUSCAL4"/>
      <sheetName val="FRESADO_68-_1144"/>
      <sheetName val="REMOCION_DERRUMBES_68_-__1144"/>
      <sheetName val="DESARENADORES_68-114_4"/>
      <sheetName val="Lineas_de_demarcacion_68-11_4"/>
      <sheetName val="REALCE_BORDILLOS_68-114_4"/>
      <sheetName val="PARCHEO_68-114_4"/>
      <sheetName val="DESTAPE_ALCANTARILLAS_000-1_4"/>
      <sheetName val="tachas_reflectivas_68-114_4"/>
      <sheetName val="pinmuros_68+114_4"/>
      <sheetName val="CUNETAS_68-114_4"/>
      <sheetName val="DEFENSAS_METALICAS_68-114_4"/>
      <sheetName val="REFERENCICACIÓN_VIAL_4"/>
      <sheetName val="REMOCION_DERRUMBES4"/>
      <sheetName val="DESARENADORES_68-1144"/>
      <sheetName val="REALCE_BORDILLOS_68-1144"/>
      <sheetName val="PARCHEO_68-1144"/>
      <sheetName val="DESTAPE_ALCANTARILLAS_000-1144"/>
      <sheetName val="pinmuros_68+1144"/>
      <sheetName val="CUNETAS_68-1144"/>
      <sheetName val="SEÑALI_68-1144"/>
      <sheetName val="DEFENSAS_METALICAS_68-1144"/>
      <sheetName val="REFERENCICACIÓN_VIAL4"/>
      <sheetName val="juntas_de_expansion4"/>
      <sheetName val="Hincado_de_rieles4"/>
      <sheetName val="Pintura_muros_y_cabezotes4"/>
      <sheetName val="Suministro_e_instal_rieles4"/>
      <sheetName val="Drenes_PVC_4_pulg4"/>
      <sheetName val="SELLOS_PARA_JUNTAS_DE_PUENTES4"/>
      <sheetName val="Sello_de_grietas_de_concreto4"/>
      <sheetName val="Tubería_PVC_4_pulg4"/>
      <sheetName val="SECCIÓN_FINAL4"/>
      <sheetName val="DEFENSA_METÁLICA4"/>
      <sheetName val="Postes_de_kilometraje4"/>
      <sheetName val="REMOCIÓN_DE_DERRUMBES4"/>
      <sheetName val="Mant__Postes_de_kilometraje4"/>
      <sheetName val="PU_201,3_4"/>
      <sheetName val="PU211P_14"/>
      <sheetName val="PU211P_24"/>
      <sheetName val="201p_34"/>
      <sheetName val="PU_320,14"/>
      <sheetName val="PU330,1_4"/>
      <sheetName val="PU450P,1_(tapada_huecos)4"/>
      <sheetName val="PU460_Parcheo4"/>
      <sheetName val="PU600P_1_4"/>
      <sheetName val="PU610,1_4"/>
      <sheetName val="PU630,4_4"/>
      <sheetName val="PU630,4_acelerante4"/>
      <sheetName val="PU630,4_D4"/>
      <sheetName val="PU630,6_especial_por_M34"/>
      <sheetName val="PU630,6_Simple4"/>
      <sheetName val="PU630,6_especial_por_M24"/>
      <sheetName val="PU630,6_F4"/>
      <sheetName val="PU630P_7_4"/>
      <sheetName val="PU630,7_4"/>
      <sheetName val="PU630,7_Especial4"/>
      <sheetName val="PU630P_154"/>
      <sheetName val="PU660_24"/>
      <sheetName val="670_34"/>
      <sheetName val="PU673_4"/>
      <sheetName val="PU681,1_Esp__Q_Caliche4"/>
      <sheetName val="PU830P_1_4"/>
      <sheetName val="PR_14"/>
      <sheetName val="MANO_DE_OBRA4"/>
      <sheetName val="ESTADO_RED4"/>
      <sheetName val="GENERALIDADES_4"/>
      <sheetName val="necesidades_de_la_via5"/>
      <sheetName val="5+440_RÍO_SECO5"/>
      <sheetName val="21+100_5"/>
      <sheetName val="31+250_PTE__GUADUALITO5"/>
      <sheetName val="31+580_P__GUADUAL5"/>
      <sheetName val="34+_2705"/>
      <sheetName val="36+380_5"/>
      <sheetName val="64+110_P__GUADUAS_II5"/>
      <sheetName val="64+180_P__GUADUAS_I5"/>
      <sheetName val="64+820_P__QUEBRADA_CUNE5"/>
      <sheetName val="66+480_PUENTE_VARIANTE_25"/>
      <sheetName val="FRESADO_68_-_1145"/>
      <sheetName val="68+370_P__FÉRREO_5"/>
      <sheetName val="68+520_P__GUANÁBANO5"/>
      <sheetName val="69+030_RÍO_VILLETA5"/>
      <sheetName val="Villeta_centro5"/>
      <sheetName val="72+1020_LA_MARÍA5"/>
      <sheetName val="78+600_EL_ZANCUDO5"/>
      <sheetName val="81+650_LA_HONDA5"/>
      <sheetName val="83+230_QDA__NAUTATÁ5"/>
      <sheetName val="86+220_PUENTE_AZUL5"/>
      <sheetName val="86+600_PUENTE_HILA5"/>
      <sheetName val="101+800_QDA__EL_CHUSCAL5"/>
      <sheetName val="FRESADO_68-_1145"/>
      <sheetName val="REMOCION_DERRUMBES_68_-__1145"/>
      <sheetName val="DESARENADORES_68-114_5"/>
      <sheetName val="Lineas_de_demarcacion_68-11_5"/>
      <sheetName val="REALCE_BORDILLOS_68-114_5"/>
      <sheetName val="PARCHEO_68-114_5"/>
      <sheetName val="DESTAPE_ALCANTARILLAS_000-1_5"/>
      <sheetName val="tachas_reflectivas_68-114_5"/>
      <sheetName val="pinmuros_68+114_5"/>
      <sheetName val="CUNETAS_68-114_5"/>
      <sheetName val="DEFENSAS_METALICAS_68-114_5"/>
      <sheetName val="REFERENCICACIÓN_VIAL_5"/>
      <sheetName val="REMOCION_DERRUMBES5"/>
      <sheetName val="DESARENADORES_68-1145"/>
      <sheetName val="REALCE_BORDILLOS_68-1145"/>
      <sheetName val="PARCHEO_68-1145"/>
      <sheetName val="DESTAPE_ALCANTARILLAS_000-1145"/>
      <sheetName val="pinmuros_68+1145"/>
      <sheetName val="CUNETAS_68-1145"/>
      <sheetName val="SEÑALI_68-1145"/>
      <sheetName val="DEFENSAS_METALICAS_68-1145"/>
      <sheetName val="REFERENCICACIÓN_VIAL5"/>
      <sheetName val="juntas_de_expansion5"/>
      <sheetName val="Hincado_de_rieles5"/>
      <sheetName val="Pintura_muros_y_cabezotes5"/>
      <sheetName val="Suministro_e_instal_rieles5"/>
      <sheetName val="Drenes_PVC_4_pulg5"/>
      <sheetName val="SELLOS_PARA_JUNTAS_DE_PUENTES5"/>
      <sheetName val="Sello_de_grietas_de_concreto5"/>
      <sheetName val="Tubería_PVC_4_pulg5"/>
      <sheetName val="SECCIÓN_FINAL5"/>
      <sheetName val="DEFENSA_METÁLICA5"/>
      <sheetName val="Postes_de_kilometraje5"/>
      <sheetName val="REMOCIÓN_DE_DERRUMBES5"/>
      <sheetName val="Mant__Postes_de_kilometraje5"/>
      <sheetName val="PU_201,3_5"/>
      <sheetName val="PU211P_15"/>
      <sheetName val="PU211P_25"/>
      <sheetName val="201p_35"/>
      <sheetName val="PU_320,15"/>
      <sheetName val="PU330,1_5"/>
      <sheetName val="PU450P,1_(tapada_huecos)5"/>
      <sheetName val="PU460_Parcheo5"/>
      <sheetName val="PU600P_1_5"/>
      <sheetName val="PU610,1_5"/>
      <sheetName val="PU630,4_5"/>
      <sheetName val="PU630,4_acelerante5"/>
      <sheetName val="PU630,4_D5"/>
      <sheetName val="PU630,6_especial_por_M35"/>
      <sheetName val="PU630,6_Simple5"/>
      <sheetName val="PU630,6_especial_por_M25"/>
      <sheetName val="PU630,6_F5"/>
      <sheetName val="PU630P_7_5"/>
      <sheetName val="PU630,7_5"/>
      <sheetName val="PU630,7_Especial5"/>
      <sheetName val="PU630P_155"/>
      <sheetName val="PU660_25"/>
      <sheetName val="670_35"/>
      <sheetName val="PU673_5"/>
      <sheetName val="PU681,1_Esp__Q_Caliche5"/>
      <sheetName val="PU830P_1_5"/>
      <sheetName val="PR_15"/>
      <sheetName val="MANO_DE_OBRA5"/>
      <sheetName val="ESTADO_RED5"/>
      <sheetName val="GENERALIDADES_5"/>
      <sheetName val="AIU"/>
      <sheetName val="ACTA DE OBRA"/>
      <sheetName val="presupuesto"/>
      <sheetName val="ESTADO FINANCIERO"/>
      <sheetName val="PREACTA"/>
      <sheetName val="FORMULA"/>
      <sheetName val="Desmonte y Limpieza"/>
      <sheetName val="SKJ452"/>
      <sheetName val="ITA878"/>
      <sheetName val="AEA-944"/>
      <sheetName val="DUB-823"/>
      <sheetName val="GPI 526"/>
      <sheetName val="XXJ617"/>
      <sheetName val="SNG_855"/>
      <sheetName val="VEA 374"/>
      <sheetName val="HFB024"/>
      <sheetName val="PAJ825"/>
      <sheetName val="Item"/>
      <sheetName val="Itemes Renovación"/>
      <sheetName val="CONT_ADI"/>
      <sheetName val="OCTUBRE"/>
    </sheetNames>
    <sheetDataSet>
      <sheetData sheetId="0">
        <row r="4">
          <cell r="C4">
            <v>200.1</v>
          </cell>
        </row>
      </sheetData>
      <sheetData sheetId="1" refreshError="1">
        <row r="4">
          <cell r="C4">
            <v>200.1</v>
          </cell>
          <cell r="D4">
            <v>200</v>
          </cell>
          <cell r="F4" t="str">
            <v>Desmonte y limpieza en bosque</v>
          </cell>
          <cell r="G4" t="str">
            <v>Ha</v>
          </cell>
          <cell r="H4" t="str">
            <v>Ha</v>
          </cell>
          <cell r="J4" t="str">
            <v>No incluye excavación o descapote</v>
          </cell>
        </row>
        <row r="5">
          <cell r="C5">
            <v>200.2</v>
          </cell>
          <cell r="D5">
            <v>200</v>
          </cell>
          <cell r="F5" t="str">
            <v>Desmonte y limpieza en zonas no boscosas</v>
          </cell>
          <cell r="G5" t="str">
            <v>Ha</v>
          </cell>
          <cell r="H5" t="str">
            <v>Ha</v>
          </cell>
        </row>
        <row r="6">
          <cell r="C6">
            <v>201.1</v>
          </cell>
          <cell r="D6">
            <v>201</v>
          </cell>
          <cell r="F6" t="str">
            <v>Demolición de edificaciones</v>
          </cell>
          <cell r="G6" t="str">
            <v>Global</v>
          </cell>
          <cell r="H6" t="str">
            <v>Global</v>
          </cell>
        </row>
        <row r="7">
          <cell r="C7">
            <v>201.2</v>
          </cell>
          <cell r="D7">
            <v>201</v>
          </cell>
          <cell r="F7" t="str">
            <v>Demolición de estructuras</v>
          </cell>
          <cell r="G7" t="str">
            <v>Global</v>
          </cell>
          <cell r="H7" t="str">
            <v>Global</v>
          </cell>
        </row>
        <row r="8">
          <cell r="C8">
            <v>201.3</v>
          </cell>
          <cell r="D8">
            <v>201</v>
          </cell>
          <cell r="F8" t="str">
            <v>Demolición de pavimentos, pisos, andén y bordillos de concreto</v>
          </cell>
          <cell r="G8" t="str">
            <v>m3</v>
          </cell>
          <cell r="H8">
            <v>33199</v>
          </cell>
        </row>
        <row r="9">
          <cell r="C9">
            <v>201.4</v>
          </cell>
          <cell r="D9">
            <v>201</v>
          </cell>
          <cell r="F9" t="str">
            <v>Demolición de obstáculos</v>
          </cell>
          <cell r="G9" t="str">
            <v>Global</v>
          </cell>
          <cell r="H9" t="str">
            <v>Global</v>
          </cell>
        </row>
        <row r="10">
          <cell r="C10">
            <v>201.5</v>
          </cell>
          <cell r="D10">
            <v>201</v>
          </cell>
          <cell r="F10" t="str">
            <v>Demolición de edificaciones</v>
          </cell>
          <cell r="G10" t="str">
            <v>Un</v>
          </cell>
          <cell r="H10" t="str">
            <v>Un</v>
          </cell>
        </row>
        <row r="11">
          <cell r="C11">
            <v>201.6</v>
          </cell>
          <cell r="D11">
            <v>201</v>
          </cell>
          <cell r="F11" t="str">
            <v>Demolición de estructuras</v>
          </cell>
          <cell r="G11" t="str">
            <v>Un</v>
          </cell>
          <cell r="H11" t="str">
            <v>Un</v>
          </cell>
        </row>
        <row r="12">
          <cell r="C12">
            <v>201.7</v>
          </cell>
          <cell r="D12">
            <v>201</v>
          </cell>
          <cell r="F12" t="str">
            <v>Demolición de pavimentos, pisos, andén y bordillos de concreto</v>
          </cell>
          <cell r="G12" t="str">
            <v>m2</v>
          </cell>
          <cell r="H12" t="str">
            <v>m2</v>
          </cell>
        </row>
        <row r="13">
          <cell r="C13">
            <v>201.8</v>
          </cell>
          <cell r="D13">
            <v>201</v>
          </cell>
          <cell r="F13" t="str">
            <v>Desmontaje y traslado de estructuras metálicas</v>
          </cell>
          <cell r="G13" t="str">
            <v>Un</v>
          </cell>
          <cell r="H13" t="str">
            <v>Un</v>
          </cell>
        </row>
        <row r="14">
          <cell r="C14">
            <v>201.9</v>
          </cell>
          <cell r="D14">
            <v>201</v>
          </cell>
          <cell r="F14" t="str">
            <v>Remoción de especies vegetales</v>
          </cell>
          <cell r="G14" t="str">
            <v>Un</v>
          </cell>
          <cell r="H14" t="str">
            <v>Un</v>
          </cell>
        </row>
        <row r="15">
          <cell r="C15" t="str">
            <v>201.10</v>
          </cell>
          <cell r="D15">
            <v>201</v>
          </cell>
          <cell r="F15" t="str">
            <v>Remoción de obstáculos</v>
          </cell>
          <cell r="G15" t="str">
            <v>Un</v>
          </cell>
          <cell r="H15" t="str">
            <v>Un</v>
          </cell>
        </row>
        <row r="16">
          <cell r="C16">
            <v>201.11</v>
          </cell>
          <cell r="D16">
            <v>201</v>
          </cell>
          <cell r="F16" t="str">
            <v>Remoción de servicios existentes</v>
          </cell>
          <cell r="G16" t="str">
            <v>Un</v>
          </cell>
          <cell r="H16" t="str">
            <v>Un</v>
          </cell>
        </row>
        <row r="17">
          <cell r="C17">
            <v>201.12</v>
          </cell>
          <cell r="D17">
            <v>201</v>
          </cell>
          <cell r="F17" t="str">
            <v>Remoción de alcantarillas</v>
          </cell>
          <cell r="G17" t="str">
            <v>ml</v>
          </cell>
          <cell r="H17" t="str">
            <v>ml</v>
          </cell>
        </row>
        <row r="18">
          <cell r="C18">
            <v>201.13</v>
          </cell>
          <cell r="D18">
            <v>201</v>
          </cell>
          <cell r="F18" t="str">
            <v>Remoción de cercas de alambre</v>
          </cell>
          <cell r="G18" t="str">
            <v>ml</v>
          </cell>
          <cell r="H18" t="str">
            <v>ml</v>
          </cell>
        </row>
        <row r="19">
          <cell r="C19">
            <v>201.14</v>
          </cell>
          <cell r="D19">
            <v>201</v>
          </cell>
          <cell r="F19" t="str">
            <v>Remoción de servicios existentes</v>
          </cell>
          <cell r="G19" t="str">
            <v>ml</v>
          </cell>
          <cell r="H19" t="str">
            <v>ml</v>
          </cell>
        </row>
        <row r="20">
          <cell r="C20">
            <v>201.15</v>
          </cell>
          <cell r="D20">
            <v>201</v>
          </cell>
          <cell r="F20" t="str">
            <v>Remoción de obstáculos</v>
          </cell>
          <cell r="G20" t="str">
            <v>ml</v>
          </cell>
          <cell r="H20" t="str">
            <v>ml</v>
          </cell>
        </row>
        <row r="21">
          <cell r="C21">
            <v>201.16</v>
          </cell>
          <cell r="D21">
            <v>201</v>
          </cell>
          <cell r="E21" t="str">
            <v>201P</v>
          </cell>
          <cell r="F21" t="str">
            <v>Demolición de estructuras</v>
          </cell>
          <cell r="G21" t="str">
            <v>m3</v>
          </cell>
          <cell r="H21" t="str">
            <v>m3</v>
          </cell>
          <cell r="J21" t="str">
            <v>La unidad de pago es el m³</v>
          </cell>
        </row>
        <row r="22">
          <cell r="C22" t="str">
            <v>201P.1</v>
          </cell>
          <cell r="D22">
            <v>201</v>
          </cell>
          <cell r="E22" t="str">
            <v>201P.1</v>
          </cell>
          <cell r="F22" t="str">
            <v>Demolición total o parcial de estructuras de concreto</v>
          </cell>
          <cell r="G22" t="str">
            <v>m3</v>
          </cell>
          <cell r="H22">
            <v>28917</v>
          </cell>
        </row>
        <row r="23">
          <cell r="C23" t="str">
            <v>201P.3</v>
          </cell>
          <cell r="E23" t="str">
            <v>201P.3</v>
          </cell>
          <cell r="F23" t="str">
            <v>Revestimiento de gaviones incluye concreto, formaleta y limpieza</v>
          </cell>
          <cell r="G23" t="str">
            <v>m3</v>
          </cell>
          <cell r="H23">
            <v>393147</v>
          </cell>
        </row>
        <row r="24">
          <cell r="C24">
            <v>210.1</v>
          </cell>
          <cell r="D24">
            <v>210</v>
          </cell>
          <cell r="F24" t="str">
            <v>Excavación sin clasificar de la explanación, canales y préstamos</v>
          </cell>
          <cell r="G24" t="str">
            <v>m3</v>
          </cell>
          <cell r="H24">
            <v>4001</v>
          </cell>
          <cell r="J24" t="str">
            <v>No habrá pago por las excavaciones y disposición o desecho de los materiales no utilizados en las zonas de préstamo. No incluye transporte</v>
          </cell>
        </row>
        <row r="25">
          <cell r="C25">
            <v>210.2</v>
          </cell>
          <cell r="D25">
            <v>210</v>
          </cell>
          <cell r="F25" t="str">
            <v>Excavación en roca de la explanación, canales y préstamos</v>
          </cell>
          <cell r="G25" t="str">
            <v>m3</v>
          </cell>
          <cell r="H25">
            <v>22042</v>
          </cell>
        </row>
        <row r="26">
          <cell r="C26">
            <v>210.3</v>
          </cell>
          <cell r="D26">
            <v>210</v>
          </cell>
          <cell r="F26" t="str">
            <v>Excavación en material común  de la explanación, canales y préstamos</v>
          </cell>
          <cell r="G26" t="str">
            <v>m3</v>
          </cell>
          <cell r="H26" t="str">
            <v>m3</v>
          </cell>
        </row>
        <row r="27">
          <cell r="C27">
            <v>211</v>
          </cell>
          <cell r="D27">
            <v>211</v>
          </cell>
          <cell r="F27" t="str">
            <v>Remoción de derrumbes</v>
          </cell>
          <cell r="G27" t="str">
            <v>m3</v>
          </cell>
          <cell r="J27" t="str">
            <v>No incluye el transporte a distancias mayores a 100 ml</v>
          </cell>
        </row>
        <row r="28">
          <cell r="C28" t="str">
            <v>211P.1</v>
          </cell>
          <cell r="D28">
            <v>211</v>
          </cell>
          <cell r="E28" t="str">
            <v>211P.1</v>
          </cell>
          <cell r="F28" t="str">
            <v>Remoción de derrumbes</v>
          </cell>
          <cell r="G28" t="str">
            <v>m3</v>
          </cell>
          <cell r="H28">
            <v>6952</v>
          </cell>
        </row>
        <row r="29">
          <cell r="C29" t="str">
            <v>211P.2</v>
          </cell>
          <cell r="D29">
            <v>211</v>
          </cell>
          <cell r="E29" t="str">
            <v>211P.2</v>
          </cell>
          <cell r="F29" t="str">
            <v>Remoción de Material en Roca</v>
          </cell>
          <cell r="G29" t="str">
            <v>m3</v>
          </cell>
          <cell r="H29">
            <v>21182</v>
          </cell>
        </row>
        <row r="30">
          <cell r="C30">
            <v>220</v>
          </cell>
          <cell r="D30">
            <v>220</v>
          </cell>
          <cell r="F30" t="str">
            <v>Terraplenes</v>
          </cell>
          <cell r="G30" t="str">
            <v>m3</v>
          </cell>
          <cell r="H30" t="str">
            <v>m3</v>
          </cell>
          <cell r="J30" t="str">
            <v>No incluye el suministro de materiales y el transporte</v>
          </cell>
        </row>
        <row r="31">
          <cell r="C31">
            <v>220.1</v>
          </cell>
          <cell r="D31">
            <v>220</v>
          </cell>
          <cell r="E31" t="str">
            <v>220P</v>
          </cell>
          <cell r="F31" t="str">
            <v>Terraplenes</v>
          </cell>
          <cell r="G31" t="str">
            <v>m3</v>
          </cell>
          <cell r="H31" t="str">
            <v>m3</v>
          </cell>
          <cell r="J31" t="str">
            <v>Incluye el suministro y transporte de materiales</v>
          </cell>
        </row>
        <row r="32">
          <cell r="C32">
            <v>221.1</v>
          </cell>
          <cell r="D32">
            <v>221</v>
          </cell>
          <cell r="F32" t="str">
            <v>Pedraplén compacto</v>
          </cell>
          <cell r="G32" t="str">
            <v>m3</v>
          </cell>
          <cell r="H32" t="str">
            <v>m3</v>
          </cell>
          <cell r="J32" t="str">
            <v>No incluye la corona, el suministro de materiales y el transporte</v>
          </cell>
        </row>
        <row r="33">
          <cell r="C33">
            <v>221.2</v>
          </cell>
          <cell r="D33">
            <v>221</v>
          </cell>
          <cell r="F33" t="str">
            <v>Pedraplén suelto</v>
          </cell>
          <cell r="G33" t="str">
            <v>m3</v>
          </cell>
          <cell r="H33" t="str">
            <v>m3</v>
          </cell>
        </row>
        <row r="34">
          <cell r="C34">
            <v>230.1</v>
          </cell>
          <cell r="D34">
            <v>230</v>
          </cell>
          <cell r="F34" t="str">
            <v>Mejoramiento de la subrasante involucrando el suelo existente</v>
          </cell>
          <cell r="G34" t="str">
            <v>m2</v>
          </cell>
          <cell r="H34" t="str">
            <v>m2</v>
          </cell>
          <cell r="J34" t="str">
            <v>No incluye suministro y transporte de material adicionado y transporte de material inadecuado.</v>
          </cell>
        </row>
        <row r="35">
          <cell r="C35">
            <v>230.2</v>
          </cell>
          <cell r="D35">
            <v>230</v>
          </cell>
          <cell r="F35" t="str">
            <v>Mejoramiento de la subrasante empleando únicamente material adicionado</v>
          </cell>
          <cell r="G35" t="str">
            <v>m3</v>
          </cell>
          <cell r="H35" t="str">
            <v>m3</v>
          </cell>
        </row>
        <row r="36">
          <cell r="C36">
            <v>310</v>
          </cell>
          <cell r="D36">
            <v>310</v>
          </cell>
          <cell r="F36" t="str">
            <v>Conformación de la calzada existente</v>
          </cell>
          <cell r="G36" t="str">
            <v>m2</v>
          </cell>
          <cell r="H36">
            <v>455</v>
          </cell>
          <cell r="J36" t="str">
            <v>No incluye suministro transporte y colocación de los materiales de afirmado y subbase.</v>
          </cell>
        </row>
        <row r="37">
          <cell r="C37">
            <v>311</v>
          </cell>
          <cell r="D37">
            <v>311</v>
          </cell>
          <cell r="F37" t="str">
            <v>Afirmado</v>
          </cell>
          <cell r="G37" t="str">
            <v>m3</v>
          </cell>
          <cell r="H37" t="str">
            <v>m3</v>
          </cell>
          <cell r="J37" t="str">
            <v>No incluye producto estabilizante</v>
          </cell>
        </row>
        <row r="38">
          <cell r="C38" t="str">
            <v>311P.5</v>
          </cell>
          <cell r="D38">
            <v>311</v>
          </cell>
          <cell r="E38" t="str">
            <v>311P.5</v>
          </cell>
          <cell r="F38" t="str">
            <v>Relleno con material de afirmado</v>
          </cell>
          <cell r="G38" t="str">
            <v>m3</v>
          </cell>
          <cell r="H38">
            <v>55436</v>
          </cell>
        </row>
        <row r="39">
          <cell r="C39">
            <v>312</v>
          </cell>
          <cell r="E39" t="str">
            <v>312P</v>
          </cell>
          <cell r="F39" t="str">
            <v>Relleno con material de afirmado para realce de cunetas</v>
          </cell>
          <cell r="G39" t="str">
            <v>m3</v>
          </cell>
          <cell r="H39">
            <v>28000</v>
          </cell>
        </row>
        <row r="40">
          <cell r="C40">
            <v>320.10000000000002</v>
          </cell>
          <cell r="D40">
            <v>320</v>
          </cell>
          <cell r="F40" t="str">
            <v>Subbase granular de C.B.R.&gt; 20%</v>
          </cell>
          <cell r="G40" t="str">
            <v>m3</v>
          </cell>
          <cell r="H40" t="str">
            <v>m3</v>
          </cell>
          <cell r="J40" t="str">
            <v>No incluye producto estabilizante</v>
          </cell>
        </row>
        <row r="41">
          <cell r="C41">
            <v>320.2</v>
          </cell>
          <cell r="D41">
            <v>320</v>
          </cell>
          <cell r="F41" t="str">
            <v>Subbase granular de C.B.R.&gt; 30%</v>
          </cell>
          <cell r="G41" t="str">
            <v>m3</v>
          </cell>
          <cell r="H41">
            <v>35462</v>
          </cell>
        </row>
        <row r="42">
          <cell r="C42">
            <v>320.3</v>
          </cell>
          <cell r="D42">
            <v>320</v>
          </cell>
          <cell r="F42" t="str">
            <v>Subbase granular de C.B.R.&gt; 40%</v>
          </cell>
          <cell r="G42" t="str">
            <v>m3</v>
          </cell>
          <cell r="H42" t="str">
            <v>m3</v>
          </cell>
        </row>
        <row r="43">
          <cell r="C43">
            <v>320.39999999999998</v>
          </cell>
          <cell r="D43">
            <v>320</v>
          </cell>
          <cell r="F43" t="str">
            <v>Subbase granular para bacheo</v>
          </cell>
          <cell r="G43" t="str">
            <v>m3</v>
          </cell>
          <cell r="H43" t="str">
            <v>m3</v>
          </cell>
        </row>
        <row r="44">
          <cell r="C44">
            <v>330.1</v>
          </cell>
          <cell r="D44">
            <v>330</v>
          </cell>
          <cell r="F44" t="str">
            <v>Base granular</v>
          </cell>
          <cell r="G44" t="str">
            <v>m3</v>
          </cell>
          <cell r="H44">
            <v>59602</v>
          </cell>
          <cell r="J44" t="str">
            <v>No incluye producto estabilizante</v>
          </cell>
        </row>
        <row r="45">
          <cell r="C45">
            <v>330.2</v>
          </cell>
          <cell r="D45">
            <v>330</v>
          </cell>
          <cell r="F45" t="str">
            <v>Base granular para bacheo</v>
          </cell>
          <cell r="G45" t="str">
            <v>m3</v>
          </cell>
          <cell r="H45" t="str">
            <v>m3</v>
          </cell>
        </row>
        <row r="46">
          <cell r="C46">
            <v>340.1</v>
          </cell>
          <cell r="D46">
            <v>340</v>
          </cell>
          <cell r="F46" t="str">
            <v>Base estabilizada con emulsión asfáltica tipo BEE-1</v>
          </cell>
          <cell r="G46" t="str">
            <v>m3</v>
          </cell>
          <cell r="H46" t="str">
            <v>m3</v>
          </cell>
          <cell r="J46" t="str">
            <v>No incluye la emulsión asfáltica</v>
          </cell>
        </row>
        <row r="47">
          <cell r="C47">
            <v>340.2</v>
          </cell>
          <cell r="D47">
            <v>340</v>
          </cell>
          <cell r="F47" t="str">
            <v>Base estabilizada con emulsión asfáltica tipo BEE-2</v>
          </cell>
          <cell r="G47" t="str">
            <v>m3</v>
          </cell>
          <cell r="H47" t="str">
            <v>m3</v>
          </cell>
        </row>
        <row r="48">
          <cell r="C48">
            <v>340.3</v>
          </cell>
          <cell r="D48">
            <v>340</v>
          </cell>
          <cell r="F48" t="str">
            <v>Base estabilizada con emulsión asfáltica tipo BEE-3</v>
          </cell>
          <cell r="G48" t="str">
            <v>m3</v>
          </cell>
          <cell r="H48" t="str">
            <v>m3</v>
          </cell>
        </row>
        <row r="49">
          <cell r="C49">
            <v>341.1</v>
          </cell>
          <cell r="D49">
            <v>341</v>
          </cell>
          <cell r="F49" t="str">
            <v>Base estabilizada con cemento</v>
          </cell>
          <cell r="G49" t="str">
            <v>m3</v>
          </cell>
          <cell r="H49" t="str">
            <v>m3</v>
          </cell>
        </row>
        <row r="50">
          <cell r="C50" t="str">
            <v>341P,1</v>
          </cell>
          <cell r="D50">
            <v>341</v>
          </cell>
          <cell r="E50" t="str">
            <v>341P.1</v>
          </cell>
          <cell r="F50" t="str">
            <v>Base estabilizada con cemento</v>
          </cell>
          <cell r="G50" t="str">
            <v>m3</v>
          </cell>
          <cell r="H50">
            <v>45878</v>
          </cell>
        </row>
        <row r="51">
          <cell r="C51">
            <v>341.2</v>
          </cell>
          <cell r="D51">
            <v>341</v>
          </cell>
          <cell r="F51" t="str">
            <v>Cemento</v>
          </cell>
          <cell r="G51" t="str">
            <v>Kg</v>
          </cell>
          <cell r="H51" t="str">
            <v>Kg</v>
          </cell>
        </row>
        <row r="52">
          <cell r="C52" t="str">
            <v>341P,2</v>
          </cell>
          <cell r="D52">
            <v>341</v>
          </cell>
          <cell r="E52" t="str">
            <v>341P.1</v>
          </cell>
          <cell r="F52" t="str">
            <v>Cemento</v>
          </cell>
          <cell r="G52" t="str">
            <v>Kg</v>
          </cell>
          <cell r="H52">
            <v>699</v>
          </cell>
        </row>
        <row r="53">
          <cell r="C53" t="str">
            <v>341P,3</v>
          </cell>
          <cell r="D53">
            <v>341</v>
          </cell>
          <cell r="E53" t="str">
            <v>341P.1</v>
          </cell>
          <cell r="F53" t="str">
            <v>Cemento para recalce de causes</v>
          </cell>
          <cell r="G53" t="str">
            <v>m3</v>
          </cell>
          <cell r="H53" t="str">
            <v>m3</v>
          </cell>
        </row>
        <row r="54">
          <cell r="C54">
            <v>342.1</v>
          </cell>
          <cell r="D54">
            <v>342</v>
          </cell>
          <cell r="F54" t="str">
            <v>Base estabilizada con compuestos multienzimáticos orgánicos tipo BEMO-1</v>
          </cell>
          <cell r="G54" t="str">
            <v>m3</v>
          </cell>
          <cell r="H54" t="str">
            <v>m3</v>
          </cell>
        </row>
        <row r="55">
          <cell r="C55">
            <v>342.2</v>
          </cell>
          <cell r="D55">
            <v>342</v>
          </cell>
          <cell r="F55" t="str">
            <v>Base estabilizada con compuestos multienzimáticos orgánicos tipo BEMO-2</v>
          </cell>
          <cell r="G55" t="str">
            <v>m3</v>
          </cell>
          <cell r="H55" t="str">
            <v>m3</v>
          </cell>
        </row>
        <row r="56">
          <cell r="C56">
            <v>342.3</v>
          </cell>
          <cell r="D56">
            <v>342</v>
          </cell>
          <cell r="F56" t="str">
            <v>Compuesto multienzimático orgánico</v>
          </cell>
          <cell r="G56" t="str">
            <v>Cl</v>
          </cell>
          <cell r="H56" t="str">
            <v>Cl</v>
          </cell>
        </row>
        <row r="57">
          <cell r="C57">
            <v>410</v>
          </cell>
          <cell r="D57">
            <v>410</v>
          </cell>
          <cell r="F57" t="str">
            <v>Cemento asfáltico</v>
          </cell>
          <cell r="G57" t="str">
            <v>Kg</v>
          </cell>
          <cell r="H57" t="str">
            <v>Kg</v>
          </cell>
        </row>
        <row r="58">
          <cell r="C58">
            <v>411.1</v>
          </cell>
          <cell r="D58">
            <v>411</v>
          </cell>
          <cell r="F58" t="str">
            <v>Emulsión asfáltica de rotura media CRM</v>
          </cell>
          <cell r="G58" t="str">
            <v>Lt</v>
          </cell>
          <cell r="H58" t="str">
            <v>Lt</v>
          </cell>
        </row>
        <row r="59">
          <cell r="C59">
            <v>411.2</v>
          </cell>
          <cell r="D59">
            <v>411</v>
          </cell>
          <cell r="F59" t="str">
            <v>Emulsión asfáltica de rotura lenta CRL-1</v>
          </cell>
          <cell r="G59" t="str">
            <v>Lt</v>
          </cell>
          <cell r="H59" t="str">
            <v>Lt</v>
          </cell>
        </row>
        <row r="60">
          <cell r="C60">
            <v>411.3</v>
          </cell>
          <cell r="D60">
            <v>411</v>
          </cell>
          <cell r="F60" t="str">
            <v>Emulsión asfáltica de rotura lenta CRL-1h</v>
          </cell>
          <cell r="G60" t="str">
            <v>Lt</v>
          </cell>
          <cell r="H60" t="str">
            <v>Lt</v>
          </cell>
        </row>
        <row r="61">
          <cell r="C61">
            <v>413</v>
          </cell>
          <cell r="D61">
            <v>413</v>
          </cell>
          <cell r="F61" t="str">
            <v>Excavación para reparación del pavimento existente</v>
          </cell>
          <cell r="G61" t="str">
            <v>m3</v>
          </cell>
          <cell r="H61">
            <v>34304</v>
          </cell>
        </row>
        <row r="62">
          <cell r="C62">
            <v>413.1</v>
          </cell>
          <cell r="D62">
            <v>413</v>
          </cell>
          <cell r="E62" t="str">
            <v>413P</v>
          </cell>
          <cell r="F62" t="str">
            <v>Excavación para reparación del pavimento existente</v>
          </cell>
          <cell r="G62" t="str">
            <v>m3</v>
          </cell>
          <cell r="H62" t="str">
            <v>m3</v>
          </cell>
          <cell r="J62" t="str">
            <v>Tiene en cuenta el programa PICO y PALA</v>
          </cell>
        </row>
        <row r="63">
          <cell r="C63">
            <v>420</v>
          </cell>
          <cell r="D63">
            <v>420</v>
          </cell>
          <cell r="F63" t="str">
            <v>Imprimación</v>
          </cell>
          <cell r="G63" t="str">
            <v>m2</v>
          </cell>
          <cell r="H63">
            <v>1614</v>
          </cell>
        </row>
        <row r="64">
          <cell r="C64">
            <v>421</v>
          </cell>
          <cell r="D64">
            <v>421</v>
          </cell>
          <cell r="F64" t="str">
            <v>Riego de liga</v>
          </cell>
          <cell r="G64" t="str">
            <v>m2</v>
          </cell>
          <cell r="H64" t="str">
            <v>m2</v>
          </cell>
        </row>
        <row r="65">
          <cell r="C65">
            <v>421.1</v>
          </cell>
          <cell r="D65">
            <v>421</v>
          </cell>
          <cell r="F65" t="str">
            <v>Riego de liga (cemento asfáltico)</v>
          </cell>
          <cell r="G65" t="str">
            <v>m2</v>
          </cell>
          <cell r="H65" t="str">
            <v>m2</v>
          </cell>
        </row>
        <row r="66">
          <cell r="C66">
            <v>421.2</v>
          </cell>
          <cell r="D66">
            <v>421</v>
          </cell>
          <cell r="F66" t="str">
            <v>Riego de liga (emulsión asfáltica)</v>
          </cell>
          <cell r="G66" t="str">
            <v>m2</v>
          </cell>
          <cell r="H66" t="str">
            <v>m2</v>
          </cell>
        </row>
        <row r="67">
          <cell r="C67">
            <v>430</v>
          </cell>
          <cell r="D67">
            <v>430</v>
          </cell>
          <cell r="F67" t="str">
            <v>Tratamiento superficial simple</v>
          </cell>
          <cell r="G67" t="str">
            <v>m2</v>
          </cell>
          <cell r="H67" t="str">
            <v>m2</v>
          </cell>
        </row>
        <row r="68">
          <cell r="C68" t="str">
            <v>430P</v>
          </cell>
          <cell r="E68" t="str">
            <v>430P</v>
          </cell>
          <cell r="F68" t="str">
            <v>Baranda metálica tubular para puentes</v>
          </cell>
          <cell r="G68" t="str">
            <v>ml</v>
          </cell>
          <cell r="H68" t="str">
            <v>ml</v>
          </cell>
        </row>
        <row r="69">
          <cell r="C69">
            <v>431</v>
          </cell>
          <cell r="D69">
            <v>431</v>
          </cell>
          <cell r="F69" t="str">
            <v>Tratamiento superficial doble</v>
          </cell>
          <cell r="G69" t="str">
            <v>m2</v>
          </cell>
          <cell r="H69" t="str">
            <v>m2</v>
          </cell>
        </row>
        <row r="70">
          <cell r="C70">
            <v>432</v>
          </cell>
          <cell r="D70">
            <v>432</v>
          </cell>
          <cell r="F70" t="str">
            <v>Sello de arena - asfalto</v>
          </cell>
          <cell r="G70" t="str">
            <v>m2</v>
          </cell>
          <cell r="H70" t="str">
            <v>m2</v>
          </cell>
        </row>
        <row r="71">
          <cell r="C71">
            <v>433</v>
          </cell>
          <cell r="D71">
            <v>433</v>
          </cell>
          <cell r="F71" t="str">
            <v>Lechada asfáltica</v>
          </cell>
          <cell r="G71" t="str">
            <v>m2</v>
          </cell>
          <cell r="H71" t="str">
            <v>m2</v>
          </cell>
        </row>
        <row r="72">
          <cell r="C72">
            <v>434</v>
          </cell>
          <cell r="E72" t="str">
            <v>434P</v>
          </cell>
          <cell r="F72" t="str">
            <v>Sello de grietas</v>
          </cell>
          <cell r="G72" t="str">
            <v>ml</v>
          </cell>
          <cell r="H72" t="str">
            <v>ml</v>
          </cell>
        </row>
        <row r="73">
          <cell r="C73" t="str">
            <v>434P.1</v>
          </cell>
          <cell r="E73" t="str">
            <v>434P</v>
          </cell>
          <cell r="F73" t="str">
            <v>Sello de grietas en concreto</v>
          </cell>
          <cell r="G73" t="str">
            <v>ml</v>
          </cell>
          <cell r="H73">
            <v>23935</v>
          </cell>
        </row>
        <row r="74">
          <cell r="C74">
            <v>435</v>
          </cell>
          <cell r="E74" t="str">
            <v>435P</v>
          </cell>
          <cell r="F74" t="str">
            <v>Sello de juntas de pavimento de concreto hidráulico</v>
          </cell>
          <cell r="G74" t="str">
            <v>ml</v>
          </cell>
          <cell r="H74" t="str">
            <v>ml</v>
          </cell>
        </row>
        <row r="75">
          <cell r="C75">
            <v>440.1</v>
          </cell>
          <cell r="D75">
            <v>440</v>
          </cell>
          <cell r="F75" t="str">
            <v>Mezcla densa en frío tipo MDF-1</v>
          </cell>
          <cell r="G75" t="str">
            <v>m3</v>
          </cell>
          <cell r="H75" t="str">
            <v>m3</v>
          </cell>
          <cell r="J75" t="str">
            <v>No incluye suministro y almacenamiento del cemento asfáltico</v>
          </cell>
        </row>
        <row r="76">
          <cell r="C76">
            <v>440.2</v>
          </cell>
          <cell r="D76">
            <v>440</v>
          </cell>
          <cell r="F76" t="str">
            <v>Mezcla densa en frío tipo MDF-2</v>
          </cell>
          <cell r="G76" t="str">
            <v>m3</v>
          </cell>
          <cell r="H76" t="str">
            <v>m3</v>
          </cell>
        </row>
        <row r="77">
          <cell r="C77">
            <v>440.3</v>
          </cell>
          <cell r="D77">
            <v>440</v>
          </cell>
          <cell r="F77" t="str">
            <v>Mezcla densa en frío tipo MDF-3</v>
          </cell>
          <cell r="G77" t="str">
            <v>m3</v>
          </cell>
          <cell r="H77" t="str">
            <v>m3</v>
          </cell>
        </row>
        <row r="78">
          <cell r="C78">
            <v>440.5</v>
          </cell>
          <cell r="D78">
            <v>440</v>
          </cell>
          <cell r="F78" t="str">
            <v>Mezcla densa en frío para bacheo</v>
          </cell>
          <cell r="G78" t="str">
            <v>m3</v>
          </cell>
          <cell r="H78" t="str">
            <v>m3</v>
          </cell>
        </row>
        <row r="79">
          <cell r="C79">
            <v>441.1</v>
          </cell>
          <cell r="D79">
            <v>441</v>
          </cell>
          <cell r="F79" t="str">
            <v>Mezcla abierta en frío tipo MAF-1</v>
          </cell>
          <cell r="G79" t="str">
            <v>m3</v>
          </cell>
          <cell r="H79" t="str">
            <v>m3</v>
          </cell>
          <cell r="J79" t="str">
            <v>No incluye suministro y almacenamiento del cemento asfáltico</v>
          </cell>
        </row>
        <row r="80">
          <cell r="C80">
            <v>441.2</v>
          </cell>
          <cell r="D80">
            <v>441</v>
          </cell>
          <cell r="F80" t="str">
            <v>Mezcla abierta en frío tipo MAF-2</v>
          </cell>
          <cell r="G80" t="str">
            <v>m3</v>
          </cell>
          <cell r="H80" t="str">
            <v>m3</v>
          </cell>
        </row>
        <row r="81">
          <cell r="C81">
            <v>441.3</v>
          </cell>
          <cell r="D81">
            <v>441</v>
          </cell>
          <cell r="F81" t="str">
            <v>Mezcla abierta en frío tipo MAF-3</v>
          </cell>
          <cell r="G81" t="str">
            <v>m3</v>
          </cell>
          <cell r="H81" t="str">
            <v>m3</v>
          </cell>
        </row>
        <row r="82">
          <cell r="C82">
            <v>441.4</v>
          </cell>
          <cell r="D82">
            <v>441</v>
          </cell>
          <cell r="F82" t="str">
            <v>Mezcla abierta en frío para bacheo</v>
          </cell>
          <cell r="G82" t="str">
            <v>m3</v>
          </cell>
          <cell r="H82" t="str">
            <v>m3</v>
          </cell>
        </row>
        <row r="83">
          <cell r="C83">
            <v>450.1</v>
          </cell>
          <cell r="D83">
            <v>450</v>
          </cell>
          <cell r="F83" t="str">
            <v>Mezcla densa en caliente tipo MDC-1</v>
          </cell>
          <cell r="G83" t="str">
            <v>m3</v>
          </cell>
          <cell r="H83" t="str">
            <v>m3</v>
          </cell>
          <cell r="J83" t="str">
            <v>No incluye suministro y almacenamiento del cemento asfáltico</v>
          </cell>
        </row>
        <row r="84">
          <cell r="C84">
            <v>450.2</v>
          </cell>
          <cell r="D84">
            <v>450</v>
          </cell>
          <cell r="F84" t="str">
            <v>Mezcla densa en caliente tipo MDC-2</v>
          </cell>
          <cell r="G84" t="str">
            <v>m3</v>
          </cell>
          <cell r="H84" t="str">
            <v>m3</v>
          </cell>
        </row>
        <row r="85">
          <cell r="C85">
            <v>450.3</v>
          </cell>
          <cell r="D85">
            <v>450</v>
          </cell>
          <cell r="F85" t="str">
            <v>Mezcla densa en caliente tipo MDC-3</v>
          </cell>
          <cell r="G85" t="str">
            <v>m3</v>
          </cell>
          <cell r="H85">
            <v>230745</v>
          </cell>
        </row>
        <row r="86">
          <cell r="C86">
            <v>450.4</v>
          </cell>
          <cell r="D86">
            <v>450</v>
          </cell>
          <cell r="F86" t="str">
            <v>Mezcla densa en caliente para bacheo</v>
          </cell>
          <cell r="G86" t="str">
            <v>m3</v>
          </cell>
          <cell r="H86" t="str">
            <v>m3</v>
          </cell>
        </row>
        <row r="87">
          <cell r="C87">
            <v>450.5</v>
          </cell>
          <cell r="D87">
            <v>450</v>
          </cell>
          <cell r="E87" t="str">
            <v>450P</v>
          </cell>
          <cell r="F87" t="str">
            <v>Parcheo con mezcla densa en caliente tipo MDC-2</v>
          </cell>
          <cell r="G87" t="str">
            <v>m3</v>
          </cell>
          <cell r="H87" t="str">
            <v>m3</v>
          </cell>
          <cell r="J87" t="str">
            <v>Incluye riego de liga, suministro y transporte del cemento asfáltico</v>
          </cell>
        </row>
        <row r="88">
          <cell r="C88">
            <v>450.6</v>
          </cell>
          <cell r="D88">
            <v>450</v>
          </cell>
          <cell r="E88" t="str">
            <v>450P-1</v>
          </cell>
          <cell r="F88" t="str">
            <v>Mezcla densa en caliente tipo MDC-2</v>
          </cell>
          <cell r="G88" t="str">
            <v>m3</v>
          </cell>
          <cell r="H88" t="str">
            <v>m3</v>
          </cell>
          <cell r="J88" t="str">
            <v>Incluye riego de liga, suministro y transporte del cemento asfáltico</v>
          </cell>
        </row>
        <row r="89">
          <cell r="C89">
            <v>450.7</v>
          </cell>
          <cell r="D89">
            <v>450</v>
          </cell>
          <cell r="E89" t="str">
            <v>450P-1</v>
          </cell>
          <cell r="F89" t="str">
            <v>Mezcla densa en caliente tipo MDC-1</v>
          </cell>
          <cell r="G89" t="str">
            <v>m3</v>
          </cell>
          <cell r="H89" t="str">
            <v>m3</v>
          </cell>
          <cell r="J89" t="str">
            <v>Incluye riego de liga, suministro y transporte del cemento asfáltico</v>
          </cell>
        </row>
        <row r="90">
          <cell r="C90">
            <v>450.8</v>
          </cell>
          <cell r="D90">
            <v>450</v>
          </cell>
          <cell r="E90" t="str">
            <v>450P-1</v>
          </cell>
          <cell r="F90" t="str">
            <v>Mezcla densa en caliente tipo MDC-3</v>
          </cell>
          <cell r="G90" t="str">
            <v>m3</v>
          </cell>
          <cell r="H90" t="str">
            <v>m3</v>
          </cell>
          <cell r="J90" t="str">
            <v>Incluye riego de liga, suministro y transporte del cemento asfáltico</v>
          </cell>
        </row>
        <row r="91">
          <cell r="C91">
            <v>450.9</v>
          </cell>
          <cell r="D91">
            <v>450</v>
          </cell>
          <cell r="E91" t="str">
            <v>450P-2</v>
          </cell>
          <cell r="F91" t="str">
            <v>Parcheo con fresado y mezcla densa en caliente tipo MDC-2</v>
          </cell>
          <cell r="G91" t="str">
            <v>m3</v>
          </cell>
          <cell r="H91">
            <v>318664</v>
          </cell>
        </row>
        <row r="92">
          <cell r="C92">
            <v>450.11</v>
          </cell>
          <cell r="D92">
            <v>450</v>
          </cell>
          <cell r="E92" t="str">
            <v>450P-3</v>
          </cell>
          <cell r="F92" t="str">
            <v>Mezcla densa en caliente tipo MDC-2 para bacheo</v>
          </cell>
          <cell r="G92" t="str">
            <v>m3</v>
          </cell>
          <cell r="H92" t="str">
            <v>m3</v>
          </cell>
          <cell r="J92" t="str">
            <v>Incluye suministro y transporte del cemento asfáltico</v>
          </cell>
        </row>
        <row r="93">
          <cell r="C93">
            <v>450.12</v>
          </cell>
          <cell r="D93">
            <v>450</v>
          </cell>
          <cell r="E93" t="str">
            <v>450P-3</v>
          </cell>
          <cell r="F93" t="str">
            <v>Mezcla densa en caliente tipo MDC-1 para bacheo</v>
          </cell>
          <cell r="G93" t="str">
            <v>m3</v>
          </cell>
          <cell r="H93" t="str">
            <v>m3</v>
          </cell>
        </row>
        <row r="94">
          <cell r="C94">
            <v>450.13</v>
          </cell>
          <cell r="D94">
            <v>450</v>
          </cell>
          <cell r="E94" t="str">
            <v>450P-1</v>
          </cell>
          <cell r="F94" t="str">
            <v>Mezcla densa en caliente tipo MDC-2</v>
          </cell>
          <cell r="G94" t="str">
            <v>m3</v>
          </cell>
          <cell r="H94" t="str">
            <v>m3</v>
          </cell>
        </row>
        <row r="95">
          <cell r="C95" t="str">
            <v>450P,1</v>
          </cell>
          <cell r="D95">
            <v>450</v>
          </cell>
          <cell r="E95" t="str">
            <v>450P-1</v>
          </cell>
          <cell r="F95" t="str">
            <v>Mezcla densa en caliente tipo MDC-2</v>
          </cell>
          <cell r="G95" t="str">
            <v>m3</v>
          </cell>
          <cell r="H95">
            <v>325244</v>
          </cell>
        </row>
        <row r="96">
          <cell r="C96" t="str">
            <v>450P,2</v>
          </cell>
          <cell r="D96">
            <v>450</v>
          </cell>
          <cell r="E96" t="str">
            <v>450P-2</v>
          </cell>
          <cell r="F96" t="str">
            <v>Parcheo con mezcla densa en caliente tipo MDC-2</v>
          </cell>
          <cell r="G96" t="str">
            <v>m3</v>
          </cell>
          <cell r="H96">
            <v>358746</v>
          </cell>
        </row>
        <row r="97">
          <cell r="C97">
            <v>451.1</v>
          </cell>
          <cell r="D97">
            <v>451</v>
          </cell>
          <cell r="F97" t="str">
            <v>Mezcla abierta en caliente tipo MAC-1</v>
          </cell>
          <cell r="G97" t="str">
            <v>m3</v>
          </cell>
          <cell r="H97" t="str">
            <v>m3</v>
          </cell>
        </row>
        <row r="98">
          <cell r="C98">
            <v>451.2</v>
          </cell>
          <cell r="D98">
            <v>451</v>
          </cell>
          <cell r="F98" t="str">
            <v>Mezcla abierta en caliente tipo MAC-2</v>
          </cell>
          <cell r="G98" t="str">
            <v>m3</v>
          </cell>
          <cell r="H98">
            <v>159158</v>
          </cell>
        </row>
        <row r="99">
          <cell r="C99">
            <v>451.3</v>
          </cell>
          <cell r="D99">
            <v>451</v>
          </cell>
          <cell r="F99" t="str">
            <v>Mezcla abierta en caliente tipo MAC-3</v>
          </cell>
          <cell r="G99" t="str">
            <v>m3</v>
          </cell>
          <cell r="H99" t="str">
            <v>m3</v>
          </cell>
        </row>
        <row r="100">
          <cell r="C100">
            <v>460</v>
          </cell>
          <cell r="D100">
            <v>460</v>
          </cell>
          <cell r="F100" t="str">
            <v>Fresado de pavimento asfáltico</v>
          </cell>
          <cell r="G100" t="str">
            <v>m3</v>
          </cell>
          <cell r="H100">
            <v>60691</v>
          </cell>
        </row>
        <row r="101">
          <cell r="C101">
            <v>461</v>
          </cell>
          <cell r="D101">
            <v>461</v>
          </cell>
          <cell r="F101" t="str">
            <v>Pavimento asfáltico reciclado en frío</v>
          </cell>
          <cell r="G101" t="str">
            <v>m3</v>
          </cell>
          <cell r="H101" t="str">
            <v>m3</v>
          </cell>
          <cell r="J101" t="str">
            <v>No incluye suministro y almacenamiento del cemento asfáltico o la emulsión.</v>
          </cell>
        </row>
        <row r="102">
          <cell r="C102">
            <v>461.1</v>
          </cell>
          <cell r="D102">
            <v>461</v>
          </cell>
          <cell r="E102" t="str">
            <v>461P</v>
          </cell>
          <cell r="F102" t="str">
            <v>Pavimento asfáltico reciclado en frío</v>
          </cell>
          <cell r="G102" t="str">
            <v>m3</v>
          </cell>
          <cell r="H102" t="str">
            <v>m3</v>
          </cell>
          <cell r="J102" t="str">
            <v>Incluye el cemento asfáltico o la emulsión asfáltica</v>
          </cell>
        </row>
        <row r="103">
          <cell r="C103">
            <v>462.1</v>
          </cell>
          <cell r="D103">
            <v>462</v>
          </cell>
          <cell r="F103" t="str">
            <v>Pavimento asfáltico reciclado en caliente tipo MDC-1</v>
          </cell>
          <cell r="G103" t="str">
            <v>m3</v>
          </cell>
          <cell r="H103" t="str">
            <v>m3</v>
          </cell>
          <cell r="J103" t="str">
            <v>No incluye suministro y almacenamiento del cemento asfáltico o la emulsión. Tampoco el agente rejuvenecedor</v>
          </cell>
        </row>
        <row r="104">
          <cell r="C104">
            <v>462.2</v>
          </cell>
          <cell r="D104">
            <v>462</v>
          </cell>
          <cell r="F104" t="str">
            <v>Pavimento asfáltico reciclado en caliente tipo MDC-2</v>
          </cell>
          <cell r="G104" t="str">
            <v>m3</v>
          </cell>
          <cell r="H104" t="str">
            <v>m3</v>
          </cell>
        </row>
        <row r="105">
          <cell r="C105">
            <v>462.3</v>
          </cell>
          <cell r="D105">
            <v>462</v>
          </cell>
          <cell r="F105" t="str">
            <v>Pavimento asfáltico reciclado en caliente tipo MDC-3</v>
          </cell>
          <cell r="G105" t="str">
            <v>m3</v>
          </cell>
          <cell r="H105" t="str">
            <v>m3</v>
          </cell>
        </row>
        <row r="106">
          <cell r="C106">
            <v>462.4</v>
          </cell>
          <cell r="D106">
            <v>462</v>
          </cell>
          <cell r="F106" t="str">
            <v>Pavimento asfáltico reciclado en caliente para bacheo</v>
          </cell>
          <cell r="G106" t="str">
            <v>m3</v>
          </cell>
          <cell r="H106" t="str">
            <v>m3</v>
          </cell>
        </row>
        <row r="107">
          <cell r="C107">
            <v>470</v>
          </cell>
          <cell r="E107" t="str">
            <v>470P</v>
          </cell>
          <cell r="F107" t="str">
            <v>Asfalto Natural (Asfaltita)</v>
          </cell>
          <cell r="G107" t="str">
            <v>m3</v>
          </cell>
          <cell r="H107" t="str">
            <v>m3</v>
          </cell>
        </row>
        <row r="108">
          <cell r="C108">
            <v>500</v>
          </cell>
          <cell r="D108">
            <v>500</v>
          </cell>
          <cell r="F108" t="str">
            <v>Pavimento de concreto hidráulico</v>
          </cell>
          <cell r="G108" t="str">
            <v>m3</v>
          </cell>
          <cell r="H108">
            <v>426121</v>
          </cell>
          <cell r="J108" t="str">
            <v>No incluye la preparación de la superficie existente</v>
          </cell>
        </row>
        <row r="109">
          <cell r="C109">
            <v>501</v>
          </cell>
          <cell r="E109" t="str">
            <v>501P</v>
          </cell>
          <cell r="F109" t="str">
            <v>Corte en losas de pavimento rígido</v>
          </cell>
          <cell r="G109" t="str">
            <v>ml</v>
          </cell>
          <cell r="H109">
            <v>4125</v>
          </cell>
        </row>
        <row r="110">
          <cell r="C110">
            <v>510</v>
          </cell>
          <cell r="D110">
            <v>510</v>
          </cell>
          <cell r="F110" t="str">
            <v>Pavimento de adoquines de concreto</v>
          </cell>
          <cell r="G110" t="str">
            <v>m2</v>
          </cell>
          <cell r="H110" t="str">
            <v>m2</v>
          </cell>
          <cell r="J110" t="str">
            <v>No incluye la preparación de la superficie existente. Tampoco las obras de confinamiento del pavimento.</v>
          </cell>
        </row>
        <row r="111">
          <cell r="C111">
            <v>600.1</v>
          </cell>
          <cell r="D111">
            <v>600</v>
          </cell>
          <cell r="F111" t="str">
            <v>Excavaciones varias sin clasificar</v>
          </cell>
          <cell r="G111" t="str">
            <v>m3</v>
          </cell>
          <cell r="H111">
            <v>9990</v>
          </cell>
        </row>
        <row r="112">
          <cell r="C112">
            <v>600.20000000000005</v>
          </cell>
          <cell r="D112">
            <v>600</v>
          </cell>
          <cell r="F112" t="str">
            <v>Excavaciones varias en roca en seco</v>
          </cell>
          <cell r="G112" t="str">
            <v>m3</v>
          </cell>
          <cell r="H112">
            <v>38000</v>
          </cell>
        </row>
        <row r="113">
          <cell r="C113">
            <v>600.29999999999995</v>
          </cell>
          <cell r="D113">
            <v>600</v>
          </cell>
          <cell r="F113" t="str">
            <v>Excavaciones varias en roca bajo agua</v>
          </cell>
          <cell r="G113" t="str">
            <v>m3</v>
          </cell>
          <cell r="H113" t="str">
            <v>m3</v>
          </cell>
        </row>
        <row r="114">
          <cell r="C114">
            <v>600.4</v>
          </cell>
          <cell r="D114">
            <v>600</v>
          </cell>
          <cell r="F114" t="str">
            <v>Excavaciones varias en material común en seco</v>
          </cell>
          <cell r="G114" t="str">
            <v>m3</v>
          </cell>
          <cell r="H114">
            <v>24253</v>
          </cell>
        </row>
        <row r="115">
          <cell r="C115">
            <v>600.5</v>
          </cell>
          <cell r="D115">
            <v>600</v>
          </cell>
          <cell r="F115" t="str">
            <v>Excavaciones varias en material común bajo agua</v>
          </cell>
          <cell r="G115" t="str">
            <v>m3</v>
          </cell>
          <cell r="H115">
            <v>29716</v>
          </cell>
        </row>
        <row r="116">
          <cell r="C116">
            <v>600.6</v>
          </cell>
          <cell r="D116">
            <v>600</v>
          </cell>
          <cell r="E116" t="str">
            <v>600P</v>
          </cell>
          <cell r="F116" t="str">
            <v>Excavaciones varias sin clasificar</v>
          </cell>
          <cell r="G116" t="str">
            <v>m3</v>
          </cell>
          <cell r="H116" t="str">
            <v>m3</v>
          </cell>
          <cell r="J116" t="str">
            <v>Tiene en cuenta el programa PICO y PALA</v>
          </cell>
        </row>
        <row r="117">
          <cell r="C117">
            <v>600.70000000000005</v>
          </cell>
          <cell r="D117">
            <v>600</v>
          </cell>
          <cell r="E117" t="str">
            <v>600P</v>
          </cell>
          <cell r="F117" t="str">
            <v>Excavaciones varias en material común en seco</v>
          </cell>
          <cell r="G117" t="str">
            <v>m3</v>
          </cell>
          <cell r="H117" t="str">
            <v>m3</v>
          </cell>
          <cell r="J117" t="str">
            <v>Tiene en cuenta el programa PICO y PALA</v>
          </cell>
        </row>
        <row r="118">
          <cell r="C118" t="str">
            <v>600P.1</v>
          </cell>
          <cell r="D118">
            <v>600</v>
          </cell>
          <cell r="E118" t="str">
            <v>600P.1</v>
          </cell>
          <cell r="F118" t="str">
            <v>Excavaciones manuales varias sin clasificar</v>
          </cell>
          <cell r="G118" t="str">
            <v>m3</v>
          </cell>
          <cell r="H118">
            <v>18224</v>
          </cell>
          <cell r="J118" t="str">
            <v>Tiene en cuenta el programa PICO y PALA</v>
          </cell>
        </row>
        <row r="119">
          <cell r="C119">
            <v>600.79999999999995</v>
          </cell>
          <cell r="D119">
            <v>600</v>
          </cell>
          <cell r="E119" t="str">
            <v>600P</v>
          </cell>
          <cell r="F119" t="str">
            <v>Excavaciones varias en material común bajo agua</v>
          </cell>
          <cell r="G119" t="str">
            <v>m3</v>
          </cell>
          <cell r="H119" t="str">
            <v>m3</v>
          </cell>
          <cell r="J119" t="str">
            <v>Tiene en cuenta el programa PICO y PALA</v>
          </cell>
        </row>
        <row r="120">
          <cell r="C120">
            <v>601.1</v>
          </cell>
          <cell r="D120">
            <v>601</v>
          </cell>
          <cell r="F120" t="str">
            <v>Excavaciones varias en roca en seco</v>
          </cell>
          <cell r="G120" t="str">
            <v>m3</v>
          </cell>
          <cell r="H120" t="str">
            <v>m3</v>
          </cell>
        </row>
        <row r="121">
          <cell r="C121">
            <v>601.20000000000005</v>
          </cell>
          <cell r="D121">
            <v>601</v>
          </cell>
          <cell r="F121" t="str">
            <v>Excavaciones varias en roca bajo agua</v>
          </cell>
          <cell r="G121" t="str">
            <v>m3</v>
          </cell>
          <cell r="H121" t="str">
            <v>m3</v>
          </cell>
        </row>
        <row r="122">
          <cell r="C122">
            <v>601.29999999999995</v>
          </cell>
          <cell r="D122">
            <v>601</v>
          </cell>
          <cell r="F122" t="str">
            <v>Excavaciones varias en material común en seco</v>
          </cell>
          <cell r="G122" t="str">
            <v>m3</v>
          </cell>
          <cell r="H122" t="str">
            <v>m3</v>
          </cell>
        </row>
        <row r="123">
          <cell r="C123">
            <v>601.4</v>
          </cell>
          <cell r="D123">
            <v>601</v>
          </cell>
          <cell r="F123" t="str">
            <v>Excavaciones varias en material común bajo agua</v>
          </cell>
          <cell r="G123" t="str">
            <v>m3</v>
          </cell>
          <cell r="H123" t="str">
            <v>m3</v>
          </cell>
        </row>
        <row r="124">
          <cell r="C124">
            <v>610.1</v>
          </cell>
          <cell r="D124">
            <v>610</v>
          </cell>
          <cell r="F124" t="str">
            <v>Rellenos para estructuras</v>
          </cell>
          <cell r="G124" t="str">
            <v>m3</v>
          </cell>
          <cell r="H124">
            <v>38345</v>
          </cell>
          <cell r="J124" t="str">
            <v>No incluye la preparación de la superficie sobre la que irá el relleno.</v>
          </cell>
        </row>
        <row r="125">
          <cell r="C125">
            <v>610.20000000000005</v>
          </cell>
          <cell r="D125">
            <v>610</v>
          </cell>
          <cell r="F125" t="str">
            <v>Material filtrante</v>
          </cell>
          <cell r="G125" t="str">
            <v>m3</v>
          </cell>
          <cell r="H125" t="str">
            <v>m3</v>
          </cell>
        </row>
        <row r="126">
          <cell r="C126">
            <v>612</v>
          </cell>
          <cell r="E126" t="str">
            <v>612P</v>
          </cell>
          <cell r="F126" t="str">
            <v>Geobloques</v>
          </cell>
          <cell r="G126" t="str">
            <v>m3</v>
          </cell>
          <cell r="H126" t="str">
            <v>m3</v>
          </cell>
        </row>
        <row r="127">
          <cell r="C127">
            <v>620.1</v>
          </cell>
          <cell r="D127">
            <v>620</v>
          </cell>
          <cell r="F127" t="str">
            <v>Pilotes prefabricados de concreto</v>
          </cell>
          <cell r="G127" t="str">
            <v>ml</v>
          </cell>
          <cell r="H127" t="str">
            <v>ml</v>
          </cell>
        </row>
        <row r="128">
          <cell r="C128">
            <v>620.20000000000005</v>
          </cell>
          <cell r="D128">
            <v>620</v>
          </cell>
          <cell r="F128" t="str">
            <v>Extensión de pilotes</v>
          </cell>
          <cell r="G128" t="str">
            <v>ml</v>
          </cell>
          <cell r="H128" t="str">
            <v>ml</v>
          </cell>
        </row>
        <row r="129">
          <cell r="C129">
            <v>620.29999999999995</v>
          </cell>
          <cell r="D129">
            <v>620</v>
          </cell>
          <cell r="F129" t="str">
            <v>Prueba de carga</v>
          </cell>
          <cell r="G129" t="str">
            <v>Un</v>
          </cell>
          <cell r="H129" t="str">
            <v>Un</v>
          </cell>
        </row>
        <row r="130">
          <cell r="C130">
            <v>621.1</v>
          </cell>
          <cell r="D130">
            <v>621</v>
          </cell>
          <cell r="F130" t="str">
            <v>Pilote de concreto fundido in-situ de diámetro____</v>
          </cell>
          <cell r="G130" t="str">
            <v>ml</v>
          </cell>
          <cell r="H130" t="str">
            <v>ml</v>
          </cell>
        </row>
        <row r="131">
          <cell r="C131">
            <v>621.20000000000005</v>
          </cell>
          <cell r="D131">
            <v>621</v>
          </cell>
          <cell r="F131" t="str">
            <v>Base acampanada</v>
          </cell>
          <cell r="G131" t="str">
            <v>m3</v>
          </cell>
          <cell r="H131" t="str">
            <v>m3</v>
          </cell>
        </row>
        <row r="132">
          <cell r="C132">
            <v>621.29999999999995</v>
          </cell>
          <cell r="D132">
            <v>621</v>
          </cell>
          <cell r="F132" t="str">
            <v>Pilote de prueba de diámetro ____</v>
          </cell>
          <cell r="G132" t="str">
            <v>ml</v>
          </cell>
          <cell r="H132" t="str">
            <v>ml</v>
          </cell>
        </row>
        <row r="133">
          <cell r="C133">
            <v>621.4</v>
          </cell>
          <cell r="D133">
            <v>621</v>
          </cell>
          <cell r="F133" t="str">
            <v>Base acampanada de prueba</v>
          </cell>
          <cell r="G133" t="str">
            <v>m3</v>
          </cell>
          <cell r="H133" t="str">
            <v>m3</v>
          </cell>
        </row>
        <row r="134">
          <cell r="C134">
            <v>621.5</v>
          </cell>
          <cell r="D134">
            <v>621</v>
          </cell>
          <cell r="F134" t="str">
            <v>Camisa permanente de diámetro exterior ____</v>
          </cell>
          <cell r="G134" t="str">
            <v>ml</v>
          </cell>
          <cell r="H134" t="str">
            <v>ml</v>
          </cell>
        </row>
        <row r="135">
          <cell r="C135">
            <v>621.6</v>
          </cell>
          <cell r="D135">
            <v>621</v>
          </cell>
          <cell r="F135" t="str">
            <v>Prueba de carga</v>
          </cell>
          <cell r="G135" t="str">
            <v>Un</v>
          </cell>
          <cell r="H135" t="str">
            <v>Un</v>
          </cell>
        </row>
        <row r="136">
          <cell r="C136">
            <v>622.1</v>
          </cell>
          <cell r="D136">
            <v>622</v>
          </cell>
          <cell r="F136" t="str">
            <v>Tablestacado de madera</v>
          </cell>
          <cell r="G136" t="str">
            <v>m2</v>
          </cell>
          <cell r="H136" t="str">
            <v>m2</v>
          </cell>
        </row>
        <row r="137">
          <cell r="C137">
            <v>622.20000000000005</v>
          </cell>
          <cell r="D137">
            <v>622</v>
          </cell>
          <cell r="F137" t="str">
            <v>Tablestacado metálico</v>
          </cell>
          <cell r="G137" t="str">
            <v>m2</v>
          </cell>
          <cell r="H137" t="str">
            <v>m2</v>
          </cell>
        </row>
        <row r="138">
          <cell r="C138">
            <v>622.29999999999995</v>
          </cell>
          <cell r="D138">
            <v>622</v>
          </cell>
          <cell r="F138" t="str">
            <v>Tablestacado de concreto reforzado</v>
          </cell>
          <cell r="G138" t="str">
            <v>m2</v>
          </cell>
          <cell r="H138" t="str">
            <v>m2</v>
          </cell>
        </row>
        <row r="139">
          <cell r="C139">
            <v>622.4</v>
          </cell>
          <cell r="D139">
            <v>622</v>
          </cell>
          <cell r="F139" t="str">
            <v>Tablestacado de concreto preesforzado</v>
          </cell>
          <cell r="G139" t="str">
            <v>m2</v>
          </cell>
          <cell r="H139" t="str">
            <v>m2</v>
          </cell>
        </row>
        <row r="140">
          <cell r="C140">
            <v>622.5</v>
          </cell>
          <cell r="D140">
            <v>622</v>
          </cell>
          <cell r="F140" t="str">
            <v>Corte del extremo superior del elemento</v>
          </cell>
          <cell r="G140" t="str">
            <v>ml</v>
          </cell>
          <cell r="H140" t="str">
            <v>ml</v>
          </cell>
        </row>
        <row r="141">
          <cell r="C141">
            <v>622.6</v>
          </cell>
          <cell r="D141">
            <v>622</v>
          </cell>
          <cell r="E141" t="str">
            <v>622P</v>
          </cell>
          <cell r="F141" t="str">
            <v>Tablestacado metálico</v>
          </cell>
          <cell r="G141" t="str">
            <v>ml</v>
          </cell>
          <cell r="H141" t="str">
            <v>ml</v>
          </cell>
          <cell r="J141" t="str">
            <v>La unidad de medida es el metro lineal</v>
          </cell>
        </row>
        <row r="142">
          <cell r="C142">
            <v>623.1</v>
          </cell>
          <cell r="E142" t="str">
            <v>623P</v>
          </cell>
          <cell r="F142" t="str">
            <v>Suministro e hincamiento de rieles</v>
          </cell>
          <cell r="G142" t="str">
            <v>ml</v>
          </cell>
          <cell r="H142">
            <v>92683</v>
          </cell>
        </row>
        <row r="143">
          <cell r="C143">
            <v>623.20000000000005</v>
          </cell>
          <cell r="E143" t="str">
            <v>623P</v>
          </cell>
          <cell r="F143" t="str">
            <v>Suministro e instalación de rieles</v>
          </cell>
          <cell r="G143" t="str">
            <v>ml</v>
          </cell>
          <cell r="H143">
            <v>76829</v>
          </cell>
        </row>
        <row r="144">
          <cell r="C144">
            <v>630.1</v>
          </cell>
          <cell r="D144">
            <v>630</v>
          </cell>
          <cell r="F144" t="str">
            <v>Concreto Clase A</v>
          </cell>
          <cell r="G144" t="str">
            <v>m3</v>
          </cell>
          <cell r="H144" t="str">
            <v>m3</v>
          </cell>
          <cell r="J144" t="str">
            <v>5000PSI</v>
          </cell>
        </row>
        <row r="145">
          <cell r="C145">
            <v>630.20000000000005</v>
          </cell>
          <cell r="D145">
            <v>630</v>
          </cell>
          <cell r="F145" t="str">
            <v>Concreto Clase B</v>
          </cell>
          <cell r="G145" t="str">
            <v>m3</v>
          </cell>
          <cell r="H145" t="str">
            <v>m3</v>
          </cell>
          <cell r="J145" t="str">
            <v>4000PSI</v>
          </cell>
        </row>
        <row r="146">
          <cell r="C146">
            <v>630.29999999999995</v>
          </cell>
          <cell r="D146">
            <v>630</v>
          </cell>
          <cell r="F146" t="str">
            <v>Concreto Clase C</v>
          </cell>
          <cell r="G146" t="str">
            <v>m3</v>
          </cell>
          <cell r="H146" t="str">
            <v>m3</v>
          </cell>
          <cell r="J146" t="str">
            <v>3000PSI</v>
          </cell>
        </row>
        <row r="147">
          <cell r="C147">
            <v>630.4</v>
          </cell>
          <cell r="D147">
            <v>630</v>
          </cell>
          <cell r="F147" t="str">
            <v>Concreto Clase D</v>
          </cell>
          <cell r="G147" t="str">
            <v>m3</v>
          </cell>
          <cell r="H147">
            <v>374399</v>
          </cell>
          <cell r="J147" t="str">
            <v>2000PSI</v>
          </cell>
        </row>
        <row r="148">
          <cell r="C148">
            <v>630.5</v>
          </cell>
          <cell r="D148">
            <v>630</v>
          </cell>
          <cell r="F148" t="str">
            <v>Concreto Clase E</v>
          </cell>
          <cell r="G148" t="str">
            <v>m3</v>
          </cell>
          <cell r="H148">
            <v>325680</v>
          </cell>
        </row>
        <row r="149">
          <cell r="C149">
            <v>630.6</v>
          </cell>
          <cell r="D149">
            <v>630</v>
          </cell>
          <cell r="F149" t="str">
            <v>Concreto Simple de 175 Kg/cm2</v>
          </cell>
          <cell r="G149" t="str">
            <v>m3</v>
          </cell>
          <cell r="H149">
            <v>326357</v>
          </cell>
        </row>
        <row r="150">
          <cell r="C150" t="str">
            <v>630P.7</v>
          </cell>
          <cell r="D150">
            <v>630</v>
          </cell>
          <cell r="F150" t="str">
            <v>Concreto ciplopeo de resistencia 211 Kg/cm2</v>
          </cell>
          <cell r="G150" t="str">
            <v>m3</v>
          </cell>
          <cell r="H150">
            <v>288781</v>
          </cell>
        </row>
        <row r="151">
          <cell r="C151">
            <v>630.70000000000005</v>
          </cell>
          <cell r="D151">
            <v>630</v>
          </cell>
          <cell r="F151" t="str">
            <v>Concreto Clase G</v>
          </cell>
          <cell r="G151" t="str">
            <v>m3</v>
          </cell>
          <cell r="H151">
            <v>282866</v>
          </cell>
        </row>
        <row r="152">
          <cell r="C152">
            <v>630.79999999999995</v>
          </cell>
          <cell r="D152">
            <v>630</v>
          </cell>
          <cell r="E152" t="str">
            <v>630P</v>
          </cell>
          <cell r="F152" t="str">
            <v>Concreto Clase A con aditivo</v>
          </cell>
          <cell r="G152" t="str">
            <v>m3</v>
          </cell>
          <cell r="H152" t="str">
            <v>m3</v>
          </cell>
        </row>
        <row r="153">
          <cell r="C153">
            <v>630.9</v>
          </cell>
          <cell r="D153">
            <v>630</v>
          </cell>
          <cell r="E153" t="str">
            <v>630P</v>
          </cell>
          <cell r="F153" t="str">
            <v>Concreto Clase D con aditivo</v>
          </cell>
          <cell r="G153" t="str">
            <v>m3</v>
          </cell>
          <cell r="H153" t="str">
            <v>m3</v>
          </cell>
        </row>
        <row r="154">
          <cell r="C154">
            <v>630.1</v>
          </cell>
          <cell r="D154">
            <v>630</v>
          </cell>
          <cell r="E154" t="str">
            <v>630P-1</v>
          </cell>
          <cell r="F154" t="str">
            <v>Realce de cabezotes de alcantarillas</v>
          </cell>
          <cell r="G154" t="str">
            <v>m3</v>
          </cell>
          <cell r="H154" t="str">
            <v>m3</v>
          </cell>
        </row>
        <row r="155">
          <cell r="C155">
            <v>630.11</v>
          </cell>
          <cell r="D155">
            <v>630</v>
          </cell>
          <cell r="E155" t="str">
            <v>630P-2</v>
          </cell>
          <cell r="F155" t="str">
            <v>Realce de bordillo de cunetas</v>
          </cell>
          <cell r="G155" t="str">
            <v>ml</v>
          </cell>
          <cell r="H155">
            <v>30840</v>
          </cell>
        </row>
        <row r="156">
          <cell r="C156">
            <v>630.12</v>
          </cell>
          <cell r="D156">
            <v>630</v>
          </cell>
          <cell r="E156" t="str">
            <v>630P-3</v>
          </cell>
          <cell r="F156" t="str">
            <v>Concreto Clase G para cimientos</v>
          </cell>
          <cell r="G156" t="str">
            <v>m3</v>
          </cell>
          <cell r="H156" t="str">
            <v>m3</v>
          </cell>
        </row>
        <row r="157">
          <cell r="C157">
            <v>630.13</v>
          </cell>
          <cell r="D157">
            <v>630</v>
          </cell>
          <cell r="E157" t="str">
            <v>630P-3</v>
          </cell>
          <cell r="F157" t="str">
            <v>Concreto Clase G para elevaciones</v>
          </cell>
          <cell r="G157" t="str">
            <v>m3</v>
          </cell>
          <cell r="H157" t="str">
            <v>m3</v>
          </cell>
        </row>
        <row r="158">
          <cell r="C158">
            <v>630.14</v>
          </cell>
          <cell r="D158">
            <v>630</v>
          </cell>
          <cell r="E158" t="str">
            <v>630P-4</v>
          </cell>
          <cell r="F158" t="str">
            <v>Recubrimiento con malla y mortero 1:4, e=5cm</v>
          </cell>
          <cell r="G158" t="str">
            <v>m2</v>
          </cell>
          <cell r="H158" t="str">
            <v>m2</v>
          </cell>
        </row>
        <row r="159">
          <cell r="C159">
            <v>630.15</v>
          </cell>
          <cell r="D159">
            <v>630</v>
          </cell>
          <cell r="E159" t="str">
            <v>630P-5</v>
          </cell>
          <cell r="F159" t="str">
            <v>Recalce de alcantarillas</v>
          </cell>
          <cell r="G159" t="str">
            <v>ml</v>
          </cell>
          <cell r="H159">
            <v>77402</v>
          </cell>
        </row>
        <row r="160">
          <cell r="C160">
            <v>632</v>
          </cell>
          <cell r="D160">
            <v>632</v>
          </cell>
          <cell r="F160" t="str">
            <v>Baranda de concreto</v>
          </cell>
          <cell r="G160" t="str">
            <v>ml</v>
          </cell>
          <cell r="H160" t="str">
            <v>ml</v>
          </cell>
          <cell r="J160" t="str">
            <v>No incluye el acero de refuerzo</v>
          </cell>
        </row>
        <row r="161">
          <cell r="C161">
            <v>632.1</v>
          </cell>
          <cell r="D161">
            <v>632</v>
          </cell>
          <cell r="E161" t="str">
            <v>632P</v>
          </cell>
          <cell r="F161" t="str">
            <v>Baranda metálica tubular</v>
          </cell>
          <cell r="G161" t="str">
            <v>ml</v>
          </cell>
          <cell r="H161" t="str">
            <v>ml</v>
          </cell>
        </row>
        <row r="162">
          <cell r="C162">
            <v>640.1</v>
          </cell>
          <cell r="D162">
            <v>640</v>
          </cell>
          <cell r="F162" t="str">
            <v>Acero de refuerzo Grado 37</v>
          </cell>
          <cell r="G162" t="str">
            <v>Kg</v>
          </cell>
          <cell r="H162" t="str">
            <v>Kg</v>
          </cell>
        </row>
        <row r="163">
          <cell r="C163">
            <v>640.20000000000005</v>
          </cell>
          <cell r="D163">
            <v>640</v>
          </cell>
          <cell r="F163" t="str">
            <v>Acero de refuerzo Grado 40</v>
          </cell>
          <cell r="G163" t="str">
            <v>Kg</v>
          </cell>
          <cell r="H163" t="str">
            <v>Kg</v>
          </cell>
        </row>
        <row r="164">
          <cell r="C164">
            <v>640.29999999999995</v>
          </cell>
          <cell r="D164">
            <v>640</v>
          </cell>
          <cell r="F164" t="str">
            <v>Acero de refuerzo Grado 60</v>
          </cell>
          <cell r="G164" t="str">
            <v>Kg</v>
          </cell>
          <cell r="H164">
            <v>2737</v>
          </cell>
        </row>
        <row r="165">
          <cell r="C165">
            <v>641</v>
          </cell>
          <cell r="D165">
            <v>641</v>
          </cell>
          <cell r="F165" t="str">
            <v>Acero de preesfuerzo</v>
          </cell>
          <cell r="G165" t="str">
            <v>t-m</v>
          </cell>
          <cell r="H165" t="str">
            <v>t-m</v>
          </cell>
        </row>
        <row r="166">
          <cell r="C166">
            <v>642.1</v>
          </cell>
          <cell r="D166">
            <v>642</v>
          </cell>
          <cell r="F166" t="str">
            <v>Apoyo elastomérico</v>
          </cell>
          <cell r="G166" t="str">
            <v>Un</v>
          </cell>
          <cell r="H166" t="str">
            <v>Un</v>
          </cell>
        </row>
        <row r="167">
          <cell r="C167">
            <v>642.20000000000005</v>
          </cell>
          <cell r="D167">
            <v>642</v>
          </cell>
          <cell r="F167" t="str">
            <v>Sello para juntas de puentes</v>
          </cell>
          <cell r="G167" t="str">
            <v>ml</v>
          </cell>
          <cell r="H167">
            <v>8342</v>
          </cell>
        </row>
        <row r="168">
          <cell r="C168">
            <v>643</v>
          </cell>
          <cell r="E168" t="str">
            <v>643P</v>
          </cell>
          <cell r="F168" t="str">
            <v>Suministro e instalación de juntas de dilatación</v>
          </cell>
          <cell r="G168" t="str">
            <v>ml</v>
          </cell>
          <cell r="H168" t="str">
            <v>ml</v>
          </cell>
        </row>
        <row r="169">
          <cell r="C169">
            <v>644</v>
          </cell>
          <cell r="E169" t="str">
            <v>644P</v>
          </cell>
          <cell r="F169" t="str">
            <v>Suministro e instalación de sellos para juntas de puentes</v>
          </cell>
          <cell r="G169" t="str">
            <v>ml</v>
          </cell>
          <cell r="H169">
            <v>8342</v>
          </cell>
        </row>
        <row r="170">
          <cell r="C170">
            <v>650.1</v>
          </cell>
          <cell r="D170">
            <v>650</v>
          </cell>
          <cell r="F170" t="str">
            <v>Diseño y fabricación de estructura metálica</v>
          </cell>
          <cell r="G170" t="str">
            <v>Kg</v>
          </cell>
          <cell r="H170" t="str">
            <v>Kg</v>
          </cell>
        </row>
        <row r="171">
          <cell r="C171">
            <v>650.20000000000005</v>
          </cell>
          <cell r="D171">
            <v>650</v>
          </cell>
          <cell r="F171" t="str">
            <v>Fabricación de la estructura metálica</v>
          </cell>
          <cell r="G171" t="str">
            <v>Kg</v>
          </cell>
          <cell r="H171" t="str">
            <v>Kg</v>
          </cell>
        </row>
        <row r="172">
          <cell r="C172">
            <v>650.29999999999995</v>
          </cell>
          <cell r="D172">
            <v>650</v>
          </cell>
          <cell r="F172" t="str">
            <v>Transporte de estructura metálica</v>
          </cell>
          <cell r="G172" t="str">
            <v>Kg</v>
          </cell>
          <cell r="H172" t="str">
            <v>Kg</v>
          </cell>
        </row>
        <row r="173">
          <cell r="C173">
            <v>650.4</v>
          </cell>
          <cell r="D173">
            <v>650</v>
          </cell>
          <cell r="F173" t="str">
            <v>Montaje y pintura de estructura metálica</v>
          </cell>
          <cell r="G173" t="str">
            <v>Kg</v>
          </cell>
          <cell r="H173" t="str">
            <v>Kg</v>
          </cell>
        </row>
        <row r="174">
          <cell r="C174">
            <v>660.1</v>
          </cell>
          <cell r="D174">
            <v>660</v>
          </cell>
          <cell r="F174" t="str">
            <v>Tubería de concreto simple de diámetro 450 mm</v>
          </cell>
          <cell r="G174" t="str">
            <v>ml</v>
          </cell>
          <cell r="H174" t="str">
            <v>ml</v>
          </cell>
        </row>
        <row r="175">
          <cell r="C175">
            <v>660.2</v>
          </cell>
          <cell r="D175">
            <v>660</v>
          </cell>
          <cell r="F175" t="str">
            <v>Tubería de concreto simple de diámetro 600 mm</v>
          </cell>
          <cell r="G175" t="str">
            <v>ml</v>
          </cell>
          <cell r="H175">
            <v>132715</v>
          </cell>
        </row>
        <row r="176">
          <cell r="C176">
            <v>660.3</v>
          </cell>
          <cell r="D176">
            <v>660</v>
          </cell>
          <cell r="F176" t="str">
            <v>Tubería de concreto simple de diámetro 750 mm</v>
          </cell>
          <cell r="G176" t="str">
            <v>ml</v>
          </cell>
          <cell r="H176" t="str">
            <v>ml</v>
          </cell>
        </row>
        <row r="177">
          <cell r="C177">
            <v>661</v>
          </cell>
          <cell r="D177">
            <v>661</v>
          </cell>
          <cell r="F177" t="str">
            <v>Tubería de concreto reforzado de 900 mm diámetro interior</v>
          </cell>
          <cell r="G177" t="str">
            <v>ml</v>
          </cell>
          <cell r="H177">
            <v>226838</v>
          </cell>
        </row>
        <row r="178">
          <cell r="C178">
            <v>662.1</v>
          </cell>
          <cell r="D178">
            <v>662</v>
          </cell>
          <cell r="F178" t="str">
            <v>Tubería corrugada de acero galvanizado de lámina calibre __ y diámetro __ mm</v>
          </cell>
          <cell r="G178" t="str">
            <v>ml</v>
          </cell>
          <cell r="H178" t="str">
            <v>ml</v>
          </cell>
        </row>
        <row r="179">
          <cell r="C179">
            <v>662.2</v>
          </cell>
          <cell r="D179">
            <v>662</v>
          </cell>
          <cell r="F179" t="str">
            <v>Tubería corrugada de acero con recubrimiento bituminoso de lámina calibre __ y diámetro __ mm</v>
          </cell>
          <cell r="G179" t="str">
            <v>ml</v>
          </cell>
          <cell r="H179" t="str">
            <v>ml</v>
          </cell>
        </row>
        <row r="180">
          <cell r="C180">
            <v>669.1</v>
          </cell>
          <cell r="E180" t="str">
            <v>669P</v>
          </cell>
          <cell r="F180" t="str">
            <v>Andenes de sección 2m de ancho x 0.12 m de espesor</v>
          </cell>
          <cell r="G180" t="str">
            <v>m2</v>
          </cell>
          <cell r="H180" t="str">
            <v>m2</v>
          </cell>
        </row>
        <row r="181">
          <cell r="C181">
            <v>670.1</v>
          </cell>
          <cell r="D181">
            <v>670</v>
          </cell>
          <cell r="F181" t="str">
            <v>Disipadores de energía y sedimentadores en gaviones</v>
          </cell>
          <cell r="G181" t="str">
            <v>m3</v>
          </cell>
          <cell r="H181" t="str">
            <v>m3</v>
          </cell>
        </row>
        <row r="182">
          <cell r="C182">
            <v>670.2</v>
          </cell>
          <cell r="D182">
            <v>670</v>
          </cell>
          <cell r="F182" t="str">
            <v>Disipadores de energía y sedimentadores en concreto ciclópeo</v>
          </cell>
          <cell r="G182" t="str">
            <v>m3</v>
          </cell>
          <cell r="H182" t="str">
            <v>m3</v>
          </cell>
        </row>
        <row r="183">
          <cell r="C183">
            <v>670.3</v>
          </cell>
          <cell r="D183">
            <v>670</v>
          </cell>
          <cell r="F183" t="str">
            <v>Disipadores de energía empotrado en muro</v>
          </cell>
          <cell r="G183" t="str">
            <v>Ml</v>
          </cell>
          <cell r="H183">
            <v>119719</v>
          </cell>
        </row>
        <row r="184">
          <cell r="C184">
            <v>671</v>
          </cell>
          <cell r="D184">
            <v>671</v>
          </cell>
          <cell r="F184" t="str">
            <v>Cunetas revestidas en concreto</v>
          </cell>
          <cell r="G184" t="str">
            <v>m3</v>
          </cell>
          <cell r="H184">
            <v>269566</v>
          </cell>
        </row>
        <row r="185">
          <cell r="C185" t="str">
            <v>671P.1</v>
          </cell>
          <cell r="D185">
            <v>671</v>
          </cell>
          <cell r="E185" t="str">
            <v>671P.1</v>
          </cell>
          <cell r="F185" t="str">
            <v>Cunetas revestidas en concreto</v>
          </cell>
          <cell r="G185" t="str">
            <v>m3</v>
          </cell>
          <cell r="H185">
            <v>343826</v>
          </cell>
        </row>
        <row r="186">
          <cell r="C186">
            <v>672</v>
          </cell>
          <cell r="D186">
            <v>672</v>
          </cell>
          <cell r="F186" t="str">
            <v>Bordillo</v>
          </cell>
          <cell r="G186" t="str">
            <v>ml</v>
          </cell>
          <cell r="H186" t="str">
            <v>ml</v>
          </cell>
        </row>
        <row r="187">
          <cell r="C187">
            <v>673</v>
          </cell>
          <cell r="D187">
            <v>673</v>
          </cell>
          <cell r="F187" t="str">
            <v>Material filtrante</v>
          </cell>
          <cell r="G187" t="str">
            <v>m3</v>
          </cell>
          <cell r="H187">
            <v>56507</v>
          </cell>
        </row>
        <row r="188">
          <cell r="C188">
            <v>673.1</v>
          </cell>
          <cell r="D188">
            <v>673</v>
          </cell>
          <cell r="E188" t="str">
            <v>673P</v>
          </cell>
          <cell r="F188" t="str">
            <v>Dren horizontal 0-10 m</v>
          </cell>
          <cell r="G188" t="str">
            <v>ml</v>
          </cell>
          <cell r="H188" t="str">
            <v>ml</v>
          </cell>
        </row>
        <row r="189">
          <cell r="C189">
            <v>673.2</v>
          </cell>
          <cell r="D189">
            <v>673</v>
          </cell>
          <cell r="E189" t="str">
            <v>673P</v>
          </cell>
          <cell r="F189" t="str">
            <v>Dren horizontal 0-30 m</v>
          </cell>
          <cell r="G189" t="str">
            <v>ml</v>
          </cell>
          <cell r="H189" t="str">
            <v>ml</v>
          </cell>
        </row>
        <row r="190">
          <cell r="C190">
            <v>673.3</v>
          </cell>
          <cell r="D190">
            <v>673</v>
          </cell>
          <cell r="E190" t="str">
            <v>673P-1</v>
          </cell>
          <cell r="F190" t="str">
            <v>Filtros geocompuestos Tipo Geodren o Pack drain</v>
          </cell>
          <cell r="G190" t="str">
            <v>ml</v>
          </cell>
          <cell r="H190" t="str">
            <v>ml</v>
          </cell>
        </row>
        <row r="191">
          <cell r="C191">
            <v>674.1</v>
          </cell>
          <cell r="E191" t="str">
            <v>674P</v>
          </cell>
          <cell r="F191" t="str">
            <v>Nivelación y reconstrucción de pozos de inspección</v>
          </cell>
          <cell r="G191" t="str">
            <v>Un</v>
          </cell>
          <cell r="H191" t="str">
            <v>Un</v>
          </cell>
        </row>
        <row r="192">
          <cell r="C192">
            <v>674.2</v>
          </cell>
          <cell r="E192" t="str">
            <v>674P</v>
          </cell>
          <cell r="F192" t="str">
            <v>Nivelación y reconstrucción de sumideros</v>
          </cell>
          <cell r="G192" t="str">
            <v>Un</v>
          </cell>
          <cell r="H192" t="str">
            <v>Un</v>
          </cell>
        </row>
        <row r="193">
          <cell r="C193">
            <v>674.3</v>
          </cell>
          <cell r="E193" t="str">
            <v>674P</v>
          </cell>
          <cell r="F193" t="str">
            <v>Nivelación y reconstrucción de cajas de válvulas de la E.A.A.B</v>
          </cell>
          <cell r="G193" t="str">
            <v>Un</v>
          </cell>
          <cell r="H193" t="str">
            <v>Un</v>
          </cell>
        </row>
        <row r="194">
          <cell r="C194">
            <v>674.4</v>
          </cell>
          <cell r="E194" t="str">
            <v>674P</v>
          </cell>
          <cell r="F194" t="str">
            <v>Nivelación y reconstrucción de cajas de energía de CODENSA</v>
          </cell>
          <cell r="G194" t="str">
            <v>Un</v>
          </cell>
          <cell r="H194" t="str">
            <v>Un</v>
          </cell>
        </row>
        <row r="195">
          <cell r="C195">
            <v>674.5</v>
          </cell>
          <cell r="E195" t="str">
            <v>674P</v>
          </cell>
          <cell r="F195" t="str">
            <v>Nivelación y reconstrucción de cajas de la ETB</v>
          </cell>
          <cell r="G195" t="str">
            <v>Un</v>
          </cell>
          <cell r="H195" t="str">
            <v>Un</v>
          </cell>
        </row>
        <row r="196">
          <cell r="C196">
            <v>675</v>
          </cell>
          <cell r="E196" t="str">
            <v>675P</v>
          </cell>
          <cell r="F196" t="str">
            <v>Caja de inspección para alumbrado público</v>
          </cell>
          <cell r="G196" t="str">
            <v>Un</v>
          </cell>
          <cell r="H196" t="str">
            <v>Un</v>
          </cell>
        </row>
        <row r="197">
          <cell r="C197">
            <v>678.1</v>
          </cell>
          <cell r="E197" t="str">
            <v>678P</v>
          </cell>
          <cell r="F197" t="str">
            <v>Suministro y colocación de ductos de PVC o similar</v>
          </cell>
          <cell r="G197" t="str">
            <v>ml</v>
          </cell>
          <cell r="H197">
            <v>24007</v>
          </cell>
        </row>
        <row r="198">
          <cell r="C198" t="str">
            <v>678P.1</v>
          </cell>
          <cell r="E198" t="str">
            <v>678P</v>
          </cell>
          <cell r="F198" t="str">
            <v>Suministro e instalación de drenes de PVC de 4" diam.</v>
          </cell>
          <cell r="G198" t="str">
            <v>Un</v>
          </cell>
          <cell r="H198">
            <v>32398</v>
          </cell>
        </row>
        <row r="199">
          <cell r="C199">
            <v>680.1</v>
          </cell>
          <cell r="D199">
            <v>680</v>
          </cell>
          <cell r="F199" t="str">
            <v>Escamas en concreto</v>
          </cell>
          <cell r="G199" t="str">
            <v>m2</v>
          </cell>
          <cell r="H199" t="str">
            <v>m2</v>
          </cell>
        </row>
        <row r="200">
          <cell r="C200">
            <v>680.2</v>
          </cell>
          <cell r="D200">
            <v>680</v>
          </cell>
          <cell r="F200" t="str">
            <v>Armadura galvanizada</v>
          </cell>
          <cell r="G200" t="str">
            <v>ml</v>
          </cell>
          <cell r="H200" t="str">
            <v>ml</v>
          </cell>
        </row>
        <row r="201">
          <cell r="C201">
            <v>680.3</v>
          </cell>
          <cell r="D201">
            <v>680</v>
          </cell>
          <cell r="F201" t="str">
            <v>Relleno granular para tierra armada</v>
          </cell>
          <cell r="G201" t="str">
            <v>m3</v>
          </cell>
          <cell r="H201" t="str">
            <v>m3</v>
          </cell>
        </row>
        <row r="202">
          <cell r="C202">
            <v>681.1</v>
          </cell>
          <cell r="D202">
            <v>681</v>
          </cell>
          <cell r="F202" t="str">
            <v>Gaviones</v>
          </cell>
          <cell r="G202" t="str">
            <v>m3</v>
          </cell>
          <cell r="H202">
            <v>83069</v>
          </cell>
        </row>
        <row r="203">
          <cell r="C203" t="str">
            <v>681.1</v>
          </cell>
          <cell r="D203">
            <v>681</v>
          </cell>
          <cell r="F203" t="str">
            <v>Gaviones incluye transporte especial.</v>
          </cell>
          <cell r="G203" t="str">
            <v>m3</v>
          </cell>
          <cell r="H203">
            <v>93816</v>
          </cell>
        </row>
        <row r="204">
          <cell r="C204">
            <v>682</v>
          </cell>
          <cell r="D204">
            <v>682</v>
          </cell>
          <cell r="F204" t="str">
            <v>Muro de contención de suelo reforzado con Geotextil</v>
          </cell>
          <cell r="G204" t="str">
            <v>m3</v>
          </cell>
          <cell r="H204" t="str">
            <v>m3</v>
          </cell>
          <cell r="J204" t="str">
            <v>No incluye Geotextil ni recubrimiento del muro</v>
          </cell>
        </row>
        <row r="205">
          <cell r="C205">
            <v>683</v>
          </cell>
          <cell r="E205" t="str">
            <v>683P</v>
          </cell>
          <cell r="F205" t="str">
            <v>Bolsacretos en concreto Clase F</v>
          </cell>
          <cell r="G205" t="str">
            <v>m3</v>
          </cell>
          <cell r="H205" t="str">
            <v>m3</v>
          </cell>
        </row>
        <row r="206">
          <cell r="C206">
            <v>683.1</v>
          </cell>
          <cell r="E206" t="str">
            <v>683P-1</v>
          </cell>
          <cell r="F206" t="str">
            <v>Bolsacretos en concreto Clase D</v>
          </cell>
          <cell r="G206" t="str">
            <v>Un</v>
          </cell>
        </row>
        <row r="207">
          <cell r="C207">
            <v>700.1</v>
          </cell>
          <cell r="E207" t="str">
            <v>700P.1</v>
          </cell>
          <cell r="F207" t="str">
            <v>Línea de demarcación acrilica</v>
          </cell>
          <cell r="G207" t="str">
            <v>ml</v>
          </cell>
          <cell r="H207">
            <v>720</v>
          </cell>
        </row>
        <row r="208">
          <cell r="C208">
            <v>700.1</v>
          </cell>
          <cell r="D208">
            <v>700</v>
          </cell>
          <cell r="E208" t="str">
            <v>700P.2</v>
          </cell>
          <cell r="F208" t="str">
            <v>Línea de demarcación termoplastica</v>
          </cell>
          <cell r="G208" t="str">
            <v>ml</v>
          </cell>
          <cell r="H208">
            <v>4060</v>
          </cell>
        </row>
        <row r="209">
          <cell r="C209">
            <v>700.2</v>
          </cell>
          <cell r="D209">
            <v>700</v>
          </cell>
          <cell r="E209" t="str">
            <v>700P.3</v>
          </cell>
          <cell r="F209" t="str">
            <v>Marca vial termoplastica</v>
          </cell>
          <cell r="G209" t="str">
            <v>m2</v>
          </cell>
          <cell r="H209">
            <v>40600</v>
          </cell>
        </row>
        <row r="210">
          <cell r="C210">
            <v>700.2</v>
          </cell>
          <cell r="E210" t="str">
            <v>700P.4</v>
          </cell>
          <cell r="F210" t="str">
            <v>Marca vial acrilica</v>
          </cell>
          <cell r="G210" t="str">
            <v>m2</v>
          </cell>
          <cell r="H210">
            <v>14800</v>
          </cell>
        </row>
        <row r="211">
          <cell r="C211">
            <v>700.3</v>
          </cell>
          <cell r="D211">
            <v>700</v>
          </cell>
          <cell r="E211" t="str">
            <v>700P</v>
          </cell>
          <cell r="F211" t="str">
            <v>Línea de demarcación sobre concreto rígido</v>
          </cell>
          <cell r="G211" t="str">
            <v>ml</v>
          </cell>
          <cell r="H211" t="str">
            <v>ml</v>
          </cell>
        </row>
        <row r="212">
          <cell r="C212">
            <v>701</v>
          </cell>
          <cell r="D212">
            <v>701</v>
          </cell>
          <cell r="F212" t="str">
            <v>Tacha reflectiva</v>
          </cell>
          <cell r="G212" t="str">
            <v>Un</v>
          </cell>
          <cell r="H212">
            <v>6982</v>
          </cell>
        </row>
        <row r="213">
          <cell r="C213">
            <v>710.1</v>
          </cell>
          <cell r="D213">
            <v>710</v>
          </cell>
          <cell r="F213" t="str">
            <v>Señal de tránsito grupo I</v>
          </cell>
          <cell r="G213" t="str">
            <v>Un</v>
          </cell>
          <cell r="H213">
            <v>167063</v>
          </cell>
        </row>
        <row r="214">
          <cell r="C214">
            <v>710.2</v>
          </cell>
          <cell r="D214">
            <v>710</v>
          </cell>
          <cell r="F214" t="str">
            <v>Señal de tránsito grupo II</v>
          </cell>
          <cell r="G214" t="str">
            <v>Un</v>
          </cell>
          <cell r="H214">
            <v>334126</v>
          </cell>
        </row>
        <row r="215">
          <cell r="C215">
            <v>710.3</v>
          </cell>
          <cell r="D215">
            <v>710</v>
          </cell>
          <cell r="F215" t="str">
            <v>Señal de tránsito grupo III</v>
          </cell>
          <cell r="G215" t="str">
            <v>Un</v>
          </cell>
          <cell r="H215" t="str">
            <v>Un</v>
          </cell>
        </row>
        <row r="216">
          <cell r="C216">
            <v>710.4</v>
          </cell>
          <cell r="D216">
            <v>710</v>
          </cell>
          <cell r="F216" t="str">
            <v>Señal de tránsito grupo IV</v>
          </cell>
          <cell r="G216" t="str">
            <v>Un</v>
          </cell>
          <cell r="H216" t="str">
            <v>Un</v>
          </cell>
        </row>
        <row r="217">
          <cell r="C217">
            <v>710.5</v>
          </cell>
          <cell r="D217">
            <v>710</v>
          </cell>
          <cell r="F217" t="str">
            <v>Señal de tránsito grupo V</v>
          </cell>
          <cell r="G217" t="str">
            <v>m2</v>
          </cell>
          <cell r="H217" t="str">
            <v>m2</v>
          </cell>
        </row>
        <row r="218">
          <cell r="C218">
            <v>710.6</v>
          </cell>
          <cell r="D218">
            <v>710</v>
          </cell>
          <cell r="E218" t="str">
            <v>710P</v>
          </cell>
          <cell r="F218" t="str">
            <v>Suministro e instalación de pasavías</v>
          </cell>
          <cell r="G218" t="str">
            <v>Un</v>
          </cell>
          <cell r="H218">
            <v>6000000</v>
          </cell>
        </row>
        <row r="219">
          <cell r="C219">
            <v>720</v>
          </cell>
          <cell r="D219">
            <v>720</v>
          </cell>
          <cell r="F219" t="str">
            <v>Poste de kilometraje</v>
          </cell>
          <cell r="G219" t="str">
            <v>Un</v>
          </cell>
          <cell r="H219">
            <v>161271</v>
          </cell>
        </row>
        <row r="220">
          <cell r="C220" t="str">
            <v>720P.1</v>
          </cell>
          <cell r="F220" t="str">
            <v>Mantenimiento postes de kilometraje</v>
          </cell>
          <cell r="G220" t="str">
            <v>Un</v>
          </cell>
          <cell r="H220">
            <v>26987</v>
          </cell>
        </row>
        <row r="221">
          <cell r="C221">
            <v>730.1</v>
          </cell>
          <cell r="D221">
            <v>730</v>
          </cell>
          <cell r="F221" t="str">
            <v>Defensa metálica</v>
          </cell>
          <cell r="G221" t="str">
            <v>ml</v>
          </cell>
          <cell r="H221">
            <v>67574</v>
          </cell>
        </row>
        <row r="222">
          <cell r="C222">
            <v>730.2</v>
          </cell>
          <cell r="D222">
            <v>730</v>
          </cell>
          <cell r="F222" t="str">
            <v>Sección final</v>
          </cell>
          <cell r="G222" t="str">
            <v>Un</v>
          </cell>
          <cell r="H222">
            <v>35959</v>
          </cell>
        </row>
        <row r="223">
          <cell r="C223">
            <v>730.3</v>
          </cell>
          <cell r="D223">
            <v>730</v>
          </cell>
          <cell r="F223" t="str">
            <v>Sección de tope</v>
          </cell>
          <cell r="G223" t="str">
            <v>Un</v>
          </cell>
          <cell r="H223" t="str">
            <v>Un</v>
          </cell>
        </row>
        <row r="224">
          <cell r="C224">
            <v>731</v>
          </cell>
          <cell r="E224" t="str">
            <v>731P</v>
          </cell>
          <cell r="F224" t="str">
            <v>Amortiguadores para defensa metálica</v>
          </cell>
          <cell r="G224" t="str">
            <v>Un</v>
          </cell>
          <cell r="H224">
            <v>3768</v>
          </cell>
        </row>
        <row r="225">
          <cell r="C225">
            <v>740</v>
          </cell>
          <cell r="D225">
            <v>740</v>
          </cell>
          <cell r="F225" t="str">
            <v>Captafaros</v>
          </cell>
          <cell r="G225" t="str">
            <v>Un</v>
          </cell>
          <cell r="H225">
            <v>6728</v>
          </cell>
        </row>
        <row r="226">
          <cell r="C226">
            <v>741</v>
          </cell>
          <cell r="E226" t="str">
            <v>741P</v>
          </cell>
          <cell r="F226" t="str">
            <v>Pintura de muros</v>
          </cell>
          <cell r="G226" t="str">
            <v>m2</v>
          </cell>
          <cell r="H226">
            <v>11341</v>
          </cell>
        </row>
        <row r="227">
          <cell r="C227">
            <v>741.1</v>
          </cell>
          <cell r="E227" t="str">
            <v>741P-1</v>
          </cell>
          <cell r="F227" t="str">
            <v>Pintura de muros</v>
          </cell>
          <cell r="G227" t="str">
            <v>m2</v>
          </cell>
          <cell r="H227" t="str">
            <v>m2</v>
          </cell>
        </row>
        <row r="228">
          <cell r="C228">
            <v>750</v>
          </cell>
          <cell r="E228" t="str">
            <v>750P</v>
          </cell>
          <cell r="F228" t="str">
            <v>Bandas sonoras reductoras de velocidad</v>
          </cell>
          <cell r="G228" t="str">
            <v>m2</v>
          </cell>
          <cell r="H228">
            <v>69121</v>
          </cell>
        </row>
        <row r="229">
          <cell r="C229">
            <v>800.1</v>
          </cell>
          <cell r="D229">
            <v>800</v>
          </cell>
          <cell r="F229" t="str">
            <v>Cerca de alambre de púas con postes de madera</v>
          </cell>
          <cell r="G229" t="str">
            <v>ml</v>
          </cell>
          <cell r="H229" t="str">
            <v>ml</v>
          </cell>
        </row>
        <row r="230">
          <cell r="C230">
            <v>800.2</v>
          </cell>
          <cell r="D230">
            <v>800</v>
          </cell>
          <cell r="F230" t="str">
            <v>Cerca de alambre de púas con postes de concreto</v>
          </cell>
          <cell r="G230" t="str">
            <v>ml</v>
          </cell>
          <cell r="H230" t="str">
            <v>ml</v>
          </cell>
        </row>
        <row r="231">
          <cell r="C231">
            <v>800.3</v>
          </cell>
          <cell r="D231">
            <v>800</v>
          </cell>
          <cell r="F231" t="str">
            <v>Cerca de malla con postes de madera</v>
          </cell>
          <cell r="G231" t="str">
            <v>ml</v>
          </cell>
          <cell r="H231" t="str">
            <v>ml</v>
          </cell>
        </row>
        <row r="232">
          <cell r="C232">
            <v>800.4</v>
          </cell>
          <cell r="D232">
            <v>800</v>
          </cell>
          <cell r="F232" t="str">
            <v>Cerca de malla con postes de concreto</v>
          </cell>
          <cell r="G232" t="str">
            <v>ml</v>
          </cell>
          <cell r="H232" t="str">
            <v>ml</v>
          </cell>
        </row>
        <row r="233">
          <cell r="C233">
            <v>810.1</v>
          </cell>
          <cell r="D233">
            <v>810</v>
          </cell>
          <cell r="F233" t="str">
            <v>Empradización de taludes con bloques de césped</v>
          </cell>
          <cell r="G233" t="str">
            <v>m2</v>
          </cell>
          <cell r="H233">
            <v>3561</v>
          </cell>
          <cell r="J233" t="str">
            <v>No incluye transporte de materiales</v>
          </cell>
        </row>
        <row r="234">
          <cell r="C234">
            <v>810.2</v>
          </cell>
          <cell r="D234">
            <v>810</v>
          </cell>
          <cell r="F234" t="str">
            <v>Empradización de taludes con tierra orgánica y semillas</v>
          </cell>
          <cell r="G234" t="str">
            <v>m2</v>
          </cell>
          <cell r="H234">
            <v>6600</v>
          </cell>
          <cell r="J234" t="str">
            <v>No incluye transporte de materiales</v>
          </cell>
        </row>
        <row r="235">
          <cell r="C235">
            <v>810.3</v>
          </cell>
          <cell r="D235">
            <v>810</v>
          </cell>
          <cell r="E235" t="str">
            <v>810P</v>
          </cell>
          <cell r="F235" t="str">
            <v>Empradización de taludes con bloques de césped</v>
          </cell>
          <cell r="G235" t="str">
            <v>m2</v>
          </cell>
          <cell r="H235" t="str">
            <v>m2</v>
          </cell>
          <cell r="J235" t="str">
            <v>Incluye transporte de materiales</v>
          </cell>
        </row>
        <row r="236">
          <cell r="C236">
            <v>810.4</v>
          </cell>
          <cell r="D236">
            <v>810</v>
          </cell>
          <cell r="E236" t="str">
            <v>810P</v>
          </cell>
          <cell r="F236" t="str">
            <v>Empradización de taludes con tierra orgánica y semillas</v>
          </cell>
          <cell r="G236" t="str">
            <v>m2</v>
          </cell>
          <cell r="H236" t="str">
            <v>m2</v>
          </cell>
          <cell r="J236" t="str">
            <v>Incluye transporte de materiales</v>
          </cell>
        </row>
        <row r="237">
          <cell r="C237">
            <v>810.5</v>
          </cell>
          <cell r="D237">
            <v>810</v>
          </cell>
          <cell r="F237" t="str">
            <v>Revegetalizacion de taludes con vetivert</v>
          </cell>
          <cell r="G237" t="str">
            <v>m2</v>
          </cell>
          <cell r="H237">
            <v>5600</v>
          </cell>
        </row>
        <row r="238">
          <cell r="C238">
            <v>820.1</v>
          </cell>
          <cell r="D238">
            <v>820</v>
          </cell>
          <cell r="F238" t="str">
            <v>Geotextil</v>
          </cell>
          <cell r="G238" t="str">
            <v>m2</v>
          </cell>
          <cell r="H238">
            <v>3590</v>
          </cell>
        </row>
        <row r="239">
          <cell r="C239">
            <v>820.2</v>
          </cell>
          <cell r="D239">
            <v>820</v>
          </cell>
          <cell r="F239" t="str">
            <v>Geotextil para refuerzo del pavimento</v>
          </cell>
          <cell r="G239" t="str">
            <v>m2</v>
          </cell>
          <cell r="H239" t="str">
            <v>m2</v>
          </cell>
        </row>
        <row r="240">
          <cell r="C240">
            <v>830</v>
          </cell>
          <cell r="E240" t="str">
            <v>830P</v>
          </cell>
          <cell r="F240" t="str">
            <v>Limpieza de bermas, incluye cargue y retiro del material sobrante</v>
          </cell>
          <cell r="G240" t="str">
            <v>m2</v>
          </cell>
          <cell r="H240" t="str">
            <v>m2</v>
          </cell>
        </row>
        <row r="241">
          <cell r="C241" t="str">
            <v>830P.1</v>
          </cell>
          <cell r="D241">
            <v>830</v>
          </cell>
          <cell r="E241" t="str">
            <v>830P.1</v>
          </cell>
          <cell r="F241" t="str">
            <v>Limpieza de cajon, incluye cargue y retiro del material.</v>
          </cell>
          <cell r="G241" t="str">
            <v>m3</v>
          </cell>
          <cell r="H241">
            <v>12831</v>
          </cell>
        </row>
        <row r="242">
          <cell r="C242">
            <v>900.1</v>
          </cell>
          <cell r="D242">
            <v>900</v>
          </cell>
          <cell r="F242" t="str">
            <v>Transporte de materiales provenientes de excavación de la explanación, canales y préstamos, entre 100m y 1000m</v>
          </cell>
          <cell r="G242" t="str">
            <v>m³-E</v>
          </cell>
          <cell r="H242" t="str">
            <v>m³-E</v>
          </cell>
        </row>
        <row r="243">
          <cell r="C243">
            <v>900.2</v>
          </cell>
          <cell r="D243">
            <v>900</v>
          </cell>
          <cell r="F243" t="str">
            <v>Transporte de materiales provenientes de la excavación de la explanación, canales y préstamos para distancias mayores de 1000m</v>
          </cell>
          <cell r="G243" t="str">
            <v>m³-km</v>
          </cell>
          <cell r="H243" t="str">
            <v>m³-km</v>
          </cell>
        </row>
        <row r="244">
          <cell r="C244">
            <v>900.3</v>
          </cell>
          <cell r="D244">
            <v>900</v>
          </cell>
          <cell r="F244" t="str">
            <v>Transporte de materiales provenientes de derrumbes</v>
          </cell>
          <cell r="G244" t="str">
            <v>m³-km</v>
          </cell>
          <cell r="H244" t="str">
            <v>m³-km</v>
          </cell>
        </row>
        <row r="245">
          <cell r="C245">
            <v>1000.1</v>
          </cell>
          <cell r="E245" t="str">
            <v>1000P</v>
          </cell>
          <cell r="F245" t="str">
            <v>Retroexcavadora sobre orugas de capacidad mínima 1.5 yardas cúbicas</v>
          </cell>
          <cell r="G245" t="str">
            <v>H-maq</v>
          </cell>
          <cell r="H245" t="str">
            <v>H-maq</v>
          </cell>
        </row>
        <row r="246">
          <cell r="C246">
            <v>1000.2</v>
          </cell>
          <cell r="E246" t="str">
            <v>1000P.2</v>
          </cell>
          <cell r="F246" t="str">
            <v>Desmonte programado de rocas y material de derrumbe</v>
          </cell>
          <cell r="G246" t="str">
            <v>m3</v>
          </cell>
          <cell r="H246">
            <v>17488</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Set>
  </externalBook>
</externalLink>
</file>

<file path=xl/externalLinks/externalLink1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Apus_Preliminares"/>
      <sheetName val="Apus_Cimentación_Est.Met"/>
      <sheetName val="Apus_HS"/>
      <sheetName val="Apus_In.Elect"/>
      <sheetName val="Apus_Cubierta"/>
      <sheetName val="Insumos"/>
      <sheetName val="Equipo_Trans "/>
      <sheetName val="M.Obra"/>
      <sheetName val="ESP.GENERAL"/>
      <sheetName val="PREACTA"/>
    </sheetNames>
    <sheetDataSet>
      <sheetData sheetId="0" refreshError="1"/>
      <sheetData sheetId="1" refreshError="1"/>
      <sheetData sheetId="2" refreshError="1"/>
      <sheetData sheetId="3" refreshError="1"/>
      <sheetData sheetId="4" refreshError="1"/>
      <sheetData sheetId="5" refreshError="1"/>
      <sheetData sheetId="6">
        <row r="4">
          <cell r="A4" t="str">
            <v>A</v>
          </cell>
        </row>
        <row r="5">
          <cell r="A5">
            <v>1</v>
          </cell>
        </row>
        <row r="6">
          <cell r="A6" t="str">
            <v>A12</v>
          </cell>
        </row>
        <row r="7">
          <cell r="A7" t="str">
            <v>A01</v>
          </cell>
        </row>
        <row r="8">
          <cell r="A8" t="str">
            <v>A13</v>
          </cell>
        </row>
        <row r="9">
          <cell r="A9" t="str">
            <v>A11</v>
          </cell>
        </row>
        <row r="10">
          <cell r="A10" t="str">
            <v>A02</v>
          </cell>
        </row>
        <row r="11">
          <cell r="A11" t="str">
            <v>A04</v>
          </cell>
        </row>
        <row r="12">
          <cell r="A12" t="str">
            <v>A05</v>
          </cell>
        </row>
        <row r="13">
          <cell r="A13" t="str">
            <v>A03</v>
          </cell>
        </row>
        <row r="14">
          <cell r="A14" t="str">
            <v>A14</v>
          </cell>
        </row>
        <row r="15">
          <cell r="A15" t="str">
            <v>A06</v>
          </cell>
        </row>
        <row r="16">
          <cell r="A16" t="str">
            <v>A07</v>
          </cell>
        </row>
        <row r="17">
          <cell r="A17" t="str">
            <v>A08</v>
          </cell>
        </row>
        <row r="18">
          <cell r="A18" t="str">
            <v>A09</v>
          </cell>
        </row>
        <row r="19">
          <cell r="A19" t="str">
            <v>A15</v>
          </cell>
        </row>
        <row r="20">
          <cell r="A20" t="str">
            <v>A16</v>
          </cell>
        </row>
        <row r="21">
          <cell r="A21" t="str">
            <v>A17</v>
          </cell>
        </row>
        <row r="22">
          <cell r="A22" t="str">
            <v>A18</v>
          </cell>
        </row>
        <row r="23">
          <cell r="A23" t="str">
            <v>A19</v>
          </cell>
        </row>
        <row r="24">
          <cell r="A24" t="str">
            <v>B</v>
          </cell>
        </row>
        <row r="25">
          <cell r="A25" t="str">
            <v>B01</v>
          </cell>
        </row>
        <row r="26">
          <cell r="A26" t="str">
            <v>B06</v>
          </cell>
        </row>
        <row r="27">
          <cell r="A27" t="str">
            <v>B12</v>
          </cell>
        </row>
        <row r="28">
          <cell r="A28" t="str">
            <v>B02</v>
          </cell>
        </row>
        <row r="29">
          <cell r="A29" t="str">
            <v>B07</v>
          </cell>
        </row>
        <row r="30">
          <cell r="A30" t="str">
            <v>B09</v>
          </cell>
        </row>
        <row r="31">
          <cell r="A31" t="str">
            <v>B03</v>
          </cell>
        </row>
        <row r="32">
          <cell r="A32" t="str">
            <v>B05</v>
          </cell>
        </row>
        <row r="33">
          <cell r="A33" t="str">
            <v>B04</v>
          </cell>
        </row>
        <row r="34">
          <cell r="A34" t="str">
            <v>B08</v>
          </cell>
        </row>
        <row r="35">
          <cell r="A35" t="str">
            <v>B11</v>
          </cell>
        </row>
        <row r="36">
          <cell r="A36" t="str">
            <v>B10</v>
          </cell>
        </row>
        <row r="37">
          <cell r="A37" t="str">
            <v>B13</v>
          </cell>
        </row>
        <row r="38">
          <cell r="A38" t="str">
            <v>B14</v>
          </cell>
        </row>
        <row r="39">
          <cell r="A39" t="str">
            <v>B15</v>
          </cell>
        </row>
        <row r="40">
          <cell r="A40" t="str">
            <v>C</v>
          </cell>
        </row>
        <row r="41">
          <cell r="A41" t="str">
            <v>C15</v>
          </cell>
        </row>
        <row r="42">
          <cell r="A42" t="str">
            <v>C15A</v>
          </cell>
        </row>
        <row r="43">
          <cell r="A43" t="str">
            <v>C01</v>
          </cell>
        </row>
        <row r="44">
          <cell r="A44" t="str">
            <v>C30</v>
          </cell>
        </row>
        <row r="45">
          <cell r="A45" t="str">
            <v>C03</v>
          </cell>
        </row>
        <row r="46">
          <cell r="A46" t="str">
            <v>C24</v>
          </cell>
        </row>
        <row r="47">
          <cell r="A47" t="str">
            <v>C16</v>
          </cell>
        </row>
        <row r="48">
          <cell r="A48" t="str">
            <v>C39</v>
          </cell>
        </row>
        <row r="49">
          <cell r="A49" t="str">
            <v>C40</v>
          </cell>
        </row>
        <row r="50">
          <cell r="A50" t="str">
            <v>C04</v>
          </cell>
        </row>
        <row r="51">
          <cell r="A51" t="str">
            <v>C41</v>
          </cell>
        </row>
        <row r="52">
          <cell r="A52" t="str">
            <v>C27</v>
          </cell>
        </row>
        <row r="53">
          <cell r="A53" t="str">
            <v>C29</v>
          </cell>
        </row>
        <row r="54">
          <cell r="A54" t="str">
            <v>C28</v>
          </cell>
        </row>
        <row r="55">
          <cell r="A55" t="str">
            <v>C05</v>
          </cell>
        </row>
        <row r="56">
          <cell r="A56" t="str">
            <v>C42</v>
          </cell>
        </row>
        <row r="57">
          <cell r="A57" t="str">
            <v>C23</v>
          </cell>
        </row>
        <row r="58">
          <cell r="A58" t="str">
            <v>C06</v>
          </cell>
        </row>
        <row r="59">
          <cell r="A59" t="str">
            <v>C26</v>
          </cell>
        </row>
        <row r="60">
          <cell r="A60" t="str">
            <v>C20</v>
          </cell>
        </row>
        <row r="61">
          <cell r="A61" t="str">
            <v>C22</v>
          </cell>
        </row>
        <row r="62">
          <cell r="A62" t="str">
            <v>C07</v>
          </cell>
        </row>
        <row r="63">
          <cell r="A63" t="str">
            <v>C18</v>
          </cell>
        </row>
        <row r="64">
          <cell r="A64" t="str">
            <v>C17</v>
          </cell>
        </row>
        <row r="65">
          <cell r="A65" t="str">
            <v>C38</v>
          </cell>
        </row>
        <row r="66">
          <cell r="A66" t="str">
            <v>C12</v>
          </cell>
        </row>
        <row r="67">
          <cell r="A67" t="str">
            <v>C33</v>
          </cell>
        </row>
        <row r="68">
          <cell r="A68" t="str">
            <v>C37</v>
          </cell>
        </row>
        <row r="69">
          <cell r="A69" t="str">
            <v>C36</v>
          </cell>
        </row>
        <row r="70">
          <cell r="A70" t="str">
            <v>C02</v>
          </cell>
        </row>
        <row r="71">
          <cell r="A71" t="str">
            <v>C02A</v>
          </cell>
        </row>
        <row r="72">
          <cell r="A72" t="str">
            <v>C13</v>
          </cell>
        </row>
        <row r="73">
          <cell r="A73" t="str">
            <v>C32</v>
          </cell>
        </row>
        <row r="74">
          <cell r="A74" t="str">
            <v>C21</v>
          </cell>
        </row>
        <row r="75">
          <cell r="A75" t="str">
            <v>C08</v>
          </cell>
        </row>
        <row r="76">
          <cell r="A76" t="str">
            <v>C34</v>
          </cell>
        </row>
        <row r="77">
          <cell r="A77" t="str">
            <v>C14</v>
          </cell>
        </row>
        <row r="78">
          <cell r="A78" t="str">
            <v>C35</v>
          </cell>
        </row>
        <row r="79">
          <cell r="A79" t="str">
            <v>C09</v>
          </cell>
        </row>
        <row r="80">
          <cell r="A80" t="str">
            <v>C25</v>
          </cell>
        </row>
        <row r="81">
          <cell r="A81" t="str">
            <v>C19</v>
          </cell>
        </row>
        <row r="82">
          <cell r="A82" t="str">
            <v>C10</v>
          </cell>
        </row>
        <row r="83">
          <cell r="A83" t="str">
            <v>C11</v>
          </cell>
        </row>
        <row r="84">
          <cell r="A84" t="str">
            <v>C31</v>
          </cell>
        </row>
        <row r="85">
          <cell r="A85" t="str">
            <v>C43</v>
          </cell>
        </row>
        <row r="86">
          <cell r="A86" t="str">
            <v>C44</v>
          </cell>
        </row>
        <row r="87">
          <cell r="A87" t="str">
            <v>C45</v>
          </cell>
        </row>
        <row r="88">
          <cell r="A88" t="str">
            <v>C46</v>
          </cell>
        </row>
        <row r="89">
          <cell r="A89" t="str">
            <v>C47</v>
          </cell>
        </row>
        <row r="90">
          <cell r="A90" t="str">
            <v>C48</v>
          </cell>
        </row>
        <row r="91">
          <cell r="A91" t="str">
            <v>C49</v>
          </cell>
        </row>
        <row r="92">
          <cell r="A92" t="str">
            <v>C50</v>
          </cell>
        </row>
        <row r="93">
          <cell r="A93" t="str">
            <v>C51</v>
          </cell>
        </row>
        <row r="94">
          <cell r="A94" t="str">
            <v>C52</v>
          </cell>
        </row>
        <row r="95">
          <cell r="A95" t="str">
            <v>C53</v>
          </cell>
        </row>
        <row r="96">
          <cell r="A96" t="str">
            <v>C54</v>
          </cell>
        </row>
        <row r="97">
          <cell r="A97" t="str">
            <v>C55</v>
          </cell>
        </row>
        <row r="98">
          <cell r="A98" t="str">
            <v>C56</v>
          </cell>
        </row>
        <row r="99">
          <cell r="A99" t="str">
            <v>D</v>
          </cell>
        </row>
        <row r="100">
          <cell r="A100" t="str">
            <v>D23</v>
          </cell>
        </row>
        <row r="101">
          <cell r="A101" t="str">
            <v>D22</v>
          </cell>
        </row>
        <row r="102">
          <cell r="A102" t="str">
            <v>D20</v>
          </cell>
        </row>
        <row r="103">
          <cell r="A103" t="str">
            <v>D16</v>
          </cell>
        </row>
        <row r="104">
          <cell r="A104" t="str">
            <v>D21</v>
          </cell>
        </row>
        <row r="105">
          <cell r="A105" t="str">
            <v>D17</v>
          </cell>
        </row>
        <row r="106">
          <cell r="A106" t="str">
            <v>D01</v>
          </cell>
        </row>
        <row r="107">
          <cell r="A107" t="str">
            <v>D19</v>
          </cell>
        </row>
        <row r="108">
          <cell r="A108" t="str">
            <v>D15</v>
          </cell>
        </row>
        <row r="109">
          <cell r="A109" t="str">
            <v>D18</v>
          </cell>
        </row>
        <row r="110">
          <cell r="A110" t="str">
            <v>D14</v>
          </cell>
        </row>
        <row r="111">
          <cell r="A111" t="str">
            <v>D02</v>
          </cell>
        </row>
        <row r="112">
          <cell r="A112" t="str">
            <v>D05</v>
          </cell>
        </row>
        <row r="113">
          <cell r="A113" t="str">
            <v>D03</v>
          </cell>
        </row>
        <row r="114">
          <cell r="A114" t="str">
            <v>D13</v>
          </cell>
        </row>
        <row r="115">
          <cell r="A115" t="str">
            <v>D13A</v>
          </cell>
        </row>
        <row r="116">
          <cell r="A116" t="str">
            <v>D13B</v>
          </cell>
        </row>
        <row r="117">
          <cell r="A117" t="str">
            <v>D13C</v>
          </cell>
        </row>
        <row r="118">
          <cell r="A118" t="str">
            <v>D13D</v>
          </cell>
        </row>
        <row r="119">
          <cell r="A119" t="str">
            <v>D13E</v>
          </cell>
        </row>
        <row r="120">
          <cell r="A120" t="str">
            <v>D13F</v>
          </cell>
        </row>
        <row r="121">
          <cell r="A121" t="str">
            <v>D13G</v>
          </cell>
        </row>
        <row r="122">
          <cell r="A122" t="str">
            <v>D13H</v>
          </cell>
        </row>
        <row r="123">
          <cell r="A123" t="str">
            <v>D13I</v>
          </cell>
        </row>
        <row r="124">
          <cell r="A124" t="str">
            <v>D13J</v>
          </cell>
        </row>
        <row r="125">
          <cell r="A125" t="str">
            <v>D13K</v>
          </cell>
        </row>
        <row r="126">
          <cell r="A126" t="str">
            <v>D07</v>
          </cell>
        </row>
        <row r="127">
          <cell r="A127" t="str">
            <v>D10</v>
          </cell>
        </row>
        <row r="128">
          <cell r="A128" t="str">
            <v>D04</v>
          </cell>
        </row>
        <row r="129">
          <cell r="A129" t="str">
            <v>D04A</v>
          </cell>
        </row>
        <row r="130">
          <cell r="A130" t="str">
            <v>D04B</v>
          </cell>
        </row>
        <row r="131">
          <cell r="A131" t="str">
            <v>D04C</v>
          </cell>
        </row>
        <row r="132">
          <cell r="A132" t="str">
            <v>D06</v>
          </cell>
        </row>
        <row r="133">
          <cell r="A133" t="str">
            <v>D09</v>
          </cell>
        </row>
        <row r="134">
          <cell r="A134" t="str">
            <v>D12</v>
          </cell>
        </row>
        <row r="135">
          <cell r="A135" t="str">
            <v>D08</v>
          </cell>
        </row>
        <row r="136">
          <cell r="A136" t="str">
            <v>D11</v>
          </cell>
        </row>
        <row r="137">
          <cell r="A137" t="str">
            <v>D24</v>
          </cell>
        </row>
        <row r="138">
          <cell r="A138" t="str">
            <v>D25</v>
          </cell>
        </row>
        <row r="139">
          <cell r="A139" t="str">
            <v>D26</v>
          </cell>
        </row>
        <row r="140">
          <cell r="A140" t="str">
            <v>D27</v>
          </cell>
        </row>
        <row r="141">
          <cell r="A141" t="str">
            <v>D28</v>
          </cell>
        </row>
        <row r="142">
          <cell r="A142" t="str">
            <v>D29</v>
          </cell>
        </row>
        <row r="143">
          <cell r="A143" t="str">
            <v>ELEC</v>
          </cell>
        </row>
        <row r="144">
          <cell r="A144" t="str">
            <v>ELE-01</v>
          </cell>
        </row>
        <row r="145">
          <cell r="A145" t="str">
            <v>ELE-02</v>
          </cell>
        </row>
        <row r="146">
          <cell r="A146" t="str">
            <v>ELE-03</v>
          </cell>
        </row>
        <row r="147">
          <cell r="A147" t="str">
            <v>ELE-04</v>
          </cell>
        </row>
        <row r="148">
          <cell r="A148" t="str">
            <v>ELE-05</v>
          </cell>
        </row>
        <row r="149">
          <cell r="A149" t="str">
            <v>ELE-06</v>
          </cell>
        </row>
        <row r="153">
          <cell r="A153" t="str">
            <v>E</v>
          </cell>
        </row>
        <row r="154">
          <cell r="A154" t="str">
            <v>E01</v>
          </cell>
        </row>
        <row r="155">
          <cell r="A155" t="str">
            <v>E01A</v>
          </cell>
        </row>
        <row r="156">
          <cell r="A156" t="str">
            <v>E17</v>
          </cell>
        </row>
        <row r="157">
          <cell r="A157" t="str">
            <v>E25</v>
          </cell>
        </row>
        <row r="158">
          <cell r="A158" t="str">
            <v>E09</v>
          </cell>
        </row>
        <row r="159">
          <cell r="A159" t="str">
            <v>E21</v>
          </cell>
        </row>
        <row r="160">
          <cell r="A160" t="str">
            <v>E28</v>
          </cell>
        </row>
        <row r="161">
          <cell r="A161" t="str">
            <v>E26</v>
          </cell>
        </row>
        <row r="162">
          <cell r="A162" t="str">
            <v>E02</v>
          </cell>
        </row>
        <row r="163">
          <cell r="A163" t="str">
            <v>E02A</v>
          </cell>
        </row>
        <row r="164">
          <cell r="A164" t="str">
            <v>E02B</v>
          </cell>
        </row>
        <row r="165">
          <cell r="A165" t="str">
            <v>E54</v>
          </cell>
        </row>
        <row r="166">
          <cell r="A166" t="str">
            <v>E55</v>
          </cell>
        </row>
        <row r="167">
          <cell r="A167" t="str">
            <v>E52</v>
          </cell>
        </row>
        <row r="168">
          <cell r="A168" t="str">
            <v>E53</v>
          </cell>
        </row>
        <row r="169">
          <cell r="A169" t="str">
            <v>E48</v>
          </cell>
        </row>
        <row r="170">
          <cell r="A170" t="str">
            <v>E50</v>
          </cell>
        </row>
        <row r="171">
          <cell r="A171" t="str">
            <v>E49</v>
          </cell>
        </row>
        <row r="172">
          <cell r="A172" t="str">
            <v>E51</v>
          </cell>
        </row>
        <row r="173">
          <cell r="A173" t="str">
            <v>E44</v>
          </cell>
        </row>
        <row r="174">
          <cell r="A174" t="str">
            <v>E46</v>
          </cell>
        </row>
        <row r="175">
          <cell r="A175" t="str">
            <v>E45</v>
          </cell>
        </row>
        <row r="176">
          <cell r="A176" t="str">
            <v>E47</v>
          </cell>
        </row>
        <row r="177">
          <cell r="A177" t="str">
            <v>E42</v>
          </cell>
        </row>
        <row r="178">
          <cell r="A178" t="str">
            <v>E43</v>
          </cell>
        </row>
        <row r="179">
          <cell r="A179" t="str">
            <v>E40</v>
          </cell>
        </row>
        <row r="180">
          <cell r="A180" t="str">
            <v>E41</v>
          </cell>
        </row>
        <row r="181">
          <cell r="A181" t="str">
            <v>E36</v>
          </cell>
        </row>
        <row r="182">
          <cell r="A182" t="str">
            <v>E38</v>
          </cell>
        </row>
        <row r="183">
          <cell r="A183" t="str">
            <v>E39</v>
          </cell>
        </row>
        <row r="184">
          <cell r="A184" t="str">
            <v>E37</v>
          </cell>
        </row>
        <row r="185">
          <cell r="A185" t="str">
            <v>E32</v>
          </cell>
        </row>
        <row r="186">
          <cell r="A186" t="str">
            <v>E34</v>
          </cell>
        </row>
        <row r="187">
          <cell r="A187" t="str">
            <v>E33</v>
          </cell>
        </row>
        <row r="188">
          <cell r="A188" t="str">
            <v>E35</v>
          </cell>
        </row>
        <row r="189">
          <cell r="A189" t="str">
            <v>E03</v>
          </cell>
        </row>
        <row r="190">
          <cell r="A190" t="str">
            <v>E23</v>
          </cell>
        </row>
        <row r="191">
          <cell r="A191" t="str">
            <v>E22</v>
          </cell>
        </row>
        <row r="192">
          <cell r="A192" t="str">
            <v>E04</v>
          </cell>
        </row>
        <row r="193">
          <cell r="A193" t="str">
            <v>E05</v>
          </cell>
        </row>
        <row r="194">
          <cell r="A194" t="str">
            <v>E24</v>
          </cell>
        </row>
        <row r="195">
          <cell r="A195" t="str">
            <v>E68</v>
          </cell>
        </row>
        <row r="196">
          <cell r="A196" t="str">
            <v>E69</v>
          </cell>
        </row>
        <row r="197">
          <cell r="A197" t="str">
            <v>E70</v>
          </cell>
        </row>
        <row r="198">
          <cell r="A198" t="str">
            <v>E71</v>
          </cell>
        </row>
        <row r="199">
          <cell r="A199" t="str">
            <v>E06</v>
          </cell>
        </row>
        <row r="200">
          <cell r="A200" t="str">
            <v>E07</v>
          </cell>
        </row>
        <row r="201">
          <cell r="A201" t="str">
            <v>E08</v>
          </cell>
        </row>
        <row r="202">
          <cell r="A202" t="str">
            <v>E31</v>
          </cell>
        </row>
        <row r="203">
          <cell r="A203" t="str">
            <v>E30</v>
          </cell>
        </row>
        <row r="204">
          <cell r="A204" t="str">
            <v>E10</v>
          </cell>
        </row>
        <row r="205">
          <cell r="A205" t="str">
            <v>E29</v>
          </cell>
        </row>
        <row r="206">
          <cell r="A206" t="str">
            <v>E11</v>
          </cell>
        </row>
        <row r="207">
          <cell r="A207" t="str">
            <v>E60</v>
          </cell>
        </row>
        <row r="208">
          <cell r="A208" t="str">
            <v>E61</v>
          </cell>
        </row>
        <row r="209">
          <cell r="A209" t="str">
            <v>E58</v>
          </cell>
        </row>
        <row r="210">
          <cell r="A210" t="str">
            <v>E59</v>
          </cell>
        </row>
        <row r="211">
          <cell r="A211" t="str">
            <v>E56</v>
          </cell>
        </row>
        <row r="212">
          <cell r="A212" t="str">
            <v>E57</v>
          </cell>
        </row>
        <row r="213">
          <cell r="A213" t="str">
            <v>E66</v>
          </cell>
        </row>
        <row r="214">
          <cell r="A214" t="str">
            <v>E67</v>
          </cell>
        </row>
        <row r="215">
          <cell r="A215" t="str">
            <v>E67A</v>
          </cell>
        </row>
        <row r="216">
          <cell r="A216" t="str">
            <v>E67B</v>
          </cell>
        </row>
        <row r="217">
          <cell r="A217" t="str">
            <v>E64</v>
          </cell>
        </row>
        <row r="218">
          <cell r="A218" t="str">
            <v>E65</v>
          </cell>
        </row>
        <row r="219">
          <cell r="A219" t="str">
            <v>E62</v>
          </cell>
        </row>
        <row r="220">
          <cell r="A220" t="str">
            <v>E63</v>
          </cell>
        </row>
        <row r="221">
          <cell r="A221" t="str">
            <v>E13</v>
          </cell>
        </row>
        <row r="222">
          <cell r="A222" t="str">
            <v>E12</v>
          </cell>
        </row>
        <row r="223">
          <cell r="A223" t="str">
            <v>E14</v>
          </cell>
        </row>
        <row r="224">
          <cell r="A224" t="str">
            <v>E15</v>
          </cell>
        </row>
        <row r="225">
          <cell r="A225" t="str">
            <v>E16</v>
          </cell>
        </row>
        <row r="226">
          <cell r="A226" t="str">
            <v>E18</v>
          </cell>
        </row>
        <row r="227">
          <cell r="A227" t="str">
            <v>E19</v>
          </cell>
        </row>
        <row r="228">
          <cell r="A228" t="str">
            <v>E27</v>
          </cell>
        </row>
        <row r="229">
          <cell r="A229" t="str">
            <v>E20</v>
          </cell>
        </row>
        <row r="230">
          <cell r="A230" t="str">
            <v>E72</v>
          </cell>
        </row>
        <row r="231">
          <cell r="A231" t="str">
            <v>E76</v>
          </cell>
        </row>
        <row r="232">
          <cell r="A232" t="str">
            <v>E77</v>
          </cell>
        </row>
        <row r="233">
          <cell r="A233" t="str">
            <v>E78</v>
          </cell>
        </row>
        <row r="234">
          <cell r="A234" t="str">
            <v>F</v>
          </cell>
        </row>
        <row r="235">
          <cell r="A235" t="str">
            <v>F09</v>
          </cell>
        </row>
        <row r="236">
          <cell r="A236" t="str">
            <v>F02</v>
          </cell>
        </row>
        <row r="237">
          <cell r="A237" t="str">
            <v>F01</v>
          </cell>
        </row>
        <row r="238">
          <cell r="A238" t="str">
            <v>F03</v>
          </cell>
        </row>
        <row r="239">
          <cell r="A239" t="str">
            <v>F07</v>
          </cell>
        </row>
        <row r="240">
          <cell r="A240" t="str">
            <v>F11</v>
          </cell>
        </row>
        <row r="241">
          <cell r="A241" t="str">
            <v>F08</v>
          </cell>
        </row>
        <row r="242">
          <cell r="A242" t="str">
            <v>F05</v>
          </cell>
        </row>
        <row r="243">
          <cell r="A243" t="str">
            <v>F04</v>
          </cell>
        </row>
        <row r="244">
          <cell r="A244" t="str">
            <v>F06</v>
          </cell>
        </row>
        <row r="245">
          <cell r="A245" t="str">
            <v>F10</v>
          </cell>
        </row>
        <row r="246">
          <cell r="A246" t="str">
            <v>F12</v>
          </cell>
        </row>
        <row r="247">
          <cell r="A247" t="str">
            <v>F13</v>
          </cell>
        </row>
        <row r="248">
          <cell r="A248" t="str">
            <v>F14</v>
          </cell>
        </row>
        <row r="249">
          <cell r="A249" t="str">
            <v>F15</v>
          </cell>
        </row>
        <row r="250">
          <cell r="A250" t="str">
            <v>G</v>
          </cell>
        </row>
        <row r="251">
          <cell r="A251" t="str">
            <v>G1</v>
          </cell>
        </row>
        <row r="252">
          <cell r="A252" t="str">
            <v>G2</v>
          </cell>
        </row>
        <row r="253">
          <cell r="A253" t="str">
            <v>G3</v>
          </cell>
        </row>
        <row r="254">
          <cell r="A254" t="str">
            <v>G4</v>
          </cell>
        </row>
        <row r="255">
          <cell r="A255" t="str">
            <v>H</v>
          </cell>
        </row>
        <row r="256">
          <cell r="A256" t="str">
            <v>H11</v>
          </cell>
        </row>
        <row r="257">
          <cell r="A257" t="str">
            <v>H08</v>
          </cell>
        </row>
        <row r="258">
          <cell r="A258" t="str">
            <v>H01</v>
          </cell>
        </row>
        <row r="259">
          <cell r="A259" t="str">
            <v>H02</v>
          </cell>
        </row>
        <row r="260">
          <cell r="A260" t="str">
            <v>H12</v>
          </cell>
        </row>
        <row r="261">
          <cell r="A261" t="str">
            <v>H03</v>
          </cell>
        </row>
        <row r="262">
          <cell r="A262" t="str">
            <v>H04</v>
          </cell>
        </row>
        <row r="263">
          <cell r="A263" t="str">
            <v>H13</v>
          </cell>
        </row>
        <row r="264">
          <cell r="A264" t="str">
            <v>H09</v>
          </cell>
        </row>
        <row r="265">
          <cell r="A265" t="str">
            <v>H10</v>
          </cell>
        </row>
        <row r="266">
          <cell r="A266" t="str">
            <v>H15</v>
          </cell>
        </row>
        <row r="267">
          <cell r="A267" t="str">
            <v>H16</v>
          </cell>
        </row>
        <row r="268">
          <cell r="A268" t="str">
            <v>H05</v>
          </cell>
        </row>
        <row r="269">
          <cell r="A269" t="str">
            <v>H06</v>
          </cell>
        </row>
        <row r="270">
          <cell r="A270" t="str">
            <v>H07</v>
          </cell>
        </row>
        <row r="271">
          <cell r="A271" t="str">
            <v>H14</v>
          </cell>
        </row>
        <row r="272">
          <cell r="A272" t="str">
            <v>H17</v>
          </cell>
        </row>
        <row r="273">
          <cell r="A273" t="str">
            <v>H18</v>
          </cell>
        </row>
        <row r="274">
          <cell r="A274" t="str">
            <v>H19</v>
          </cell>
        </row>
        <row r="275">
          <cell r="A275" t="str">
            <v>H20</v>
          </cell>
        </row>
        <row r="276">
          <cell r="A276" t="str">
            <v>H21</v>
          </cell>
        </row>
        <row r="277">
          <cell r="A277" t="str">
            <v>I</v>
          </cell>
        </row>
        <row r="279">
          <cell r="A279" t="str">
            <v>J</v>
          </cell>
        </row>
        <row r="280">
          <cell r="A280" t="str">
            <v>J02</v>
          </cell>
        </row>
        <row r="281">
          <cell r="A281" t="str">
            <v>J06</v>
          </cell>
        </row>
        <row r="282">
          <cell r="A282" t="str">
            <v>J12</v>
          </cell>
        </row>
        <row r="283">
          <cell r="A283" t="str">
            <v>J01</v>
          </cell>
        </row>
        <row r="284">
          <cell r="A284" t="str">
            <v>J08</v>
          </cell>
        </row>
        <row r="285">
          <cell r="A285" t="str">
            <v>J07</v>
          </cell>
        </row>
        <row r="286">
          <cell r="A286" t="str">
            <v>J07A</v>
          </cell>
        </row>
        <row r="287">
          <cell r="A287" t="str">
            <v>J05</v>
          </cell>
        </row>
        <row r="288">
          <cell r="A288" t="str">
            <v>J11</v>
          </cell>
        </row>
        <row r="289">
          <cell r="A289" t="str">
            <v xml:space="preserve">  </v>
          </cell>
        </row>
        <row r="290">
          <cell r="A290" t="str">
            <v>J10</v>
          </cell>
        </row>
        <row r="291">
          <cell r="A291" t="str">
            <v>J04</v>
          </cell>
        </row>
        <row r="292">
          <cell r="A292" t="str">
            <v>J09</v>
          </cell>
        </row>
        <row r="293">
          <cell r="A293" t="str">
            <v>J15</v>
          </cell>
        </row>
        <row r="294">
          <cell r="A294" t="str">
            <v>J20</v>
          </cell>
        </row>
        <row r="295">
          <cell r="A295" t="str">
            <v>K</v>
          </cell>
        </row>
        <row r="296">
          <cell r="A296" t="str">
            <v>K10</v>
          </cell>
        </row>
        <row r="297">
          <cell r="A297" t="str">
            <v>K11</v>
          </cell>
        </row>
        <row r="298">
          <cell r="A298" t="str">
            <v>K13</v>
          </cell>
        </row>
        <row r="299">
          <cell r="A299" t="str">
            <v>K14</v>
          </cell>
        </row>
        <row r="300">
          <cell r="A300" t="str">
            <v>K06</v>
          </cell>
        </row>
        <row r="301">
          <cell r="A301" t="str">
            <v>K07</v>
          </cell>
        </row>
        <row r="302">
          <cell r="A302" t="str">
            <v>K17</v>
          </cell>
        </row>
        <row r="303">
          <cell r="A303" t="str">
            <v>K18</v>
          </cell>
        </row>
        <row r="304">
          <cell r="A304" t="str">
            <v>K08</v>
          </cell>
        </row>
        <row r="305">
          <cell r="A305" t="str">
            <v>K19</v>
          </cell>
        </row>
        <row r="306">
          <cell r="A306" t="str">
            <v>K09</v>
          </cell>
        </row>
        <row r="307">
          <cell r="A307" t="str">
            <v>K12</v>
          </cell>
        </row>
        <row r="308">
          <cell r="A308" t="str">
            <v>K16</v>
          </cell>
        </row>
        <row r="309">
          <cell r="A309" t="str">
            <v>K02</v>
          </cell>
        </row>
        <row r="310">
          <cell r="A310" t="str">
            <v>K15</v>
          </cell>
        </row>
        <row r="311">
          <cell r="A311" t="str">
            <v>K01</v>
          </cell>
        </row>
        <row r="312">
          <cell r="A312" t="str">
            <v>K03</v>
          </cell>
        </row>
        <row r="313">
          <cell r="A313" t="str">
            <v>K04</v>
          </cell>
        </row>
        <row r="314">
          <cell r="A314" t="str">
            <v>K05</v>
          </cell>
        </row>
        <row r="315">
          <cell r="A315" t="str">
            <v>K20</v>
          </cell>
        </row>
        <row r="316">
          <cell r="A316" t="str">
            <v>K21</v>
          </cell>
        </row>
        <row r="317">
          <cell r="A317" t="str">
            <v>K22</v>
          </cell>
        </row>
        <row r="318">
          <cell r="A318" t="str">
            <v>K23</v>
          </cell>
        </row>
        <row r="319">
          <cell r="A319" t="str">
            <v>L</v>
          </cell>
        </row>
        <row r="320">
          <cell r="A320" t="str">
            <v>L12</v>
          </cell>
        </row>
        <row r="321">
          <cell r="A321" t="str">
            <v>L02</v>
          </cell>
        </row>
        <row r="322">
          <cell r="A322" t="str">
            <v>L01</v>
          </cell>
        </row>
        <row r="323">
          <cell r="A323" t="str">
            <v>L11</v>
          </cell>
        </row>
        <row r="324">
          <cell r="A324" t="str">
            <v>L03</v>
          </cell>
        </row>
        <row r="325">
          <cell r="A325" t="str">
            <v>L04</v>
          </cell>
        </row>
        <row r="326">
          <cell r="A326" t="str">
            <v>L05</v>
          </cell>
        </row>
        <row r="327">
          <cell r="A327" t="str">
            <v>L06</v>
          </cell>
        </row>
        <row r="328">
          <cell r="A328" t="str">
            <v>L07</v>
          </cell>
        </row>
        <row r="329">
          <cell r="A329" t="str">
            <v>L08</v>
          </cell>
        </row>
        <row r="330">
          <cell r="A330" t="str">
            <v>L09</v>
          </cell>
        </row>
        <row r="331">
          <cell r="A331" t="str">
            <v>L10</v>
          </cell>
        </row>
        <row r="332">
          <cell r="A332" t="str">
            <v>L13</v>
          </cell>
        </row>
        <row r="333">
          <cell r="A333" t="str">
            <v>L14</v>
          </cell>
        </row>
        <row r="334">
          <cell r="A334" t="str">
            <v>L15</v>
          </cell>
        </row>
        <row r="335">
          <cell r="A335" t="str">
            <v>L16</v>
          </cell>
        </row>
        <row r="336">
          <cell r="A336" t="str">
            <v>L17</v>
          </cell>
        </row>
        <row r="337">
          <cell r="A337" t="str">
            <v>L18</v>
          </cell>
        </row>
        <row r="338">
          <cell r="A338" t="str">
            <v>L19</v>
          </cell>
        </row>
        <row r="339">
          <cell r="A339" t="str">
            <v>L20</v>
          </cell>
        </row>
        <row r="340">
          <cell r="A340" t="str">
            <v>L21</v>
          </cell>
        </row>
        <row r="341">
          <cell r="A341" t="str">
            <v>L22</v>
          </cell>
        </row>
        <row r="342">
          <cell r="A342" t="str">
            <v>L23</v>
          </cell>
        </row>
        <row r="343">
          <cell r="A343" t="str">
            <v>L24</v>
          </cell>
        </row>
        <row r="344">
          <cell r="A344" t="str">
            <v>L25</v>
          </cell>
        </row>
        <row r="345">
          <cell r="A345" t="str">
            <v>L26</v>
          </cell>
        </row>
        <row r="346">
          <cell r="A346" t="str">
            <v>L27</v>
          </cell>
        </row>
        <row r="347">
          <cell r="A347" t="str">
            <v>M</v>
          </cell>
        </row>
        <row r="348">
          <cell r="A348" t="str">
            <v>M01</v>
          </cell>
        </row>
        <row r="349">
          <cell r="A349" t="str">
            <v>M02</v>
          </cell>
        </row>
        <row r="352">
          <cell r="A352" t="str">
            <v>O</v>
          </cell>
        </row>
        <row r="353">
          <cell r="A353" t="str">
            <v>O36</v>
          </cell>
        </row>
        <row r="354">
          <cell r="A354" t="str">
            <v>O12</v>
          </cell>
        </row>
        <row r="355">
          <cell r="A355" t="str">
            <v>O32</v>
          </cell>
        </row>
        <row r="356">
          <cell r="A356" t="str">
            <v>O39</v>
          </cell>
        </row>
        <row r="357">
          <cell r="A357" t="str">
            <v>O28</v>
          </cell>
        </row>
        <row r="358">
          <cell r="A358" t="str">
            <v>O01</v>
          </cell>
        </row>
        <row r="359">
          <cell r="A359" t="str">
            <v>O33</v>
          </cell>
        </row>
        <row r="360">
          <cell r="A360" t="str">
            <v>O24</v>
          </cell>
        </row>
        <row r="361">
          <cell r="A361" t="str">
            <v>O02</v>
          </cell>
        </row>
        <row r="362">
          <cell r="A362" t="str">
            <v>O03</v>
          </cell>
        </row>
        <row r="363">
          <cell r="A363" t="str">
            <v>O22</v>
          </cell>
        </row>
        <row r="364">
          <cell r="A364" t="str">
            <v>O06</v>
          </cell>
        </row>
        <row r="365">
          <cell r="A365" t="str">
            <v>O27</v>
          </cell>
        </row>
        <row r="366">
          <cell r="A366" t="str">
            <v>O26</v>
          </cell>
        </row>
        <row r="367">
          <cell r="A367" t="str">
            <v>O07</v>
          </cell>
        </row>
        <row r="368">
          <cell r="A368" t="str">
            <v>O08</v>
          </cell>
        </row>
        <row r="369">
          <cell r="A369" t="str">
            <v>O08A</v>
          </cell>
        </row>
        <row r="370">
          <cell r="A370" t="str">
            <v>O09</v>
          </cell>
        </row>
        <row r="371">
          <cell r="A371" t="str">
            <v>O37</v>
          </cell>
        </row>
        <row r="372">
          <cell r="A372" t="str">
            <v>O10</v>
          </cell>
        </row>
        <row r="373">
          <cell r="A373" t="str">
            <v>O11</v>
          </cell>
        </row>
        <row r="374">
          <cell r="A374" t="str">
            <v>O38</v>
          </cell>
        </row>
        <row r="375">
          <cell r="A375" t="str">
            <v>O29</v>
          </cell>
        </row>
        <row r="376">
          <cell r="A376" t="str">
            <v>O05</v>
          </cell>
        </row>
        <row r="377">
          <cell r="A377" t="str">
            <v>O31</v>
          </cell>
        </row>
        <row r="378">
          <cell r="A378" t="str">
            <v>O13</v>
          </cell>
        </row>
        <row r="379">
          <cell r="A379" t="str">
            <v>O14</v>
          </cell>
        </row>
        <row r="380">
          <cell r="A380" t="str">
            <v>O15</v>
          </cell>
        </row>
        <row r="381">
          <cell r="A381" t="str">
            <v>O04</v>
          </cell>
        </row>
        <row r="382">
          <cell r="A382" t="str">
            <v>O16</v>
          </cell>
        </row>
        <row r="383">
          <cell r="A383" t="str">
            <v>O17</v>
          </cell>
        </row>
        <row r="384">
          <cell r="A384" t="str">
            <v>O30</v>
          </cell>
        </row>
        <row r="385">
          <cell r="A385" t="str">
            <v>O35</v>
          </cell>
        </row>
        <row r="386">
          <cell r="A386" t="str">
            <v>O25</v>
          </cell>
        </row>
        <row r="387">
          <cell r="A387" t="str">
            <v>O18</v>
          </cell>
        </row>
        <row r="388">
          <cell r="A388" t="str">
            <v>O34</v>
          </cell>
        </row>
        <row r="389">
          <cell r="A389" t="str">
            <v>O19</v>
          </cell>
        </row>
        <row r="390">
          <cell r="A390" t="str">
            <v>O20</v>
          </cell>
        </row>
        <row r="391">
          <cell r="A391" t="str">
            <v>O20A</v>
          </cell>
        </row>
        <row r="392">
          <cell r="A392" t="str">
            <v>O21</v>
          </cell>
        </row>
        <row r="393">
          <cell r="A393" t="str">
            <v>O23</v>
          </cell>
        </row>
        <row r="394">
          <cell r="A394" t="str">
            <v>O40</v>
          </cell>
        </row>
        <row r="395">
          <cell r="A395" t="str">
            <v>O41</v>
          </cell>
        </row>
        <row r="396">
          <cell r="A396" t="str">
            <v>O42</v>
          </cell>
        </row>
        <row r="397">
          <cell r="A397" t="str">
            <v>O43</v>
          </cell>
        </row>
        <row r="398">
          <cell r="A398" t="str">
            <v>O44</v>
          </cell>
        </row>
        <row r="399">
          <cell r="A399" t="str">
            <v>O45</v>
          </cell>
        </row>
        <row r="403">
          <cell r="A403" t="str">
            <v>P</v>
          </cell>
        </row>
        <row r="404">
          <cell r="A404" t="str">
            <v>P12</v>
          </cell>
        </row>
        <row r="405">
          <cell r="A405" t="str">
            <v>P11</v>
          </cell>
        </row>
        <row r="406">
          <cell r="A406" t="str">
            <v>P09</v>
          </cell>
        </row>
        <row r="407">
          <cell r="A407" t="str">
            <v>P01</v>
          </cell>
        </row>
        <row r="408">
          <cell r="A408" t="str">
            <v>P16</v>
          </cell>
        </row>
        <row r="409">
          <cell r="A409" t="str">
            <v>P17</v>
          </cell>
        </row>
        <row r="410">
          <cell r="A410" t="str">
            <v>P15</v>
          </cell>
        </row>
        <row r="411">
          <cell r="A411" t="str">
            <v>P02</v>
          </cell>
        </row>
        <row r="412">
          <cell r="A412" t="str">
            <v>P04</v>
          </cell>
        </row>
        <row r="413">
          <cell r="A413" t="str">
            <v>P03</v>
          </cell>
        </row>
        <row r="414">
          <cell r="A414" t="str">
            <v>P10</v>
          </cell>
        </row>
        <row r="415">
          <cell r="A415" t="str">
            <v>P05</v>
          </cell>
        </row>
        <row r="416">
          <cell r="A416" t="str">
            <v>P07</v>
          </cell>
        </row>
        <row r="417">
          <cell r="A417" t="str">
            <v>P13</v>
          </cell>
        </row>
        <row r="418">
          <cell r="A418" t="str">
            <v>P14</v>
          </cell>
        </row>
        <row r="419">
          <cell r="A419" t="str">
            <v>P06</v>
          </cell>
        </row>
        <row r="420">
          <cell r="A420" t="str">
            <v>P08</v>
          </cell>
        </row>
        <row r="421">
          <cell r="A421" t="str">
            <v>P18</v>
          </cell>
        </row>
        <row r="422">
          <cell r="A422" t="str">
            <v>P19</v>
          </cell>
        </row>
        <row r="423">
          <cell r="A423" t="str">
            <v>P20</v>
          </cell>
        </row>
        <row r="424">
          <cell r="A424" t="str">
            <v>P21</v>
          </cell>
        </row>
        <row r="425">
          <cell r="A425" t="str">
            <v>Q</v>
          </cell>
        </row>
        <row r="426">
          <cell r="A426" t="str">
            <v>Q06</v>
          </cell>
        </row>
        <row r="427">
          <cell r="A427" t="str">
            <v>Q02</v>
          </cell>
        </row>
        <row r="428">
          <cell r="A428" t="str">
            <v>Q03</v>
          </cell>
        </row>
        <row r="429">
          <cell r="A429" t="str">
            <v>Q05</v>
          </cell>
        </row>
        <row r="430">
          <cell r="A430" t="str">
            <v>Q01</v>
          </cell>
        </row>
        <row r="431">
          <cell r="A431" t="str">
            <v>Q04</v>
          </cell>
        </row>
        <row r="432">
          <cell r="A432" t="str">
            <v>Q07</v>
          </cell>
        </row>
        <row r="433">
          <cell r="A433" t="str">
            <v>Q08</v>
          </cell>
        </row>
        <row r="434">
          <cell r="A434" t="str">
            <v>Q09</v>
          </cell>
        </row>
        <row r="435">
          <cell r="A435" t="str">
            <v>Q10</v>
          </cell>
        </row>
        <row r="436">
          <cell r="A436" t="str">
            <v>R</v>
          </cell>
        </row>
        <row r="437">
          <cell r="A437" t="str">
            <v>R02</v>
          </cell>
        </row>
        <row r="438">
          <cell r="A438" t="str">
            <v>R01</v>
          </cell>
        </row>
        <row r="439">
          <cell r="A439" t="str">
            <v>R03</v>
          </cell>
        </row>
        <row r="440">
          <cell r="A440" t="str">
            <v>R04</v>
          </cell>
        </row>
        <row r="441">
          <cell r="A441" t="str">
            <v>R05</v>
          </cell>
        </row>
        <row r="442">
          <cell r="A442" t="str">
            <v>R06</v>
          </cell>
        </row>
        <row r="443">
          <cell r="A443" t="str">
            <v>R07</v>
          </cell>
        </row>
        <row r="444">
          <cell r="A444" t="str">
            <v>S</v>
          </cell>
        </row>
        <row r="445">
          <cell r="A445" t="str">
            <v>S108</v>
          </cell>
        </row>
        <row r="446">
          <cell r="A446" t="str">
            <v>S122</v>
          </cell>
        </row>
        <row r="447">
          <cell r="A447" t="str">
            <v>S169</v>
          </cell>
        </row>
        <row r="448">
          <cell r="A448" t="str">
            <v>S170</v>
          </cell>
        </row>
        <row r="449">
          <cell r="A449" t="str">
            <v>S90</v>
          </cell>
        </row>
        <row r="450">
          <cell r="A450" t="str">
            <v>S163</v>
          </cell>
        </row>
        <row r="451">
          <cell r="A451" t="str">
            <v>S91</v>
          </cell>
        </row>
        <row r="452">
          <cell r="A452" t="str">
            <v>S89</v>
          </cell>
        </row>
        <row r="453">
          <cell r="A453" t="str">
            <v>S235</v>
          </cell>
        </row>
        <row r="454">
          <cell r="A454" t="str">
            <v>S92</v>
          </cell>
        </row>
        <row r="455">
          <cell r="A455" t="str">
            <v>S177</v>
          </cell>
        </row>
        <row r="456">
          <cell r="A456" t="str">
            <v>S93</v>
          </cell>
        </row>
        <row r="457">
          <cell r="A457" t="str">
            <v>S178</v>
          </cell>
        </row>
        <row r="458">
          <cell r="A458" t="str">
            <v>S179</v>
          </cell>
        </row>
        <row r="459">
          <cell r="A459" t="str">
            <v>S01</v>
          </cell>
        </row>
        <row r="460">
          <cell r="A460" t="str">
            <v>S01A</v>
          </cell>
        </row>
        <row r="461">
          <cell r="A461" t="str">
            <v>S02</v>
          </cell>
        </row>
        <row r="462">
          <cell r="A462" t="str">
            <v>S130</v>
          </cell>
        </row>
        <row r="463">
          <cell r="A463" t="str">
            <v>S133</v>
          </cell>
        </row>
        <row r="464">
          <cell r="A464" t="str">
            <v>S98</v>
          </cell>
        </row>
        <row r="465">
          <cell r="A465" t="str">
            <v>S99</v>
          </cell>
        </row>
        <row r="466">
          <cell r="A466" t="str">
            <v>S136</v>
          </cell>
        </row>
        <row r="467">
          <cell r="A467" t="str">
            <v>S117</v>
          </cell>
        </row>
        <row r="468">
          <cell r="A468" t="str">
            <v>S116</v>
          </cell>
        </row>
        <row r="469">
          <cell r="A469" t="str">
            <v>S04</v>
          </cell>
        </row>
        <row r="470">
          <cell r="A470" t="str">
            <v>S115</v>
          </cell>
        </row>
        <row r="471">
          <cell r="A471" t="str">
            <v>S03</v>
          </cell>
        </row>
        <row r="472">
          <cell r="A472" t="str">
            <v>S05</v>
          </cell>
        </row>
        <row r="473">
          <cell r="A473" t="str">
            <v>S145</v>
          </cell>
        </row>
        <row r="474">
          <cell r="A474" t="str">
            <v>S06</v>
          </cell>
        </row>
        <row r="475">
          <cell r="A475" t="str">
            <v>S146</v>
          </cell>
        </row>
        <row r="476">
          <cell r="A476" t="str">
            <v>S10</v>
          </cell>
        </row>
        <row r="477">
          <cell r="A477" t="str">
            <v>S196</v>
          </cell>
        </row>
        <row r="478">
          <cell r="A478" t="str">
            <v>S113</v>
          </cell>
        </row>
        <row r="479">
          <cell r="A479" t="str">
            <v>S11</v>
          </cell>
        </row>
        <row r="480">
          <cell r="A480" t="str">
            <v>S188</v>
          </cell>
        </row>
        <row r="481">
          <cell r="A481" t="str">
            <v>S87</v>
          </cell>
        </row>
        <row r="482">
          <cell r="A482" t="str">
            <v>S88</v>
          </cell>
        </row>
        <row r="483">
          <cell r="A483" t="str">
            <v>S152</v>
          </cell>
        </row>
        <row r="484">
          <cell r="A484" t="str">
            <v>S151</v>
          </cell>
        </row>
        <row r="485">
          <cell r="A485" t="str">
            <v>S149</v>
          </cell>
        </row>
        <row r="486">
          <cell r="A486" t="str">
            <v>S239</v>
          </cell>
        </row>
        <row r="487">
          <cell r="A487" t="str">
            <v>S153</v>
          </cell>
        </row>
        <row r="488">
          <cell r="A488" t="str">
            <v>S234</v>
          </cell>
        </row>
        <row r="489">
          <cell r="A489" t="str">
            <v>S150</v>
          </cell>
        </row>
        <row r="490">
          <cell r="A490" t="str">
            <v>S217</v>
          </cell>
        </row>
        <row r="491">
          <cell r="A491" t="str">
            <v>S94</v>
          </cell>
        </row>
        <row r="492">
          <cell r="A492" t="str">
            <v>S37</v>
          </cell>
        </row>
        <row r="493">
          <cell r="A493" t="str">
            <v>S100</v>
          </cell>
        </row>
        <row r="494">
          <cell r="A494" t="str">
            <v>S101</v>
          </cell>
        </row>
        <row r="495">
          <cell r="A495" t="str">
            <v>S135</v>
          </cell>
        </row>
        <row r="496">
          <cell r="A496" t="str">
            <v>S233</v>
          </cell>
        </row>
        <row r="497">
          <cell r="A497" t="str">
            <v>S12</v>
          </cell>
        </row>
        <row r="498">
          <cell r="A498" t="str">
            <v>S13</v>
          </cell>
        </row>
        <row r="499">
          <cell r="A499" t="str">
            <v>S14</v>
          </cell>
        </row>
        <row r="500">
          <cell r="A500" t="str">
            <v>S123</v>
          </cell>
        </row>
        <row r="501">
          <cell r="A501" t="str">
            <v>S15</v>
          </cell>
        </row>
        <row r="502">
          <cell r="A502" t="str">
            <v>S138</v>
          </cell>
        </row>
        <row r="503">
          <cell r="A503" t="str">
            <v>S139</v>
          </cell>
        </row>
        <row r="504">
          <cell r="A504" t="str">
            <v>S140</v>
          </cell>
        </row>
        <row r="505">
          <cell r="A505" t="str">
            <v>S173</v>
          </cell>
        </row>
        <row r="506">
          <cell r="A506" t="str">
            <v>S16</v>
          </cell>
        </row>
        <row r="507">
          <cell r="A507" t="str">
            <v>S17</v>
          </cell>
        </row>
        <row r="508">
          <cell r="A508" t="str">
            <v>S18</v>
          </cell>
        </row>
        <row r="509">
          <cell r="A509" t="str">
            <v>S08</v>
          </cell>
        </row>
        <row r="510">
          <cell r="A510" t="str">
            <v>S19</v>
          </cell>
        </row>
        <row r="511">
          <cell r="A511" t="str">
            <v>S219</v>
          </cell>
        </row>
        <row r="512">
          <cell r="A512" t="str">
            <v>S111</v>
          </cell>
        </row>
        <row r="513">
          <cell r="A513" t="str">
            <v>S165</v>
          </cell>
        </row>
        <row r="514">
          <cell r="A514" t="str">
            <v>S213</v>
          </cell>
        </row>
        <row r="515">
          <cell r="A515" t="str">
            <v>S211</v>
          </cell>
        </row>
        <row r="516">
          <cell r="A516" t="str">
            <v>S212</v>
          </cell>
        </row>
        <row r="517">
          <cell r="A517" t="str">
            <v>S210</v>
          </cell>
        </row>
        <row r="518">
          <cell r="A518" t="str">
            <v>S207</v>
          </cell>
        </row>
        <row r="519">
          <cell r="A519" t="str">
            <v>S208</v>
          </cell>
        </row>
        <row r="520">
          <cell r="A520" t="str">
            <v>S209</v>
          </cell>
        </row>
        <row r="521">
          <cell r="A521" t="str">
            <v>S206</v>
          </cell>
        </row>
        <row r="522">
          <cell r="A522" t="str">
            <v>S203</v>
          </cell>
        </row>
        <row r="523">
          <cell r="A523" t="str">
            <v>S204</v>
          </cell>
        </row>
        <row r="524">
          <cell r="A524" t="str">
            <v>S205</v>
          </cell>
        </row>
        <row r="525">
          <cell r="A525" t="str">
            <v>S202</v>
          </cell>
        </row>
        <row r="526">
          <cell r="A526" t="str">
            <v>S200</v>
          </cell>
        </row>
        <row r="527">
          <cell r="A527" t="str">
            <v>S201</v>
          </cell>
        </row>
        <row r="528">
          <cell r="A528" t="str">
            <v>S156</v>
          </cell>
        </row>
        <row r="529">
          <cell r="A529" t="str">
            <v>S21</v>
          </cell>
        </row>
        <row r="530">
          <cell r="A530" t="str">
            <v>S155</v>
          </cell>
        </row>
        <row r="531">
          <cell r="A531" t="str">
            <v>S124</v>
          </cell>
        </row>
        <row r="532">
          <cell r="A532" t="str">
            <v>S186</v>
          </cell>
        </row>
        <row r="533">
          <cell r="A533" t="str">
            <v>S187</v>
          </cell>
        </row>
        <row r="534">
          <cell r="A534" t="str">
            <v>S106</v>
          </cell>
        </row>
        <row r="535">
          <cell r="A535" t="str">
            <v>S179</v>
          </cell>
        </row>
        <row r="536">
          <cell r="A536" t="str">
            <v>S180</v>
          </cell>
        </row>
        <row r="537">
          <cell r="A537" t="str">
            <v>S22</v>
          </cell>
        </row>
        <row r="538">
          <cell r="A538" t="str">
            <v>S195</v>
          </cell>
        </row>
        <row r="539">
          <cell r="A539" t="str">
            <v>S218</v>
          </cell>
        </row>
        <row r="540">
          <cell r="A540" t="str">
            <v>S23</v>
          </cell>
        </row>
        <row r="541">
          <cell r="A541" t="str">
            <v>S157</v>
          </cell>
        </row>
        <row r="542">
          <cell r="A542" t="str">
            <v>S112</v>
          </cell>
        </row>
        <row r="543">
          <cell r="A543" t="str">
            <v>S24</v>
          </cell>
        </row>
        <row r="544">
          <cell r="A544" t="str">
            <v>S25</v>
          </cell>
        </row>
        <row r="545">
          <cell r="A545" t="str">
            <v>S27</v>
          </cell>
        </row>
        <row r="546">
          <cell r="A546" t="str">
            <v>S118</v>
          </cell>
        </row>
        <row r="547">
          <cell r="A547" t="str">
            <v>S26</v>
          </cell>
        </row>
        <row r="548">
          <cell r="A548" t="str">
            <v>S28</v>
          </cell>
        </row>
        <row r="549">
          <cell r="A549" t="str">
            <v>S142</v>
          </cell>
        </row>
        <row r="550">
          <cell r="A550" t="str">
            <v>S143</v>
          </cell>
        </row>
        <row r="551">
          <cell r="A551" t="str">
            <v>S29</v>
          </cell>
        </row>
        <row r="552">
          <cell r="A552" t="str">
            <v>S144</v>
          </cell>
        </row>
        <row r="553">
          <cell r="A553" t="str">
            <v>S30</v>
          </cell>
        </row>
        <row r="554">
          <cell r="A554" t="str">
            <v>S109</v>
          </cell>
        </row>
        <row r="555">
          <cell r="A555" t="str">
            <v>S220</v>
          </cell>
        </row>
        <row r="556">
          <cell r="A556" t="str">
            <v>S31</v>
          </cell>
        </row>
        <row r="557">
          <cell r="A557" t="str">
            <v>S243</v>
          </cell>
        </row>
        <row r="558">
          <cell r="A558" t="str">
            <v>S32</v>
          </cell>
        </row>
        <row r="559">
          <cell r="A559" t="str">
            <v>S33</v>
          </cell>
        </row>
        <row r="560">
          <cell r="A560" t="str">
            <v>S102</v>
          </cell>
        </row>
        <row r="561">
          <cell r="A561" t="str">
            <v>S110</v>
          </cell>
        </row>
        <row r="562">
          <cell r="A562" t="str">
            <v>S232</v>
          </cell>
        </row>
        <row r="563">
          <cell r="A563" t="str">
            <v>S231</v>
          </cell>
        </row>
        <row r="564">
          <cell r="A564" t="str">
            <v>S34</v>
          </cell>
        </row>
        <row r="565">
          <cell r="A565" t="str">
            <v>S125</v>
          </cell>
        </row>
        <row r="566">
          <cell r="A566" t="str">
            <v>S126</v>
          </cell>
        </row>
        <row r="567">
          <cell r="A567" t="str">
            <v>S65</v>
          </cell>
        </row>
        <row r="568">
          <cell r="A568" t="str">
            <v>S35</v>
          </cell>
        </row>
        <row r="569">
          <cell r="A569" t="str">
            <v>S167</v>
          </cell>
        </row>
        <row r="570">
          <cell r="A570" t="str">
            <v>S36</v>
          </cell>
        </row>
        <row r="571">
          <cell r="A571" t="str">
            <v>S221</v>
          </cell>
        </row>
        <row r="572">
          <cell r="A572" t="str">
            <v>S222</v>
          </cell>
        </row>
        <row r="573">
          <cell r="A573" t="str">
            <v>S222A</v>
          </cell>
        </row>
        <row r="574">
          <cell r="A574" t="str">
            <v>S224</v>
          </cell>
        </row>
        <row r="575">
          <cell r="A575" t="str">
            <v>S105</v>
          </cell>
        </row>
        <row r="576">
          <cell r="A576" t="str">
            <v>S107</v>
          </cell>
        </row>
        <row r="577">
          <cell r="A577" t="str">
            <v>S60</v>
          </cell>
        </row>
        <row r="578">
          <cell r="A578" t="str">
            <v>S225</v>
          </cell>
        </row>
        <row r="579">
          <cell r="A579" t="str">
            <v>S226</v>
          </cell>
        </row>
        <row r="580">
          <cell r="A580" t="str">
            <v>S131</v>
          </cell>
        </row>
        <row r="581">
          <cell r="A581" t="str">
            <v>S134</v>
          </cell>
        </row>
        <row r="582">
          <cell r="A582" t="str">
            <v>S181</v>
          </cell>
        </row>
        <row r="583">
          <cell r="A583" t="str">
            <v>S182</v>
          </cell>
        </row>
        <row r="584">
          <cell r="A584" t="str">
            <v>S172</v>
          </cell>
        </row>
        <row r="585">
          <cell r="A585" t="str">
            <v>S38</v>
          </cell>
        </row>
        <row r="586">
          <cell r="A586" t="str">
            <v>S183</v>
          </cell>
        </row>
        <row r="587">
          <cell r="A587" t="str">
            <v>S39</v>
          </cell>
        </row>
        <row r="588">
          <cell r="A588" t="str">
            <v>S159</v>
          </cell>
        </row>
        <row r="589">
          <cell r="A589" t="str">
            <v>S07</v>
          </cell>
        </row>
        <row r="590">
          <cell r="A590" t="str">
            <v>S40</v>
          </cell>
        </row>
        <row r="591">
          <cell r="A591" t="str">
            <v>S158</v>
          </cell>
        </row>
        <row r="592">
          <cell r="A592" t="str">
            <v>S129</v>
          </cell>
        </row>
        <row r="593">
          <cell r="A593" t="str">
            <v>S166</v>
          </cell>
        </row>
        <row r="594">
          <cell r="A594" t="str">
            <v>S103</v>
          </cell>
        </row>
        <row r="595">
          <cell r="A595" t="str">
            <v>S104</v>
          </cell>
        </row>
        <row r="596">
          <cell r="A596" t="str">
            <v>S160</v>
          </cell>
        </row>
        <row r="597">
          <cell r="A597" t="str">
            <v>S160A</v>
          </cell>
        </row>
        <row r="598">
          <cell r="A598" t="str">
            <v>S46</v>
          </cell>
        </row>
        <row r="599">
          <cell r="A599" t="str">
            <v>S47</v>
          </cell>
        </row>
        <row r="600">
          <cell r="A600" t="str">
            <v>S48</v>
          </cell>
        </row>
        <row r="601">
          <cell r="A601" t="str">
            <v>S48A</v>
          </cell>
        </row>
        <row r="602">
          <cell r="A602" t="str">
            <v>S48B</v>
          </cell>
        </row>
        <row r="603">
          <cell r="A603" t="str">
            <v>S214</v>
          </cell>
        </row>
        <row r="604">
          <cell r="A604" t="str">
            <v>S114</v>
          </cell>
        </row>
        <row r="605">
          <cell r="A605" t="str">
            <v>S41</v>
          </cell>
        </row>
        <row r="606">
          <cell r="A606" t="str">
            <v>S120</v>
          </cell>
        </row>
        <row r="607">
          <cell r="A607" t="str">
            <v>S171</v>
          </cell>
        </row>
        <row r="608">
          <cell r="A608" t="str">
            <v>S09</v>
          </cell>
        </row>
        <row r="609">
          <cell r="A609" t="str">
            <v>S09A</v>
          </cell>
        </row>
        <row r="610">
          <cell r="A610" t="str">
            <v>S09B</v>
          </cell>
        </row>
        <row r="611">
          <cell r="A611" t="str">
            <v>S09C</v>
          </cell>
        </row>
        <row r="612">
          <cell r="A612" t="str">
            <v>S132</v>
          </cell>
        </row>
        <row r="613">
          <cell r="A613" t="str">
            <v>S242</v>
          </cell>
        </row>
        <row r="614">
          <cell r="A614" t="str">
            <v>S241</v>
          </cell>
        </row>
        <row r="615">
          <cell r="A615" t="str">
            <v>S42</v>
          </cell>
        </row>
        <row r="616">
          <cell r="A616" t="str">
            <v>S43</v>
          </cell>
        </row>
        <row r="617">
          <cell r="A617" t="str">
            <v>S44</v>
          </cell>
        </row>
        <row r="618">
          <cell r="A618" t="str">
            <v>S56</v>
          </cell>
        </row>
        <row r="619">
          <cell r="A619" t="str">
            <v>S71</v>
          </cell>
        </row>
        <row r="620">
          <cell r="A620" t="str">
            <v>S71A</v>
          </cell>
        </row>
        <row r="621">
          <cell r="A621" t="str">
            <v>S71B</v>
          </cell>
        </row>
        <row r="622">
          <cell r="A622" t="str">
            <v>S71C</v>
          </cell>
        </row>
        <row r="623">
          <cell r="A623" t="str">
            <v>S72</v>
          </cell>
        </row>
        <row r="624">
          <cell r="A624" t="str">
            <v>S45</v>
          </cell>
        </row>
        <row r="625">
          <cell r="A625" t="str">
            <v>S121</v>
          </cell>
        </row>
        <row r="626">
          <cell r="A626" t="str">
            <v>S228</v>
          </cell>
        </row>
        <row r="627">
          <cell r="A627" t="str">
            <v>S229</v>
          </cell>
        </row>
        <row r="628">
          <cell r="A628" t="str">
            <v>S230</v>
          </cell>
        </row>
        <row r="629">
          <cell r="A629" t="str">
            <v>S20</v>
          </cell>
        </row>
        <row r="630">
          <cell r="A630" t="str">
            <v>S227</v>
          </cell>
        </row>
        <row r="631">
          <cell r="A631" t="str">
            <v>S50</v>
          </cell>
        </row>
        <row r="632">
          <cell r="A632" t="str">
            <v>S162</v>
          </cell>
        </row>
        <row r="633">
          <cell r="A633" t="str">
            <v>S51</v>
          </cell>
        </row>
        <row r="634">
          <cell r="A634" t="str">
            <v>S49</v>
          </cell>
        </row>
        <row r="635">
          <cell r="A635" t="str">
            <v>S52</v>
          </cell>
        </row>
        <row r="636">
          <cell r="A636" t="str">
            <v>S53</v>
          </cell>
        </row>
        <row r="637">
          <cell r="A637" t="str">
            <v>S54</v>
          </cell>
        </row>
        <row r="638">
          <cell r="A638" t="str">
            <v>S154</v>
          </cell>
        </row>
        <row r="639">
          <cell r="A639" t="str">
            <v>S55</v>
          </cell>
        </row>
        <row r="640">
          <cell r="A640" t="str">
            <v>S59</v>
          </cell>
        </row>
        <row r="641">
          <cell r="A641" t="str">
            <v>S58</v>
          </cell>
        </row>
        <row r="642">
          <cell r="A642" t="str">
            <v>S96</v>
          </cell>
        </row>
        <row r="643">
          <cell r="A643" t="str">
            <v>S97</v>
          </cell>
        </row>
        <row r="644">
          <cell r="A644" t="str">
            <v>S57</v>
          </cell>
        </row>
        <row r="645">
          <cell r="A645" t="str">
            <v>S62</v>
          </cell>
        </row>
        <row r="646">
          <cell r="A646" t="str">
            <v>S63</v>
          </cell>
        </row>
        <row r="647">
          <cell r="A647" t="str">
            <v>S61</v>
          </cell>
        </row>
        <row r="648">
          <cell r="A648" t="str">
            <v>S164</v>
          </cell>
        </row>
        <row r="649">
          <cell r="A649" t="str">
            <v>S168</v>
          </cell>
        </row>
        <row r="650">
          <cell r="A650" t="str">
            <v>S199</v>
          </cell>
        </row>
        <row r="651">
          <cell r="A651" t="str">
            <v>S197</v>
          </cell>
        </row>
        <row r="652">
          <cell r="A652" t="str">
            <v>S198</v>
          </cell>
        </row>
        <row r="653">
          <cell r="A653" t="str">
            <v>S75</v>
          </cell>
        </row>
        <row r="654">
          <cell r="A654" t="str">
            <v>S141</v>
          </cell>
        </row>
        <row r="655">
          <cell r="A655" t="str">
            <v>S161</v>
          </cell>
        </row>
        <row r="656">
          <cell r="A656" t="str">
            <v>S66</v>
          </cell>
        </row>
        <row r="657">
          <cell r="A657" t="str">
            <v>S67</v>
          </cell>
        </row>
        <row r="658">
          <cell r="A658" t="str">
            <v>S68</v>
          </cell>
        </row>
        <row r="659">
          <cell r="A659" t="str">
            <v>S69</v>
          </cell>
        </row>
        <row r="660">
          <cell r="A660" t="str">
            <v>S215</v>
          </cell>
        </row>
        <row r="661">
          <cell r="A661" t="str">
            <v>S240</v>
          </cell>
        </row>
        <row r="662">
          <cell r="A662" t="str">
            <v>S127</v>
          </cell>
        </row>
        <row r="663">
          <cell r="A663" t="str">
            <v>S128</v>
          </cell>
        </row>
        <row r="664">
          <cell r="A664" t="str">
            <v>S64</v>
          </cell>
        </row>
        <row r="665">
          <cell r="A665" t="str">
            <v>S64A</v>
          </cell>
        </row>
        <row r="666">
          <cell r="A666" t="str">
            <v>S64B</v>
          </cell>
        </row>
        <row r="667">
          <cell r="A667" t="str">
            <v>S64C</v>
          </cell>
        </row>
        <row r="668">
          <cell r="A668" t="str">
            <v>S64D</v>
          </cell>
        </row>
        <row r="669">
          <cell r="A669" t="str">
            <v>S64E</v>
          </cell>
        </row>
        <row r="670">
          <cell r="A670" t="str">
            <v>S64F</v>
          </cell>
        </row>
        <row r="671">
          <cell r="A671" t="str">
            <v>S64G</v>
          </cell>
        </row>
        <row r="672">
          <cell r="A672" t="str">
            <v>S70</v>
          </cell>
        </row>
        <row r="673">
          <cell r="A673" t="str">
            <v>S73</v>
          </cell>
        </row>
        <row r="674">
          <cell r="A674" t="str">
            <v>S74</v>
          </cell>
        </row>
        <row r="675">
          <cell r="A675" t="str">
            <v>S95</v>
          </cell>
        </row>
        <row r="676">
          <cell r="A676" t="str">
            <v>S95A</v>
          </cell>
        </row>
        <row r="677">
          <cell r="A677" t="str">
            <v>S184</v>
          </cell>
        </row>
        <row r="678">
          <cell r="A678" t="str">
            <v>S185</v>
          </cell>
        </row>
        <row r="679">
          <cell r="A679" t="str">
            <v>S238</v>
          </cell>
        </row>
        <row r="680">
          <cell r="A680" t="str">
            <v>S77</v>
          </cell>
        </row>
        <row r="681">
          <cell r="A681" t="str">
            <v>S119</v>
          </cell>
        </row>
        <row r="682">
          <cell r="A682" t="str">
            <v>S76</v>
          </cell>
        </row>
        <row r="683">
          <cell r="A683" t="str">
            <v>S80</v>
          </cell>
        </row>
        <row r="684">
          <cell r="A684" t="str">
            <v>S78</v>
          </cell>
        </row>
        <row r="685">
          <cell r="A685" t="str">
            <v>S147</v>
          </cell>
        </row>
        <row r="686">
          <cell r="A686" t="str">
            <v>S79</v>
          </cell>
        </row>
        <row r="687">
          <cell r="A687" t="str">
            <v>S148</v>
          </cell>
        </row>
        <row r="688">
          <cell r="A688" t="str">
            <v>S194</v>
          </cell>
        </row>
        <row r="689">
          <cell r="A689" t="str">
            <v>S216</v>
          </cell>
        </row>
        <row r="690">
          <cell r="A690" t="str">
            <v>S236</v>
          </cell>
        </row>
        <row r="691">
          <cell r="A691" t="str">
            <v>S81</v>
          </cell>
        </row>
        <row r="692">
          <cell r="A692" t="str">
            <v>S82</v>
          </cell>
        </row>
        <row r="693">
          <cell r="A693" t="str">
            <v>S190</v>
          </cell>
        </row>
        <row r="694">
          <cell r="A694" t="str">
            <v>S191</v>
          </cell>
        </row>
        <row r="695">
          <cell r="A695" t="str">
            <v>S237</v>
          </cell>
        </row>
        <row r="696">
          <cell r="A696" t="str">
            <v>S192</v>
          </cell>
        </row>
        <row r="697">
          <cell r="A697" t="str">
            <v>S189</v>
          </cell>
        </row>
        <row r="698">
          <cell r="A698" t="str">
            <v>S223</v>
          </cell>
        </row>
        <row r="699">
          <cell r="A699" t="str">
            <v>S83</v>
          </cell>
        </row>
        <row r="700">
          <cell r="A700" t="str">
            <v>S176</v>
          </cell>
        </row>
        <row r="701">
          <cell r="A701" t="str">
            <v>S175</v>
          </cell>
        </row>
        <row r="702">
          <cell r="A702" t="str">
            <v>S174</v>
          </cell>
        </row>
        <row r="703">
          <cell r="A703" t="str">
            <v>S193</v>
          </cell>
        </row>
        <row r="704">
          <cell r="A704" t="str">
            <v>S84</v>
          </cell>
        </row>
        <row r="705">
          <cell r="A705" t="str">
            <v>S85</v>
          </cell>
        </row>
        <row r="706">
          <cell r="A706" t="str">
            <v>S86</v>
          </cell>
        </row>
        <row r="707">
          <cell r="A707" t="str">
            <v>S137</v>
          </cell>
        </row>
        <row r="708">
          <cell r="A708" t="str">
            <v>S244</v>
          </cell>
        </row>
        <row r="709">
          <cell r="A709" t="str">
            <v>S245</v>
          </cell>
        </row>
        <row r="710">
          <cell r="A710" t="str">
            <v>S246</v>
          </cell>
        </row>
        <row r="711">
          <cell r="A711" t="str">
            <v>S247</v>
          </cell>
        </row>
        <row r="712">
          <cell r="A712" t="str">
            <v>S248</v>
          </cell>
        </row>
        <row r="713">
          <cell r="A713" t="str">
            <v>T</v>
          </cell>
        </row>
        <row r="714">
          <cell r="A714" t="str">
            <v>T13</v>
          </cell>
        </row>
        <row r="715">
          <cell r="A715" t="str">
            <v>T14</v>
          </cell>
        </row>
        <row r="716">
          <cell r="A716" t="str">
            <v>T15</v>
          </cell>
        </row>
        <row r="717">
          <cell r="A717" t="str">
            <v>T02</v>
          </cell>
        </row>
        <row r="718">
          <cell r="A718" t="str">
            <v>T03</v>
          </cell>
        </row>
        <row r="719">
          <cell r="A719" t="str">
            <v>T12</v>
          </cell>
        </row>
        <row r="720">
          <cell r="A720" t="str">
            <v>T01</v>
          </cell>
        </row>
        <row r="721">
          <cell r="A721" t="str">
            <v>T05</v>
          </cell>
        </row>
        <row r="722">
          <cell r="A722" t="str">
            <v>T09</v>
          </cell>
        </row>
        <row r="723">
          <cell r="A723" t="str">
            <v>T10</v>
          </cell>
        </row>
        <row r="724">
          <cell r="A724" t="str">
            <v>T11</v>
          </cell>
        </row>
        <row r="725">
          <cell r="A725" t="str">
            <v>T06</v>
          </cell>
        </row>
        <row r="726">
          <cell r="A726" t="str">
            <v>T08</v>
          </cell>
        </row>
        <row r="727">
          <cell r="A727" t="str">
            <v>T16</v>
          </cell>
        </row>
        <row r="728">
          <cell r="A728" t="str">
            <v>T07</v>
          </cell>
        </row>
        <row r="729">
          <cell r="A729" t="str">
            <v>T04</v>
          </cell>
        </row>
        <row r="730">
          <cell r="A730" t="str">
            <v>T17</v>
          </cell>
        </row>
        <row r="731">
          <cell r="A731" t="str">
            <v>T18</v>
          </cell>
        </row>
        <row r="732">
          <cell r="A732" t="str">
            <v>T19</v>
          </cell>
        </row>
        <row r="733">
          <cell r="A733" t="str">
            <v>T20</v>
          </cell>
        </row>
        <row r="734">
          <cell r="A734" t="str">
            <v>T21</v>
          </cell>
        </row>
        <row r="735">
          <cell r="A735" t="str">
            <v>W</v>
          </cell>
        </row>
        <row r="736">
          <cell r="A736" t="str">
            <v>W13</v>
          </cell>
        </row>
        <row r="737">
          <cell r="A737" t="str">
            <v>W21</v>
          </cell>
        </row>
        <row r="738">
          <cell r="A738" t="str">
            <v>W22</v>
          </cell>
        </row>
        <row r="739">
          <cell r="A739" t="str">
            <v>W01</v>
          </cell>
        </row>
        <row r="740">
          <cell r="A740" t="str">
            <v>W02</v>
          </cell>
        </row>
        <row r="741">
          <cell r="A741" t="str">
            <v>W04</v>
          </cell>
        </row>
        <row r="742">
          <cell r="A742" t="str">
            <v>W34</v>
          </cell>
        </row>
        <row r="743">
          <cell r="A743" t="str">
            <v>W33</v>
          </cell>
        </row>
        <row r="744">
          <cell r="A744" t="str">
            <v>W32</v>
          </cell>
        </row>
        <row r="745">
          <cell r="A745" t="str">
            <v>W31</v>
          </cell>
        </row>
        <row r="746">
          <cell r="A746" t="str">
            <v>W36</v>
          </cell>
        </row>
        <row r="747">
          <cell r="A747" t="str">
            <v>W35</v>
          </cell>
        </row>
        <row r="748">
          <cell r="A748" t="str">
            <v>W20</v>
          </cell>
        </row>
        <row r="749">
          <cell r="A749" t="str">
            <v>W05</v>
          </cell>
        </row>
        <row r="750">
          <cell r="A750" t="str">
            <v>W25</v>
          </cell>
        </row>
        <row r="751">
          <cell r="A751" t="str">
            <v>W23</v>
          </cell>
        </row>
        <row r="752">
          <cell r="A752" t="str">
            <v>W26</v>
          </cell>
        </row>
        <row r="753">
          <cell r="A753" t="str">
            <v>W24</v>
          </cell>
        </row>
        <row r="754">
          <cell r="A754" t="str">
            <v>W29</v>
          </cell>
        </row>
        <row r="755">
          <cell r="A755" t="str">
            <v>W27</v>
          </cell>
        </row>
        <row r="756">
          <cell r="A756" t="str">
            <v>W30</v>
          </cell>
        </row>
        <row r="757">
          <cell r="A757" t="str">
            <v>W28</v>
          </cell>
        </row>
        <row r="758">
          <cell r="A758" t="str">
            <v>W12</v>
          </cell>
        </row>
        <row r="759">
          <cell r="A759" t="str">
            <v>W06</v>
          </cell>
        </row>
        <row r="760">
          <cell r="A760" t="str">
            <v>W09</v>
          </cell>
        </row>
        <row r="761">
          <cell r="A761" t="str">
            <v>W17</v>
          </cell>
        </row>
        <row r="762">
          <cell r="A762" t="str">
            <v>W16</v>
          </cell>
        </row>
        <row r="763">
          <cell r="A763" t="str">
            <v>W18</v>
          </cell>
        </row>
        <row r="764">
          <cell r="A764" t="str">
            <v>W19</v>
          </cell>
        </row>
        <row r="765">
          <cell r="A765" t="str">
            <v>W37</v>
          </cell>
        </row>
        <row r="766">
          <cell r="A766" t="str">
            <v>W38</v>
          </cell>
        </row>
        <row r="767">
          <cell r="A767" t="str">
            <v>W39</v>
          </cell>
        </row>
        <row r="768">
          <cell r="A768" t="str">
            <v>W40</v>
          </cell>
        </row>
        <row r="769">
          <cell r="A769" t="str">
            <v>W41</v>
          </cell>
        </row>
        <row r="770">
          <cell r="A770" t="str">
            <v>X</v>
          </cell>
        </row>
        <row r="771">
          <cell r="A771" t="str">
            <v>X17</v>
          </cell>
        </row>
        <row r="772">
          <cell r="A772" t="str">
            <v>X01</v>
          </cell>
        </row>
        <row r="773">
          <cell r="A773" t="str">
            <v>X04</v>
          </cell>
        </row>
        <row r="774">
          <cell r="A774" t="str">
            <v>X03</v>
          </cell>
        </row>
        <row r="775">
          <cell r="A775" t="str">
            <v>X02</v>
          </cell>
        </row>
        <row r="776">
          <cell r="A776" t="str">
            <v>X05</v>
          </cell>
        </row>
        <row r="777">
          <cell r="A777" t="str">
            <v>X06</v>
          </cell>
        </row>
        <row r="778">
          <cell r="A778" t="str">
            <v>X15</v>
          </cell>
        </row>
        <row r="779">
          <cell r="A779" t="str">
            <v>X12</v>
          </cell>
        </row>
        <row r="780">
          <cell r="A780" t="str">
            <v>X11</v>
          </cell>
        </row>
        <row r="781">
          <cell r="A781" t="str">
            <v>X22</v>
          </cell>
        </row>
        <row r="782">
          <cell r="A782" t="str">
            <v>X07</v>
          </cell>
        </row>
        <row r="783">
          <cell r="A783" t="str">
            <v>X23</v>
          </cell>
        </row>
        <row r="784">
          <cell r="A784" t="str">
            <v>X24</v>
          </cell>
        </row>
        <row r="785">
          <cell r="A785" t="str">
            <v>X25</v>
          </cell>
        </row>
        <row r="786">
          <cell r="A786" t="str">
            <v>X14</v>
          </cell>
        </row>
        <row r="787">
          <cell r="A787" t="str">
            <v>X08</v>
          </cell>
        </row>
        <row r="788">
          <cell r="A788" t="str">
            <v>X09</v>
          </cell>
        </row>
        <row r="789">
          <cell r="A789" t="str">
            <v>X16</v>
          </cell>
        </row>
        <row r="790">
          <cell r="A790" t="str">
            <v>X21</v>
          </cell>
        </row>
        <row r="791">
          <cell r="A791" t="str">
            <v>X20</v>
          </cell>
        </row>
        <row r="792">
          <cell r="A792" t="str">
            <v>X10</v>
          </cell>
        </row>
        <row r="793">
          <cell r="A793" t="str">
            <v>X18</v>
          </cell>
        </row>
        <row r="794">
          <cell r="A794" t="str">
            <v>X19</v>
          </cell>
        </row>
        <row r="795">
          <cell r="A795" t="str">
            <v>X13</v>
          </cell>
        </row>
        <row r="796">
          <cell r="A796" t="str">
            <v>X27</v>
          </cell>
        </row>
        <row r="797">
          <cell r="A797" t="str">
            <v>X28</v>
          </cell>
        </row>
        <row r="798">
          <cell r="A798" t="str">
            <v>X29</v>
          </cell>
        </row>
        <row r="802">
          <cell r="A802" t="str">
            <v>Y</v>
          </cell>
        </row>
        <row r="803">
          <cell r="A803" t="str">
            <v>Y19</v>
          </cell>
        </row>
        <row r="804">
          <cell r="A804" t="str">
            <v>Y18</v>
          </cell>
        </row>
        <row r="805">
          <cell r="A805" t="str">
            <v>Y01</v>
          </cell>
        </row>
        <row r="806">
          <cell r="A806" t="str">
            <v>Y02</v>
          </cell>
        </row>
        <row r="807">
          <cell r="A807" t="str">
            <v>Y04</v>
          </cell>
        </row>
        <row r="808">
          <cell r="A808" t="str">
            <v>Y05</v>
          </cell>
        </row>
        <row r="809">
          <cell r="A809" t="str">
            <v>Y37</v>
          </cell>
        </row>
        <row r="810">
          <cell r="A810" t="str">
            <v>Y37A</v>
          </cell>
        </row>
        <row r="811">
          <cell r="A811" t="str">
            <v>Y37B</v>
          </cell>
        </row>
        <row r="812">
          <cell r="A812" t="str">
            <v>Y37C</v>
          </cell>
        </row>
        <row r="813">
          <cell r="A813" t="str">
            <v>Y15</v>
          </cell>
        </row>
        <row r="814">
          <cell r="A814" t="str">
            <v>Y06</v>
          </cell>
        </row>
        <row r="815">
          <cell r="A815" t="str">
            <v>Y07</v>
          </cell>
        </row>
        <row r="816">
          <cell r="A816" t="str">
            <v>Y10</v>
          </cell>
        </row>
        <row r="817">
          <cell r="A817" t="str">
            <v>Y08</v>
          </cell>
        </row>
        <row r="818">
          <cell r="A818" t="str">
            <v>Y14</v>
          </cell>
        </row>
        <row r="819">
          <cell r="A819" t="str">
            <v>Y35</v>
          </cell>
        </row>
        <row r="820">
          <cell r="A820" t="str">
            <v>Y36</v>
          </cell>
        </row>
        <row r="821">
          <cell r="A821" t="str">
            <v>Y03</v>
          </cell>
        </row>
        <row r="822">
          <cell r="A822" t="str">
            <v>Y03A</v>
          </cell>
        </row>
        <row r="823">
          <cell r="A823" t="str">
            <v>Y17</v>
          </cell>
        </row>
        <row r="824">
          <cell r="A824" t="str">
            <v>Y17B</v>
          </cell>
        </row>
        <row r="825">
          <cell r="A825" t="str">
            <v>Y17C</v>
          </cell>
        </row>
        <row r="826">
          <cell r="A826" t="str">
            <v>Y16</v>
          </cell>
        </row>
        <row r="827">
          <cell r="A827" t="str">
            <v>Y11</v>
          </cell>
        </row>
        <row r="828">
          <cell r="A828" t="str">
            <v>Y39</v>
          </cell>
        </row>
        <row r="829">
          <cell r="A829" t="str">
            <v>Y38</v>
          </cell>
        </row>
        <row r="830">
          <cell r="A830" t="str">
            <v>Y41</v>
          </cell>
        </row>
        <row r="831">
          <cell r="A831" t="str">
            <v>Y09</v>
          </cell>
        </row>
        <row r="832">
          <cell r="A832" t="str">
            <v>Y40</v>
          </cell>
        </row>
        <row r="833">
          <cell r="A833" t="str">
            <v>Y30</v>
          </cell>
        </row>
        <row r="834">
          <cell r="A834" t="str">
            <v>Y28</v>
          </cell>
        </row>
        <row r="835">
          <cell r="A835" t="str">
            <v>Y26</v>
          </cell>
        </row>
        <row r="836">
          <cell r="A836" t="str">
            <v>Y29</v>
          </cell>
        </row>
        <row r="837">
          <cell r="A837" t="str">
            <v>Y27</v>
          </cell>
        </row>
        <row r="839">
          <cell r="A839" t="str">
            <v>Y21</v>
          </cell>
        </row>
        <row r="840">
          <cell r="A840" t="str">
            <v>Y12</v>
          </cell>
        </row>
        <row r="841">
          <cell r="A841" t="str">
            <v>Y25</v>
          </cell>
        </row>
        <row r="842">
          <cell r="A842" t="str">
            <v>Y23</v>
          </cell>
        </row>
        <row r="843">
          <cell r="A843" t="str">
            <v>Y20</v>
          </cell>
        </row>
        <row r="844">
          <cell r="A844" t="str">
            <v>Y13</v>
          </cell>
        </row>
        <row r="845">
          <cell r="A845" t="str">
            <v>Y24</v>
          </cell>
        </row>
        <row r="846">
          <cell r="A846" t="str">
            <v>Y22</v>
          </cell>
        </row>
        <row r="847">
          <cell r="A847" t="str">
            <v>Y34</v>
          </cell>
        </row>
        <row r="848">
          <cell r="A848" t="str">
            <v>Y33</v>
          </cell>
        </row>
        <row r="849">
          <cell r="A849" t="str">
            <v>Y31</v>
          </cell>
        </row>
        <row r="850">
          <cell r="A850" t="str">
            <v>Y32</v>
          </cell>
        </row>
        <row r="851">
          <cell r="A851" t="str">
            <v>Y42</v>
          </cell>
        </row>
        <row r="852">
          <cell r="A852" t="str">
            <v>Y43</v>
          </cell>
        </row>
        <row r="853">
          <cell r="A853" t="str">
            <v>Y44</v>
          </cell>
        </row>
        <row r="854">
          <cell r="A854" t="str">
            <v>Y45</v>
          </cell>
        </row>
        <row r="855">
          <cell r="A855" t="str">
            <v>Y46</v>
          </cell>
        </row>
        <row r="856">
          <cell r="A856" t="str">
            <v>Z</v>
          </cell>
        </row>
        <row r="857">
          <cell r="A857" t="str">
            <v>Z02</v>
          </cell>
        </row>
        <row r="858">
          <cell r="A858" t="str">
            <v>Z03</v>
          </cell>
        </row>
        <row r="859">
          <cell r="A859" t="str">
            <v>Z06</v>
          </cell>
        </row>
        <row r="860">
          <cell r="A860" t="str">
            <v>Z05</v>
          </cell>
        </row>
        <row r="861">
          <cell r="A861" t="str">
            <v>Z04</v>
          </cell>
        </row>
        <row r="862">
          <cell r="A862" t="str">
            <v>Z01</v>
          </cell>
        </row>
        <row r="863">
          <cell r="A863" t="str">
            <v>Z07</v>
          </cell>
        </row>
        <row r="864">
          <cell r="A864" t="str">
            <v>Z08</v>
          </cell>
        </row>
        <row r="865">
          <cell r="A865" t="str">
            <v>Z09</v>
          </cell>
        </row>
        <row r="866">
          <cell r="A866" t="str">
            <v>Z10</v>
          </cell>
        </row>
        <row r="867">
          <cell r="A867" t="str">
            <v>Z11</v>
          </cell>
        </row>
        <row r="868">
          <cell r="A868" t="str">
            <v>AA</v>
          </cell>
        </row>
        <row r="869">
          <cell r="A869" t="str">
            <v>AA01</v>
          </cell>
        </row>
        <row r="870">
          <cell r="A870" t="str">
            <v>AA27</v>
          </cell>
        </row>
        <row r="871">
          <cell r="A871" t="str">
            <v>AA03</v>
          </cell>
        </row>
        <row r="872">
          <cell r="A872" t="str">
            <v>AA12</v>
          </cell>
        </row>
        <row r="873">
          <cell r="A873" t="str">
            <v>AA04</v>
          </cell>
        </row>
        <row r="874">
          <cell r="A874" t="str">
            <v>AA31</v>
          </cell>
        </row>
        <row r="875">
          <cell r="A875" t="str">
            <v>AA13</v>
          </cell>
        </row>
        <row r="876">
          <cell r="A876" t="str">
            <v>AA14</v>
          </cell>
        </row>
        <row r="877">
          <cell r="A877" t="str">
            <v>AA22</v>
          </cell>
        </row>
        <row r="878">
          <cell r="A878" t="str">
            <v>AA23</v>
          </cell>
        </row>
        <row r="879">
          <cell r="A879" t="str">
            <v>AA32</v>
          </cell>
        </row>
        <row r="880">
          <cell r="A880" t="str">
            <v>AA33</v>
          </cell>
        </row>
        <row r="881">
          <cell r="A881" t="str">
            <v>AA11</v>
          </cell>
        </row>
        <row r="882">
          <cell r="A882" t="str">
            <v>AA08</v>
          </cell>
        </row>
        <row r="883">
          <cell r="A883" t="str">
            <v>AA20</v>
          </cell>
        </row>
        <row r="884">
          <cell r="A884" t="str">
            <v>AA15</v>
          </cell>
        </row>
        <row r="885">
          <cell r="A885" t="str">
            <v>AA24</v>
          </cell>
        </row>
        <row r="886">
          <cell r="A886" t="str">
            <v>AA29</v>
          </cell>
        </row>
        <row r="887">
          <cell r="A887" t="str">
            <v>AA30</v>
          </cell>
        </row>
        <row r="888">
          <cell r="A888" t="str">
            <v>AA17</v>
          </cell>
        </row>
        <row r="889">
          <cell r="A889" t="str">
            <v>AA21</v>
          </cell>
        </row>
        <row r="890">
          <cell r="A890" t="str">
            <v>AA18</v>
          </cell>
        </row>
        <row r="891">
          <cell r="A891" t="str">
            <v>AA19</v>
          </cell>
        </row>
        <row r="892">
          <cell r="A892" t="str">
            <v>AA02</v>
          </cell>
        </row>
        <row r="893">
          <cell r="A893" t="str">
            <v>AA10</v>
          </cell>
        </row>
        <row r="894">
          <cell r="A894" t="str">
            <v>AA16</v>
          </cell>
        </row>
        <row r="895">
          <cell r="A895" t="str">
            <v>AA06</v>
          </cell>
        </row>
        <row r="896">
          <cell r="A896" t="str">
            <v>AA25</v>
          </cell>
        </row>
        <row r="897">
          <cell r="A897" t="str">
            <v>AA07</v>
          </cell>
        </row>
        <row r="898">
          <cell r="A898" t="str">
            <v>AA09</v>
          </cell>
        </row>
        <row r="899">
          <cell r="A899" t="str">
            <v>AA28</v>
          </cell>
        </row>
        <row r="900">
          <cell r="A900" t="str">
            <v>AA05</v>
          </cell>
        </row>
        <row r="901">
          <cell r="A901" t="str">
            <v>AA26</v>
          </cell>
        </row>
        <row r="902">
          <cell r="A902" t="str">
            <v>RR27</v>
          </cell>
        </row>
        <row r="903">
          <cell r="A903" t="str">
            <v>AA34</v>
          </cell>
        </row>
        <row r="904">
          <cell r="A904" t="str">
            <v>AA35</v>
          </cell>
        </row>
        <row r="905">
          <cell r="A905" t="str">
            <v>AA36</v>
          </cell>
        </row>
        <row r="906">
          <cell r="A906" t="str">
            <v>AA37</v>
          </cell>
        </row>
        <row r="907">
          <cell r="A907" t="str">
            <v>BB</v>
          </cell>
        </row>
        <row r="908">
          <cell r="A908" t="str">
            <v>BB01</v>
          </cell>
        </row>
        <row r="909">
          <cell r="A909" t="str">
            <v>BB03</v>
          </cell>
        </row>
        <row r="910">
          <cell r="A910" t="str">
            <v>BB04</v>
          </cell>
        </row>
        <row r="911">
          <cell r="A911" t="str">
            <v>BB05</v>
          </cell>
        </row>
        <row r="912">
          <cell r="A912" t="str">
            <v>BB669</v>
          </cell>
        </row>
        <row r="913">
          <cell r="A913" t="str">
            <v>BB08</v>
          </cell>
        </row>
        <row r="914">
          <cell r="A914" t="str">
            <v>BB667</v>
          </cell>
        </row>
        <row r="915">
          <cell r="A915" t="str">
            <v>BB11</v>
          </cell>
        </row>
        <row r="916">
          <cell r="A916" t="str">
            <v>BB770</v>
          </cell>
        </row>
        <row r="917">
          <cell r="A917" t="str">
            <v>BB17</v>
          </cell>
        </row>
        <row r="918">
          <cell r="A918" t="str">
            <v>BB675</v>
          </cell>
        </row>
        <row r="919">
          <cell r="A919" t="str">
            <v>BB671</v>
          </cell>
        </row>
        <row r="920">
          <cell r="A920" t="str">
            <v>BB677</v>
          </cell>
        </row>
        <row r="921">
          <cell r="A921" t="str">
            <v>BB679</v>
          </cell>
        </row>
        <row r="922">
          <cell r="A922" t="str">
            <v>BB681</v>
          </cell>
        </row>
        <row r="923">
          <cell r="A923" t="str">
            <v>BB673</v>
          </cell>
        </row>
        <row r="924">
          <cell r="A924" t="str">
            <v>BB687</v>
          </cell>
        </row>
        <row r="925">
          <cell r="A925" t="str">
            <v>BB683</v>
          </cell>
        </row>
        <row r="926">
          <cell r="A926" t="str">
            <v>BB689</v>
          </cell>
        </row>
        <row r="927">
          <cell r="A927" t="str">
            <v>BB691</v>
          </cell>
        </row>
        <row r="928">
          <cell r="A928" t="str">
            <v>BB693</v>
          </cell>
        </row>
        <row r="929">
          <cell r="A929" t="str">
            <v>BB685</v>
          </cell>
        </row>
        <row r="930">
          <cell r="A930" t="str">
            <v>BB695</v>
          </cell>
        </row>
        <row r="931">
          <cell r="A931" t="str">
            <v>BB674</v>
          </cell>
        </row>
        <row r="932">
          <cell r="A932" t="str">
            <v>BB670</v>
          </cell>
        </row>
        <row r="933">
          <cell r="A933" t="str">
            <v>BB676</v>
          </cell>
        </row>
        <row r="934">
          <cell r="A934" t="str">
            <v>BB678</v>
          </cell>
        </row>
        <row r="935">
          <cell r="A935" t="str">
            <v>BB680</v>
          </cell>
        </row>
        <row r="936">
          <cell r="A936" t="str">
            <v>BB672</v>
          </cell>
        </row>
        <row r="937">
          <cell r="A937" t="str">
            <v>BB686</v>
          </cell>
        </row>
        <row r="938">
          <cell r="A938" t="str">
            <v>BB682</v>
          </cell>
        </row>
        <row r="939">
          <cell r="A939" t="str">
            <v>BB688</v>
          </cell>
        </row>
        <row r="940">
          <cell r="A940" t="str">
            <v>BB690</v>
          </cell>
        </row>
        <row r="941">
          <cell r="A941" t="str">
            <v>BB692</v>
          </cell>
        </row>
        <row r="942">
          <cell r="A942" t="str">
            <v>BB684</v>
          </cell>
        </row>
        <row r="943">
          <cell r="A943" t="str">
            <v>BB694</v>
          </cell>
        </row>
        <row r="944">
          <cell r="A944" t="str">
            <v>BB29</v>
          </cell>
        </row>
        <row r="945">
          <cell r="A945" t="str">
            <v>BB31</v>
          </cell>
        </row>
        <row r="946">
          <cell r="A946" t="str">
            <v>BB32</v>
          </cell>
        </row>
        <row r="947">
          <cell r="A947" t="str">
            <v>BB43</v>
          </cell>
        </row>
        <row r="948">
          <cell r="A948" t="str">
            <v>BB47</v>
          </cell>
        </row>
        <row r="949">
          <cell r="A949" t="str">
            <v>BB48</v>
          </cell>
        </row>
        <row r="950">
          <cell r="A950" t="str">
            <v>BB664</v>
          </cell>
        </row>
        <row r="951">
          <cell r="A951" t="str">
            <v>BB51</v>
          </cell>
        </row>
        <row r="952">
          <cell r="A952" t="str">
            <v>BB52</v>
          </cell>
        </row>
        <row r="953">
          <cell r="A953" t="str">
            <v>BB813</v>
          </cell>
        </row>
        <row r="954">
          <cell r="A954" t="str">
            <v>BB811</v>
          </cell>
        </row>
        <row r="955">
          <cell r="A955" t="str">
            <v>BB62</v>
          </cell>
        </row>
        <row r="956">
          <cell r="A956" t="str">
            <v>BB64</v>
          </cell>
        </row>
        <row r="957">
          <cell r="A957" t="str">
            <v>BB810</v>
          </cell>
        </row>
        <row r="958">
          <cell r="A958" t="str">
            <v>BB808</v>
          </cell>
        </row>
        <row r="959">
          <cell r="A959" t="str">
            <v>BB809</v>
          </cell>
        </row>
        <row r="960">
          <cell r="A960" t="str">
            <v>BB806</v>
          </cell>
        </row>
        <row r="961">
          <cell r="A961" t="str">
            <v>BB807</v>
          </cell>
        </row>
        <row r="962">
          <cell r="A962" t="str">
            <v>BB70</v>
          </cell>
        </row>
        <row r="963">
          <cell r="A963" t="str">
            <v>BB696</v>
          </cell>
        </row>
        <row r="964">
          <cell r="A964" t="str">
            <v>BB697</v>
          </cell>
        </row>
        <row r="965">
          <cell r="A965" t="str">
            <v>BB698</v>
          </cell>
        </row>
        <row r="966">
          <cell r="A966" t="str">
            <v>BB699</v>
          </cell>
        </row>
        <row r="967">
          <cell r="A967" t="str">
            <v>BB700</v>
          </cell>
        </row>
        <row r="968">
          <cell r="A968" t="str">
            <v>BB701</v>
          </cell>
        </row>
        <row r="969">
          <cell r="A969" t="str">
            <v>BB74</v>
          </cell>
        </row>
        <row r="970">
          <cell r="A970" t="str">
            <v>BB75</v>
          </cell>
        </row>
        <row r="971">
          <cell r="A971" t="str">
            <v>BB88</v>
          </cell>
        </row>
        <row r="972">
          <cell r="A972" t="str">
            <v>BB656</v>
          </cell>
        </row>
        <row r="973">
          <cell r="A973" t="str">
            <v>BB92</v>
          </cell>
        </row>
        <row r="974">
          <cell r="A974" t="str">
            <v>BB94</v>
          </cell>
        </row>
        <row r="975">
          <cell r="A975" t="str">
            <v>BB97</v>
          </cell>
        </row>
        <row r="976">
          <cell r="A976" t="str">
            <v>BB832</v>
          </cell>
        </row>
        <row r="977">
          <cell r="A977" t="str">
            <v>BB833</v>
          </cell>
        </row>
        <row r="978">
          <cell r="A978" t="str">
            <v>BB831</v>
          </cell>
        </row>
        <row r="979">
          <cell r="A979" t="str">
            <v>BB819</v>
          </cell>
        </row>
        <row r="980">
          <cell r="A980" t="str">
            <v>BB114</v>
          </cell>
        </row>
        <row r="981">
          <cell r="A981" t="str">
            <v>BB117</v>
          </cell>
        </row>
        <row r="982">
          <cell r="A982" t="str">
            <v>BB126</v>
          </cell>
        </row>
        <row r="983">
          <cell r="A983" t="str">
            <v>BB126A</v>
          </cell>
        </row>
        <row r="984">
          <cell r="A984" t="str">
            <v>BB128</v>
          </cell>
        </row>
        <row r="985">
          <cell r="A985" t="str">
            <v>BB157</v>
          </cell>
        </row>
        <row r="986">
          <cell r="A986" t="str">
            <v>BB158</v>
          </cell>
        </row>
        <row r="987">
          <cell r="A987" t="str">
            <v>BB159</v>
          </cell>
        </row>
        <row r="988">
          <cell r="A988" t="str">
            <v>BB160</v>
          </cell>
        </row>
        <row r="989">
          <cell r="A989" t="str">
            <v>BB161</v>
          </cell>
        </row>
        <row r="990">
          <cell r="A990" t="str">
            <v>BB162</v>
          </cell>
        </row>
        <row r="991">
          <cell r="A991" t="str">
            <v>BB163</v>
          </cell>
        </row>
        <row r="992">
          <cell r="A992" t="str">
            <v>BB164</v>
          </cell>
        </row>
        <row r="993">
          <cell r="A993" t="str">
            <v>BB169</v>
          </cell>
        </row>
        <row r="994">
          <cell r="A994" t="str">
            <v>BB170</v>
          </cell>
        </row>
        <row r="995">
          <cell r="A995" t="str">
            <v>BB178</v>
          </cell>
        </row>
        <row r="996">
          <cell r="A996" t="str">
            <v>BB179</v>
          </cell>
        </row>
        <row r="997">
          <cell r="A997" t="str">
            <v>BB182</v>
          </cell>
        </row>
        <row r="998">
          <cell r="A998" t="str">
            <v>BB183</v>
          </cell>
        </row>
        <row r="999">
          <cell r="A999" t="str">
            <v>BB186</v>
          </cell>
        </row>
        <row r="1000">
          <cell r="A1000" t="str">
            <v>BB187</v>
          </cell>
        </row>
        <row r="1001">
          <cell r="A1001" t="str">
            <v>BB188</v>
          </cell>
        </row>
        <row r="1002">
          <cell r="A1002" t="str">
            <v>BB190</v>
          </cell>
        </row>
        <row r="1003">
          <cell r="A1003" t="str">
            <v>BB191</v>
          </cell>
        </row>
        <row r="1004">
          <cell r="A1004" t="str">
            <v>BB198</v>
          </cell>
        </row>
        <row r="1005">
          <cell r="A1005" t="str">
            <v>BB651</v>
          </cell>
        </row>
        <row r="1006">
          <cell r="A1006" t="str">
            <v>BB211</v>
          </cell>
        </row>
        <row r="1007">
          <cell r="A1007" t="str">
            <v>BB220</v>
          </cell>
        </row>
        <row r="1008">
          <cell r="A1008" t="str">
            <v>BB226</v>
          </cell>
        </row>
        <row r="1009">
          <cell r="A1009" t="str">
            <v>BB227</v>
          </cell>
        </row>
        <row r="1010">
          <cell r="A1010" t="str">
            <v>BB228</v>
          </cell>
        </row>
        <row r="1011">
          <cell r="A1011" t="str">
            <v>BB229</v>
          </cell>
        </row>
        <row r="1012">
          <cell r="A1012" t="str">
            <v>BB659</v>
          </cell>
        </row>
        <row r="1013">
          <cell r="A1013" t="str">
            <v>BB233</v>
          </cell>
        </row>
        <row r="1014">
          <cell r="A1014" t="str">
            <v>BB234</v>
          </cell>
        </row>
        <row r="1015">
          <cell r="A1015" t="str">
            <v>BB794</v>
          </cell>
        </row>
        <row r="1016">
          <cell r="A1016" t="str">
            <v>BB796</v>
          </cell>
        </row>
        <row r="1017">
          <cell r="A1017" t="str">
            <v>BB776</v>
          </cell>
        </row>
        <row r="1018">
          <cell r="A1018" t="str">
            <v>BB784</v>
          </cell>
        </row>
        <row r="1019">
          <cell r="A1019" t="str">
            <v>BB780</v>
          </cell>
        </row>
        <row r="1020">
          <cell r="A1020" t="str">
            <v>BB788</v>
          </cell>
        </row>
        <row r="1021">
          <cell r="A1021" t="str">
            <v>BB792</v>
          </cell>
        </row>
        <row r="1022">
          <cell r="A1022" t="str">
            <v>BB774</v>
          </cell>
        </row>
        <row r="1023">
          <cell r="A1023" t="str">
            <v>BB782</v>
          </cell>
        </row>
        <row r="1024">
          <cell r="A1024" t="str">
            <v>BB778</v>
          </cell>
        </row>
        <row r="1025">
          <cell r="A1025" t="str">
            <v>BB786</v>
          </cell>
        </row>
        <row r="1026">
          <cell r="A1026" t="str">
            <v>BB790</v>
          </cell>
        </row>
        <row r="1027">
          <cell r="A1027" t="str">
            <v>BB339</v>
          </cell>
        </row>
        <row r="1028">
          <cell r="A1028" t="str">
            <v>BB244</v>
          </cell>
        </row>
        <row r="1029">
          <cell r="A1029" t="str">
            <v>BB245</v>
          </cell>
        </row>
        <row r="1030">
          <cell r="A1030" t="str">
            <v>BB663</v>
          </cell>
        </row>
        <row r="1031">
          <cell r="A1031" t="str">
            <v>BB662</v>
          </cell>
        </row>
        <row r="1032">
          <cell r="A1032" t="str">
            <v>BB256</v>
          </cell>
        </row>
        <row r="1033">
          <cell r="A1033" t="str">
            <v>BB261</v>
          </cell>
        </row>
        <row r="1034">
          <cell r="A1034" t="str">
            <v>BB263</v>
          </cell>
        </row>
        <row r="1035">
          <cell r="A1035" t="str">
            <v>BB719</v>
          </cell>
        </row>
        <row r="1036">
          <cell r="A1036" t="str">
            <v>BB720</v>
          </cell>
        </row>
        <row r="1037">
          <cell r="A1037" t="str">
            <v>BB721</v>
          </cell>
        </row>
        <row r="1038">
          <cell r="A1038" t="str">
            <v>BB722</v>
          </cell>
        </row>
        <row r="1039">
          <cell r="A1039" t="str">
            <v>BB723</v>
          </cell>
        </row>
        <row r="1040">
          <cell r="A1040" t="str">
            <v>BB724</v>
          </cell>
        </row>
        <row r="1041">
          <cell r="A1041" t="str">
            <v>BB264</v>
          </cell>
        </row>
        <row r="1042">
          <cell r="A1042" t="str">
            <v>BB265</v>
          </cell>
        </row>
        <row r="1043">
          <cell r="A1043" t="str">
            <v>BB268</v>
          </cell>
        </row>
        <row r="1044">
          <cell r="A1044" t="str">
            <v>BB294</v>
          </cell>
        </row>
        <row r="1045">
          <cell r="A1045" t="str">
            <v>BB296</v>
          </cell>
        </row>
        <row r="1046">
          <cell r="A1046" t="str">
            <v>BB297</v>
          </cell>
        </row>
        <row r="1047">
          <cell r="A1047" t="str">
            <v>BB713</v>
          </cell>
        </row>
        <row r="1048">
          <cell r="A1048" t="str">
            <v>BB714</v>
          </cell>
        </row>
        <row r="1049">
          <cell r="A1049" t="str">
            <v>BB715</v>
          </cell>
        </row>
        <row r="1050">
          <cell r="A1050" t="str">
            <v>BB716</v>
          </cell>
        </row>
        <row r="1051">
          <cell r="A1051" t="str">
            <v>BB717</v>
          </cell>
        </row>
        <row r="1052">
          <cell r="A1052" t="str">
            <v>BB718</v>
          </cell>
        </row>
        <row r="1053">
          <cell r="A1053" t="str">
            <v>BB293</v>
          </cell>
        </row>
        <row r="1054">
          <cell r="A1054" t="str">
            <v>BB298</v>
          </cell>
        </row>
        <row r="1055">
          <cell r="A1055" t="str">
            <v>BB302</v>
          </cell>
        </row>
        <row r="1056">
          <cell r="A1056" t="str">
            <v>BB798</v>
          </cell>
        </row>
        <row r="1057">
          <cell r="A1057" t="str">
            <v>BB308</v>
          </cell>
        </row>
        <row r="1058">
          <cell r="A1058" t="str">
            <v>BB312</v>
          </cell>
        </row>
        <row r="1059">
          <cell r="A1059" t="str">
            <v>BB313</v>
          </cell>
        </row>
        <row r="1060">
          <cell r="A1060" t="str">
            <v>BB315</v>
          </cell>
        </row>
        <row r="1061">
          <cell r="A1061" t="str">
            <v>BB712</v>
          </cell>
        </row>
        <row r="1062">
          <cell r="A1062" t="str">
            <v>BB321</v>
          </cell>
        </row>
        <row r="1063">
          <cell r="A1063" t="str">
            <v>BB323</v>
          </cell>
        </row>
        <row r="1064">
          <cell r="A1064" t="str">
            <v>BB328</v>
          </cell>
        </row>
        <row r="1065">
          <cell r="A1065" t="str">
            <v>BB329</v>
          </cell>
        </row>
        <row r="1066">
          <cell r="A1066" t="str">
            <v>BB815</v>
          </cell>
        </row>
        <row r="1067">
          <cell r="A1067" t="str">
            <v>BB814</v>
          </cell>
        </row>
        <row r="1068">
          <cell r="A1068" t="str">
            <v>BB334</v>
          </cell>
        </row>
        <row r="1069">
          <cell r="A1069" t="str">
            <v>BB337</v>
          </cell>
        </row>
        <row r="1070">
          <cell r="A1070" t="str">
            <v>BB665</v>
          </cell>
        </row>
        <row r="1071">
          <cell r="A1071" t="str">
            <v>BB340</v>
          </cell>
        </row>
        <row r="1072">
          <cell r="A1072" t="str">
            <v>BB341</v>
          </cell>
        </row>
        <row r="1073">
          <cell r="A1073" t="str">
            <v>BB344</v>
          </cell>
        </row>
        <row r="1074">
          <cell r="A1074" t="str">
            <v>BB345</v>
          </cell>
        </row>
        <row r="1075">
          <cell r="A1075" t="str">
            <v>BB741</v>
          </cell>
        </row>
        <row r="1076">
          <cell r="A1076" t="str">
            <v>BB744</v>
          </cell>
        </row>
        <row r="1077">
          <cell r="A1077" t="str">
            <v>BB745</v>
          </cell>
        </row>
        <row r="1078">
          <cell r="A1078" t="str">
            <v>BB746</v>
          </cell>
        </row>
        <row r="1079">
          <cell r="A1079" t="str">
            <v>BB747</v>
          </cell>
        </row>
        <row r="1080">
          <cell r="A1080" t="str">
            <v>BB750</v>
          </cell>
        </row>
        <row r="1081">
          <cell r="A1081" t="str">
            <v>BB751</v>
          </cell>
        </row>
        <row r="1082">
          <cell r="A1082" t="str">
            <v>BB752</v>
          </cell>
        </row>
        <row r="1083">
          <cell r="A1083" t="str">
            <v>BB753</v>
          </cell>
        </row>
        <row r="1084">
          <cell r="A1084" t="str">
            <v>BB754</v>
          </cell>
        </row>
        <row r="1085">
          <cell r="A1085" t="str">
            <v>BB758</v>
          </cell>
        </row>
        <row r="1086">
          <cell r="A1086" t="str">
            <v>BB759</v>
          </cell>
        </row>
        <row r="1087">
          <cell r="A1087" t="str">
            <v>BB760</v>
          </cell>
        </row>
        <row r="1088">
          <cell r="A1088" t="str">
            <v>BB761</v>
          </cell>
        </row>
        <row r="1089">
          <cell r="A1089" t="str">
            <v>BB762</v>
          </cell>
        </row>
        <row r="1090">
          <cell r="A1090" t="str">
            <v>BB353</v>
          </cell>
        </row>
        <row r="1091">
          <cell r="A1091" t="str">
            <v>BB354</v>
          </cell>
        </row>
        <row r="1092">
          <cell r="A1092" t="str">
            <v>BB355</v>
          </cell>
        </row>
        <row r="1093">
          <cell r="A1093" t="str">
            <v>BB358</v>
          </cell>
        </row>
        <row r="1094">
          <cell r="A1094" t="str">
            <v>BB359</v>
          </cell>
        </row>
        <row r="1095">
          <cell r="A1095" t="str">
            <v>BB360</v>
          </cell>
        </row>
        <row r="1096">
          <cell r="A1096" t="str">
            <v>BB361</v>
          </cell>
        </row>
        <row r="1097">
          <cell r="A1097" t="str">
            <v>BB364</v>
          </cell>
        </row>
        <row r="1098">
          <cell r="A1098" t="str">
            <v>BB365</v>
          </cell>
        </row>
        <row r="1099">
          <cell r="A1099" t="str">
            <v>BB366</v>
          </cell>
        </row>
        <row r="1100">
          <cell r="A1100" t="str">
            <v>BB367</v>
          </cell>
        </row>
        <row r="1101">
          <cell r="A1101" t="str">
            <v>BB368</v>
          </cell>
        </row>
        <row r="1102">
          <cell r="A1102" t="str">
            <v>BB372</v>
          </cell>
        </row>
        <row r="1103">
          <cell r="A1103" t="str">
            <v>BB373</v>
          </cell>
        </row>
        <row r="1104">
          <cell r="A1104" t="str">
            <v>BB374</v>
          </cell>
        </row>
        <row r="1105">
          <cell r="A1105" t="str">
            <v>BB375</v>
          </cell>
        </row>
        <row r="1106">
          <cell r="A1106" t="str">
            <v>BB376</v>
          </cell>
        </row>
        <row r="1107">
          <cell r="A1107" t="str">
            <v>BB399</v>
          </cell>
        </row>
        <row r="1108">
          <cell r="A1108" t="str">
            <v>BB378</v>
          </cell>
        </row>
        <row r="1109">
          <cell r="A1109" t="str">
            <v>BB379</v>
          </cell>
        </row>
        <row r="1110">
          <cell r="A1110" t="str">
            <v>BB380</v>
          </cell>
        </row>
        <row r="1111">
          <cell r="A1111" t="str">
            <v>BB381</v>
          </cell>
        </row>
        <row r="1112">
          <cell r="A1112" t="str">
            <v>BB382</v>
          </cell>
        </row>
        <row r="1113">
          <cell r="A1113" t="str">
            <v>BB383</v>
          </cell>
        </row>
        <row r="1114">
          <cell r="A1114" t="str">
            <v>BB384</v>
          </cell>
        </row>
        <row r="1115">
          <cell r="A1115" t="str">
            <v>BB385</v>
          </cell>
        </row>
        <row r="1116">
          <cell r="A1116" t="str">
            <v>BB386</v>
          </cell>
        </row>
        <row r="1117">
          <cell r="A1117" t="str">
            <v>BB390</v>
          </cell>
        </row>
        <row r="1118">
          <cell r="A1118" t="str">
            <v>BB393</v>
          </cell>
        </row>
        <row r="1119">
          <cell r="A1119" t="str">
            <v>BB394</v>
          </cell>
        </row>
        <row r="1120">
          <cell r="A1120" t="str">
            <v>BB395</v>
          </cell>
        </row>
        <row r="1121">
          <cell r="A1121" t="str">
            <v>BB396</v>
          </cell>
        </row>
        <row r="1122">
          <cell r="A1122" t="str">
            <v>BB764</v>
          </cell>
        </row>
        <row r="1123">
          <cell r="A1123" t="str">
            <v>BB401</v>
          </cell>
        </row>
        <row r="1124">
          <cell r="A1124" t="str">
            <v>BB407</v>
          </cell>
        </row>
        <row r="1125">
          <cell r="A1125" t="str">
            <v>BB402</v>
          </cell>
        </row>
        <row r="1126">
          <cell r="A1126" t="str">
            <v>BB403</v>
          </cell>
        </row>
        <row r="1127">
          <cell r="A1127" t="str">
            <v>BB404</v>
          </cell>
        </row>
        <row r="1128">
          <cell r="A1128" t="str">
            <v>BB405</v>
          </cell>
        </row>
        <row r="1129">
          <cell r="A1129" t="str">
            <v>BB406</v>
          </cell>
        </row>
        <row r="1130">
          <cell r="A1130" t="str">
            <v>BB767</v>
          </cell>
        </row>
        <row r="1131">
          <cell r="A1131" t="str">
            <v>BB768</v>
          </cell>
        </row>
        <row r="1132">
          <cell r="A1132" t="str">
            <v>BB765</v>
          </cell>
        </row>
        <row r="1133">
          <cell r="A1133" t="str">
            <v>BB766</v>
          </cell>
        </row>
        <row r="1134">
          <cell r="A1134" t="str">
            <v>BB429</v>
          </cell>
        </row>
        <row r="1135">
          <cell r="A1135" t="str">
            <v>BB430</v>
          </cell>
        </row>
        <row r="1136">
          <cell r="A1136" t="str">
            <v>BB431</v>
          </cell>
        </row>
        <row r="1137">
          <cell r="A1137" t="str">
            <v>BB432</v>
          </cell>
        </row>
        <row r="1138">
          <cell r="A1138" t="str">
            <v>BB802</v>
          </cell>
        </row>
        <row r="1139">
          <cell r="A1139" t="str">
            <v>BB800</v>
          </cell>
        </row>
        <row r="1140">
          <cell r="A1140" t="str">
            <v>BB801</v>
          </cell>
        </row>
        <row r="1141">
          <cell r="A1141" t="str">
            <v>BB803</v>
          </cell>
        </row>
        <row r="1142">
          <cell r="A1142" t="str">
            <v>BB817</v>
          </cell>
        </row>
        <row r="1143">
          <cell r="A1143" t="str">
            <v>BB818</v>
          </cell>
        </row>
        <row r="1144">
          <cell r="A1144" t="str">
            <v>BB804</v>
          </cell>
        </row>
        <row r="1145">
          <cell r="A1145" t="str">
            <v>BB805</v>
          </cell>
        </row>
        <row r="1146">
          <cell r="A1146" t="str">
            <v>BB805A</v>
          </cell>
        </row>
        <row r="1147">
          <cell r="A1147" t="str">
            <v>BB704</v>
          </cell>
        </row>
        <row r="1148">
          <cell r="A1148" t="str">
            <v>BB705</v>
          </cell>
        </row>
        <row r="1149">
          <cell r="A1149" t="str">
            <v>BB706</v>
          </cell>
        </row>
        <row r="1150">
          <cell r="A1150" t="str">
            <v>BB707</v>
          </cell>
        </row>
        <row r="1151">
          <cell r="A1151" t="str">
            <v>BB708</v>
          </cell>
        </row>
        <row r="1152">
          <cell r="A1152" t="str">
            <v>BB709</v>
          </cell>
        </row>
        <row r="1153">
          <cell r="A1153" t="str">
            <v>BB443</v>
          </cell>
        </row>
        <row r="1154">
          <cell r="A1154" t="str">
            <v>BB711</v>
          </cell>
        </row>
        <row r="1155">
          <cell r="A1155" t="str">
            <v>BB452</v>
          </cell>
        </row>
        <row r="1156">
          <cell r="A1156" t="str">
            <v>BB453</v>
          </cell>
        </row>
        <row r="1157">
          <cell r="A1157" t="str">
            <v>BB455</v>
          </cell>
        </row>
        <row r="1158">
          <cell r="A1158" t="str">
            <v>BB459</v>
          </cell>
        </row>
        <row r="1159">
          <cell r="A1159" t="str">
            <v>BB461</v>
          </cell>
        </row>
        <row r="1160">
          <cell r="A1160" t="str">
            <v>BB462</v>
          </cell>
        </row>
        <row r="1161">
          <cell r="A1161" t="str">
            <v>BB710</v>
          </cell>
        </row>
        <row r="1162">
          <cell r="A1162" t="str">
            <v>BB465</v>
          </cell>
        </row>
        <row r="1163">
          <cell r="A1163" t="str">
            <v>BB468</v>
          </cell>
        </row>
        <row r="1164">
          <cell r="A1164" t="str">
            <v>BB480</v>
          </cell>
        </row>
        <row r="1165">
          <cell r="A1165" t="str">
            <v>BB812</v>
          </cell>
        </row>
        <row r="1166">
          <cell r="A1166" t="str">
            <v>BB485</v>
          </cell>
        </row>
        <row r="1167">
          <cell r="A1167" t="str">
            <v>BB487</v>
          </cell>
        </row>
        <row r="1168">
          <cell r="A1168" t="str">
            <v>BB486</v>
          </cell>
        </row>
        <row r="1169">
          <cell r="A1169" t="str">
            <v>BB488</v>
          </cell>
        </row>
        <row r="1170">
          <cell r="A1170" t="str">
            <v>BB489</v>
          </cell>
        </row>
        <row r="1171">
          <cell r="A1171" t="str">
            <v>BB490</v>
          </cell>
        </row>
        <row r="1172">
          <cell r="A1172" t="str">
            <v>BB491</v>
          </cell>
        </row>
        <row r="1173">
          <cell r="A1173" t="str">
            <v>BB493</v>
          </cell>
        </row>
        <row r="1174">
          <cell r="A1174" t="str">
            <v>BB494</v>
          </cell>
        </row>
        <row r="1175">
          <cell r="A1175" t="str">
            <v>BB492</v>
          </cell>
        </row>
        <row r="1176">
          <cell r="A1176" t="str">
            <v>BB650</v>
          </cell>
        </row>
        <row r="1177">
          <cell r="A1177" t="str">
            <v>BB827</v>
          </cell>
        </row>
        <row r="1178">
          <cell r="A1178" t="str">
            <v>BB822</v>
          </cell>
        </row>
        <row r="1179">
          <cell r="A1179" t="str">
            <v>BB820</v>
          </cell>
        </row>
        <row r="1180">
          <cell r="A1180" t="str">
            <v>BB821</v>
          </cell>
        </row>
        <row r="1181">
          <cell r="A1181" t="str">
            <v>BB518</v>
          </cell>
        </row>
        <row r="1182">
          <cell r="A1182" t="str">
            <v>BB523</v>
          </cell>
        </row>
        <row r="1183">
          <cell r="A1183" t="str">
            <v>BB533</v>
          </cell>
        </row>
        <row r="1184">
          <cell r="A1184" t="str">
            <v>BB737</v>
          </cell>
        </row>
        <row r="1185">
          <cell r="A1185" t="str">
            <v>BB825</v>
          </cell>
        </row>
        <row r="1186">
          <cell r="A1186" t="str">
            <v>BB826</v>
          </cell>
        </row>
        <row r="1187">
          <cell r="A1187" t="str">
            <v>BB823</v>
          </cell>
        </row>
        <row r="1188">
          <cell r="A1188" t="str">
            <v>BB824</v>
          </cell>
        </row>
        <row r="1189">
          <cell r="A1189" t="str">
            <v>BB738</v>
          </cell>
        </row>
        <row r="1190">
          <cell r="A1190" t="str">
            <v>BB537</v>
          </cell>
        </row>
        <row r="1191">
          <cell r="A1191" t="str">
            <v>BB540</v>
          </cell>
        </row>
        <row r="1192">
          <cell r="A1192" t="str">
            <v>BB541</v>
          </cell>
        </row>
        <row r="1193">
          <cell r="A1193" t="str">
            <v>BB542</v>
          </cell>
        </row>
        <row r="1194">
          <cell r="A1194" t="str">
            <v>BB543</v>
          </cell>
        </row>
        <row r="1195">
          <cell r="A1195" t="str">
            <v>BB544</v>
          </cell>
        </row>
        <row r="1196">
          <cell r="A1196" t="str">
            <v>BB546</v>
          </cell>
        </row>
        <row r="1197">
          <cell r="A1197" t="str">
            <v>BB547</v>
          </cell>
        </row>
        <row r="1198">
          <cell r="A1198" t="str">
            <v>BB548</v>
          </cell>
        </row>
        <row r="1199">
          <cell r="A1199" t="str">
            <v>BB549</v>
          </cell>
        </row>
        <row r="1200">
          <cell r="A1200" t="str">
            <v>BB550</v>
          </cell>
        </row>
        <row r="1201">
          <cell r="A1201" t="str">
            <v>BB551</v>
          </cell>
        </row>
        <row r="1202">
          <cell r="A1202" t="str">
            <v>BB552</v>
          </cell>
        </row>
        <row r="1203">
          <cell r="A1203" t="str">
            <v>BB553</v>
          </cell>
        </row>
        <row r="1204">
          <cell r="A1204" t="str">
            <v>BB740</v>
          </cell>
        </row>
        <row r="1205">
          <cell r="A1205" t="str">
            <v>BB739</v>
          </cell>
        </row>
        <row r="1206">
          <cell r="A1206" t="str">
            <v>BB554</v>
          </cell>
        </row>
        <row r="1207">
          <cell r="A1207" t="str">
            <v>BB556</v>
          </cell>
        </row>
        <row r="1208">
          <cell r="A1208" t="str">
            <v>BB731</v>
          </cell>
        </row>
        <row r="1209">
          <cell r="A1209" t="str">
            <v>BB732</v>
          </cell>
        </row>
        <row r="1210">
          <cell r="A1210" t="str">
            <v>BB733</v>
          </cell>
        </row>
        <row r="1211">
          <cell r="A1211" t="str">
            <v>BB734</v>
          </cell>
        </row>
        <row r="1212">
          <cell r="A1212" t="str">
            <v>BB735</v>
          </cell>
        </row>
        <row r="1213">
          <cell r="A1213" t="str">
            <v>BB736</v>
          </cell>
        </row>
        <row r="1214">
          <cell r="A1214" t="str">
            <v>BB725</v>
          </cell>
        </row>
        <row r="1215">
          <cell r="A1215" t="str">
            <v>BB726</v>
          </cell>
        </row>
        <row r="1216">
          <cell r="A1216" t="str">
            <v>BB727</v>
          </cell>
        </row>
        <row r="1217">
          <cell r="A1217" t="str">
            <v>BB728</v>
          </cell>
        </row>
        <row r="1218">
          <cell r="A1218" t="str">
            <v>BB729</v>
          </cell>
        </row>
        <row r="1219">
          <cell r="A1219" t="str">
            <v>BB730</v>
          </cell>
        </row>
        <row r="1220">
          <cell r="A1220" t="str">
            <v>BB666</v>
          </cell>
        </row>
        <row r="1221">
          <cell r="A1221" t="str">
            <v>BB816</v>
          </cell>
        </row>
        <row r="1222">
          <cell r="A1222" t="str">
            <v>BB657</v>
          </cell>
        </row>
        <row r="1223">
          <cell r="A1223" t="str">
            <v>BB654</v>
          </cell>
        </row>
        <row r="1224">
          <cell r="A1224" t="str">
            <v>BB652</v>
          </cell>
        </row>
        <row r="1225">
          <cell r="A1225" t="str">
            <v>BB660</v>
          </cell>
        </row>
        <row r="1226">
          <cell r="A1226" t="str">
            <v>BB567</v>
          </cell>
        </row>
        <row r="1227">
          <cell r="A1227" t="str">
            <v>BB568</v>
          </cell>
        </row>
        <row r="1228">
          <cell r="A1228" t="str">
            <v>BB570</v>
          </cell>
        </row>
        <row r="1229">
          <cell r="A1229" t="str">
            <v>BB571</v>
          </cell>
        </row>
        <row r="1230">
          <cell r="A1230" t="str">
            <v>BB775</v>
          </cell>
        </row>
        <row r="1231">
          <cell r="A1231" t="str">
            <v>BB783</v>
          </cell>
        </row>
        <row r="1232">
          <cell r="A1232" t="str">
            <v>BB779</v>
          </cell>
        </row>
        <row r="1233">
          <cell r="A1233" t="str">
            <v>BB787</v>
          </cell>
        </row>
        <row r="1234">
          <cell r="A1234" t="str">
            <v>BB791</v>
          </cell>
        </row>
        <row r="1235">
          <cell r="A1235" t="str">
            <v>BB773</v>
          </cell>
        </row>
        <row r="1236">
          <cell r="A1236" t="str">
            <v>BB781</v>
          </cell>
        </row>
        <row r="1237">
          <cell r="A1237" t="str">
            <v>BB777</v>
          </cell>
        </row>
        <row r="1238">
          <cell r="A1238" t="str">
            <v>BB785</v>
          </cell>
        </row>
        <row r="1239">
          <cell r="A1239" t="str">
            <v>BB789</v>
          </cell>
        </row>
        <row r="1240">
          <cell r="A1240" t="str">
            <v>BB793</v>
          </cell>
        </row>
        <row r="1241">
          <cell r="A1241" t="str">
            <v>BB795</v>
          </cell>
        </row>
        <row r="1242">
          <cell r="A1242" t="str">
            <v>BB580</v>
          </cell>
        </row>
        <row r="1243">
          <cell r="A1243" t="str">
            <v>BB581</v>
          </cell>
        </row>
        <row r="1244">
          <cell r="A1244" t="str">
            <v>BB582</v>
          </cell>
        </row>
        <row r="1245">
          <cell r="A1245" t="str">
            <v>BB583</v>
          </cell>
        </row>
        <row r="1246">
          <cell r="A1246" t="str">
            <v>BB584</v>
          </cell>
        </row>
        <row r="1247">
          <cell r="A1247" t="str">
            <v>BB587</v>
          </cell>
        </row>
        <row r="1248">
          <cell r="A1248" t="str">
            <v>BB586</v>
          </cell>
        </row>
        <row r="1249">
          <cell r="A1249" t="str">
            <v>BB588</v>
          </cell>
        </row>
        <row r="1250">
          <cell r="A1250" t="str">
            <v>BB589</v>
          </cell>
        </row>
        <row r="1251">
          <cell r="A1251" t="str">
            <v>BB590</v>
          </cell>
        </row>
        <row r="1252">
          <cell r="A1252" t="str">
            <v>BB591</v>
          </cell>
        </row>
        <row r="1253">
          <cell r="A1253" t="str">
            <v>BB592</v>
          </cell>
        </row>
        <row r="1254">
          <cell r="A1254" t="str">
            <v>BB596</v>
          </cell>
        </row>
        <row r="1255">
          <cell r="A1255" t="str">
            <v>BB597</v>
          </cell>
        </row>
        <row r="1256">
          <cell r="A1256" t="str">
            <v>BB598</v>
          </cell>
        </row>
        <row r="1257">
          <cell r="A1257" t="str">
            <v>BB599</v>
          </cell>
        </row>
        <row r="1258">
          <cell r="A1258" t="str">
            <v>BB600</v>
          </cell>
        </row>
        <row r="1259">
          <cell r="A1259" t="str">
            <v>BB601</v>
          </cell>
        </row>
        <row r="1260">
          <cell r="A1260" t="str">
            <v>BB603</v>
          </cell>
        </row>
        <row r="1261">
          <cell r="A1261" t="str">
            <v>BB605</v>
          </cell>
        </row>
        <row r="1262">
          <cell r="A1262" t="str">
            <v>BB606</v>
          </cell>
        </row>
        <row r="1263">
          <cell r="A1263" t="str">
            <v>BB607</v>
          </cell>
        </row>
        <row r="1264">
          <cell r="A1264" t="str">
            <v>BB608</v>
          </cell>
        </row>
        <row r="1265">
          <cell r="A1265" t="str">
            <v>BB609</v>
          </cell>
        </row>
        <row r="1266">
          <cell r="A1266" t="str">
            <v>BB610</v>
          </cell>
        </row>
        <row r="1267">
          <cell r="A1267" t="str">
            <v>BB611</v>
          </cell>
        </row>
        <row r="1268">
          <cell r="A1268" t="str">
            <v>BB613</v>
          </cell>
        </row>
        <row r="1269">
          <cell r="A1269" t="str">
            <v>BB614</v>
          </cell>
        </row>
        <row r="1270">
          <cell r="A1270" t="str">
            <v>BB615</v>
          </cell>
        </row>
        <row r="1271">
          <cell r="A1271" t="str">
            <v>BB616</v>
          </cell>
        </row>
        <row r="1272">
          <cell r="A1272" t="str">
            <v>BB629</v>
          </cell>
        </row>
        <row r="1273">
          <cell r="A1273" t="str">
            <v>BB630</v>
          </cell>
        </row>
        <row r="1274">
          <cell r="A1274" t="str">
            <v>BB626</v>
          </cell>
        </row>
        <row r="1275">
          <cell r="A1275" t="str">
            <v>BB627</v>
          </cell>
        </row>
        <row r="1276">
          <cell r="A1276" t="str">
            <v>BB703</v>
          </cell>
        </row>
        <row r="1277">
          <cell r="A1277" t="str">
            <v>BB635</v>
          </cell>
        </row>
        <row r="1278">
          <cell r="A1278" t="str">
            <v>BB661</v>
          </cell>
        </row>
        <row r="1279">
          <cell r="A1279" t="str">
            <v>BB658</v>
          </cell>
        </row>
        <row r="1280">
          <cell r="A1280" t="str">
            <v>BB655</v>
          </cell>
        </row>
        <row r="1281">
          <cell r="A1281" t="str">
            <v>BB653</v>
          </cell>
        </row>
        <row r="1282">
          <cell r="A1282" t="str">
            <v>BB640</v>
          </cell>
        </row>
        <row r="1283">
          <cell r="A1283" t="str">
            <v>BB641</v>
          </cell>
        </row>
        <row r="1284">
          <cell r="A1284" t="str">
            <v>BB799</v>
          </cell>
        </row>
        <row r="1285">
          <cell r="A1285" t="str">
            <v>BB797</v>
          </cell>
        </row>
        <row r="1286">
          <cell r="A1286" t="str">
            <v>BB647</v>
          </cell>
        </row>
        <row r="1287">
          <cell r="A1287" t="str">
            <v>BB648</v>
          </cell>
        </row>
        <row r="1288">
          <cell r="A1288" t="str">
            <v>BB02</v>
          </cell>
        </row>
        <row r="1289">
          <cell r="A1289" t="str">
            <v>BB06</v>
          </cell>
        </row>
        <row r="1290">
          <cell r="A1290" t="str">
            <v>BB07</v>
          </cell>
        </row>
        <row r="1291">
          <cell r="A1291" t="str">
            <v>BB09</v>
          </cell>
        </row>
        <row r="1292">
          <cell r="A1292" t="str">
            <v>BB10</v>
          </cell>
        </row>
        <row r="1293">
          <cell r="A1293" t="str">
            <v>BB100</v>
          </cell>
        </row>
        <row r="1294">
          <cell r="A1294" t="str">
            <v>BB101</v>
          </cell>
        </row>
        <row r="1295">
          <cell r="A1295" t="str">
            <v>BB102</v>
          </cell>
        </row>
        <row r="1296">
          <cell r="A1296" t="str">
            <v>BB103</v>
          </cell>
        </row>
        <row r="1297">
          <cell r="A1297" t="str">
            <v>BB104</v>
          </cell>
        </row>
        <row r="1298">
          <cell r="A1298" t="str">
            <v>BB105</v>
          </cell>
        </row>
        <row r="1299">
          <cell r="A1299" t="str">
            <v>BB106</v>
          </cell>
        </row>
        <row r="1300">
          <cell r="A1300" t="str">
            <v>BB107</v>
          </cell>
        </row>
        <row r="1301">
          <cell r="A1301" t="str">
            <v>BB108</v>
          </cell>
        </row>
        <row r="1302">
          <cell r="A1302" t="str">
            <v>BB109</v>
          </cell>
        </row>
        <row r="1303">
          <cell r="A1303" t="str">
            <v>BB110</v>
          </cell>
        </row>
        <row r="1304">
          <cell r="A1304" t="str">
            <v>BB111</v>
          </cell>
        </row>
        <row r="1305">
          <cell r="A1305" t="str">
            <v>BB112</v>
          </cell>
        </row>
        <row r="1306">
          <cell r="A1306" t="str">
            <v>BB113</v>
          </cell>
        </row>
        <row r="1307">
          <cell r="A1307" t="str">
            <v>BB115</v>
          </cell>
        </row>
        <row r="1308">
          <cell r="A1308" t="str">
            <v>BB116</v>
          </cell>
        </row>
        <row r="1309">
          <cell r="A1309" t="str">
            <v>BB118</v>
          </cell>
        </row>
        <row r="1310">
          <cell r="A1310" t="str">
            <v>BB119</v>
          </cell>
        </row>
        <row r="1311">
          <cell r="A1311" t="str">
            <v>BB12</v>
          </cell>
        </row>
        <row r="1312">
          <cell r="A1312" t="str">
            <v>BB120</v>
          </cell>
        </row>
        <row r="1313">
          <cell r="A1313" t="str">
            <v>BB121</v>
          </cell>
        </row>
        <row r="1314">
          <cell r="A1314" t="str">
            <v>BB122</v>
          </cell>
        </row>
        <row r="1315">
          <cell r="A1315" t="str">
            <v>BB123</v>
          </cell>
        </row>
        <row r="1316">
          <cell r="A1316" t="str">
            <v>BB124</v>
          </cell>
        </row>
        <row r="1317">
          <cell r="A1317" t="str">
            <v>BB125</v>
          </cell>
        </row>
        <row r="1318">
          <cell r="A1318" t="str">
            <v>BB127</v>
          </cell>
        </row>
        <row r="1319">
          <cell r="A1319" t="str">
            <v>BB129</v>
          </cell>
        </row>
        <row r="1320">
          <cell r="A1320" t="str">
            <v>BB13</v>
          </cell>
        </row>
        <row r="1321">
          <cell r="A1321" t="str">
            <v>BB130</v>
          </cell>
        </row>
        <row r="1322">
          <cell r="A1322" t="str">
            <v>BB131</v>
          </cell>
        </row>
        <row r="1323">
          <cell r="A1323" t="str">
            <v>BB132</v>
          </cell>
        </row>
        <row r="1324">
          <cell r="A1324" t="str">
            <v>BB133</v>
          </cell>
        </row>
        <row r="1325">
          <cell r="A1325" t="str">
            <v>BB134</v>
          </cell>
        </row>
        <row r="1326">
          <cell r="A1326" t="str">
            <v>BB135</v>
          </cell>
        </row>
        <row r="1327">
          <cell r="A1327" t="str">
            <v>BB136</v>
          </cell>
        </row>
        <row r="1328">
          <cell r="A1328" t="str">
            <v>BB137</v>
          </cell>
        </row>
        <row r="1329">
          <cell r="A1329" t="str">
            <v>BB138</v>
          </cell>
        </row>
        <row r="1330">
          <cell r="A1330" t="str">
            <v>BB139</v>
          </cell>
        </row>
        <row r="1331">
          <cell r="A1331" t="str">
            <v>BB14</v>
          </cell>
        </row>
        <row r="1332">
          <cell r="A1332" t="str">
            <v>BB140</v>
          </cell>
        </row>
        <row r="1333">
          <cell r="A1333" t="str">
            <v>BB141</v>
          </cell>
        </row>
        <row r="1334">
          <cell r="A1334" t="str">
            <v>BB142</v>
          </cell>
        </row>
        <row r="1335">
          <cell r="A1335" t="str">
            <v>BB143</v>
          </cell>
        </row>
        <row r="1336">
          <cell r="A1336" t="str">
            <v>BB144</v>
          </cell>
        </row>
        <row r="1337">
          <cell r="A1337" t="str">
            <v>BB145</v>
          </cell>
        </row>
        <row r="1338">
          <cell r="A1338" t="str">
            <v>BB146</v>
          </cell>
        </row>
        <row r="1339">
          <cell r="A1339" t="str">
            <v>BB147</v>
          </cell>
        </row>
        <row r="1340">
          <cell r="A1340" t="str">
            <v>BB148</v>
          </cell>
        </row>
        <row r="1341">
          <cell r="A1341" t="str">
            <v>BB149</v>
          </cell>
        </row>
        <row r="1342">
          <cell r="A1342" t="str">
            <v>BB15</v>
          </cell>
        </row>
        <row r="1343">
          <cell r="A1343" t="str">
            <v>BB150</v>
          </cell>
        </row>
        <row r="1344">
          <cell r="A1344" t="str">
            <v>BB151</v>
          </cell>
        </row>
        <row r="1345">
          <cell r="A1345" t="str">
            <v>BB152</v>
          </cell>
        </row>
        <row r="1346">
          <cell r="A1346" t="str">
            <v>BB153</v>
          </cell>
        </row>
        <row r="1347">
          <cell r="A1347" t="str">
            <v>BB154</v>
          </cell>
        </row>
        <row r="1348">
          <cell r="A1348" t="str">
            <v>BB155</v>
          </cell>
        </row>
        <row r="1349">
          <cell r="A1349" t="str">
            <v>BB156</v>
          </cell>
        </row>
        <row r="1350">
          <cell r="A1350" t="str">
            <v>BB16</v>
          </cell>
        </row>
        <row r="1351">
          <cell r="A1351" t="str">
            <v>BB165</v>
          </cell>
        </row>
        <row r="1352">
          <cell r="A1352" t="str">
            <v>BB166</v>
          </cell>
        </row>
        <row r="1353">
          <cell r="A1353" t="str">
            <v>BB167</v>
          </cell>
        </row>
        <row r="1354">
          <cell r="A1354" t="str">
            <v>BB168</v>
          </cell>
        </row>
        <row r="1355">
          <cell r="A1355" t="str">
            <v>BB171</v>
          </cell>
        </row>
        <row r="1356">
          <cell r="A1356" t="str">
            <v>BB172</v>
          </cell>
        </row>
        <row r="1357">
          <cell r="A1357" t="str">
            <v>BB173</v>
          </cell>
        </row>
        <row r="1358">
          <cell r="A1358" t="str">
            <v>BB174</v>
          </cell>
        </row>
        <row r="1359">
          <cell r="A1359" t="str">
            <v>BB175</v>
          </cell>
        </row>
        <row r="1360">
          <cell r="A1360" t="str">
            <v>BB176</v>
          </cell>
        </row>
        <row r="1361">
          <cell r="A1361" t="str">
            <v>BB177</v>
          </cell>
        </row>
        <row r="1362">
          <cell r="A1362" t="str">
            <v>BB18</v>
          </cell>
        </row>
        <row r="1363">
          <cell r="A1363" t="str">
            <v>BB180</v>
          </cell>
        </row>
        <row r="1364">
          <cell r="A1364" t="str">
            <v>BB181</v>
          </cell>
        </row>
        <row r="1365">
          <cell r="A1365" t="str">
            <v>BB184</v>
          </cell>
        </row>
        <row r="1366">
          <cell r="A1366" t="str">
            <v>BB185</v>
          </cell>
        </row>
        <row r="1367">
          <cell r="A1367" t="str">
            <v>BB189</v>
          </cell>
        </row>
        <row r="1368">
          <cell r="A1368" t="str">
            <v>BB19</v>
          </cell>
        </row>
        <row r="1369">
          <cell r="A1369" t="str">
            <v>BB192</v>
          </cell>
        </row>
        <row r="1370">
          <cell r="A1370" t="str">
            <v>BB193</v>
          </cell>
        </row>
        <row r="1371">
          <cell r="A1371" t="str">
            <v>BB194</v>
          </cell>
        </row>
        <row r="1372">
          <cell r="A1372" t="str">
            <v>BB195</v>
          </cell>
        </row>
        <row r="1373">
          <cell r="A1373" t="str">
            <v>BB196</v>
          </cell>
        </row>
        <row r="1374">
          <cell r="A1374" t="str">
            <v>BB197</v>
          </cell>
        </row>
        <row r="1375">
          <cell r="A1375" t="str">
            <v>BB199</v>
          </cell>
        </row>
        <row r="1376">
          <cell r="A1376" t="str">
            <v>BB20</v>
          </cell>
        </row>
        <row r="1377">
          <cell r="A1377" t="str">
            <v>BB200</v>
          </cell>
        </row>
        <row r="1378">
          <cell r="A1378" t="str">
            <v>BB201</v>
          </cell>
        </row>
        <row r="1379">
          <cell r="A1379" t="str">
            <v>BB202</v>
          </cell>
        </row>
        <row r="1380">
          <cell r="A1380" t="str">
            <v>BB203</v>
          </cell>
        </row>
        <row r="1381">
          <cell r="A1381" t="str">
            <v>BB204</v>
          </cell>
        </row>
        <row r="1382">
          <cell r="A1382" t="str">
            <v>BB205</v>
          </cell>
        </row>
        <row r="1383">
          <cell r="A1383" t="str">
            <v>BB206</v>
          </cell>
        </row>
        <row r="1384">
          <cell r="A1384" t="str">
            <v>BB207</v>
          </cell>
        </row>
        <row r="1385">
          <cell r="A1385" t="str">
            <v>BB208</v>
          </cell>
        </row>
        <row r="1386">
          <cell r="A1386" t="str">
            <v>BB209</v>
          </cell>
        </row>
        <row r="1387">
          <cell r="A1387" t="str">
            <v>BB21</v>
          </cell>
        </row>
        <row r="1388">
          <cell r="A1388" t="str">
            <v>BB210</v>
          </cell>
        </row>
        <row r="1389">
          <cell r="A1389" t="str">
            <v>BB212</v>
          </cell>
        </row>
        <row r="1390">
          <cell r="A1390" t="str">
            <v>BB213</v>
          </cell>
        </row>
        <row r="1391">
          <cell r="A1391" t="str">
            <v>BB214</v>
          </cell>
        </row>
        <row r="1392">
          <cell r="A1392" t="str">
            <v>BB215</v>
          </cell>
        </row>
        <row r="1393">
          <cell r="A1393" t="str">
            <v>BB216</v>
          </cell>
        </row>
        <row r="1394">
          <cell r="A1394" t="str">
            <v>BB217</v>
          </cell>
        </row>
        <row r="1395">
          <cell r="A1395" t="str">
            <v>BB218</v>
          </cell>
        </row>
        <row r="1396">
          <cell r="A1396" t="str">
            <v>BB219</v>
          </cell>
        </row>
        <row r="1397">
          <cell r="A1397" t="str">
            <v>BB22</v>
          </cell>
        </row>
        <row r="1398">
          <cell r="A1398" t="str">
            <v>BB221</v>
          </cell>
        </row>
        <row r="1399">
          <cell r="A1399" t="str">
            <v>BB222</v>
          </cell>
        </row>
        <row r="1400">
          <cell r="A1400" t="str">
            <v>BB223</v>
          </cell>
        </row>
        <row r="1401">
          <cell r="A1401" t="str">
            <v>BB224</v>
          </cell>
        </row>
        <row r="1402">
          <cell r="A1402" t="str">
            <v>BB225</v>
          </cell>
        </row>
        <row r="1403">
          <cell r="A1403" t="str">
            <v>BB23</v>
          </cell>
        </row>
        <row r="1404">
          <cell r="A1404" t="str">
            <v>BB230</v>
          </cell>
        </row>
        <row r="1405">
          <cell r="A1405" t="str">
            <v>BB231</v>
          </cell>
        </row>
        <row r="1406">
          <cell r="A1406" t="str">
            <v>BB232</v>
          </cell>
        </row>
        <row r="1407">
          <cell r="A1407" t="str">
            <v>BB235</v>
          </cell>
        </row>
        <row r="1408">
          <cell r="A1408" t="str">
            <v>BB236</v>
          </cell>
        </row>
        <row r="1409">
          <cell r="A1409" t="str">
            <v>BB237</v>
          </cell>
        </row>
        <row r="1410">
          <cell r="A1410" t="str">
            <v>BB238</v>
          </cell>
        </row>
        <row r="1411">
          <cell r="A1411" t="str">
            <v>BB239</v>
          </cell>
        </row>
        <row r="1412">
          <cell r="A1412" t="str">
            <v>BB24</v>
          </cell>
        </row>
        <row r="1413">
          <cell r="A1413" t="str">
            <v>BB240</v>
          </cell>
        </row>
        <row r="1414">
          <cell r="A1414" t="str">
            <v>BB241</v>
          </cell>
        </row>
        <row r="1415">
          <cell r="A1415" t="str">
            <v>BB242</v>
          </cell>
        </row>
        <row r="1416">
          <cell r="A1416" t="str">
            <v>BB243</v>
          </cell>
        </row>
        <row r="1417">
          <cell r="A1417" t="str">
            <v>BB246</v>
          </cell>
        </row>
        <row r="1418">
          <cell r="A1418" t="str">
            <v>BB247</v>
          </cell>
        </row>
        <row r="1419">
          <cell r="A1419" t="str">
            <v>BB248</v>
          </cell>
        </row>
        <row r="1420">
          <cell r="A1420" t="str">
            <v>BB249</v>
          </cell>
        </row>
        <row r="1421">
          <cell r="A1421" t="str">
            <v>BB25</v>
          </cell>
        </row>
        <row r="1422">
          <cell r="A1422" t="str">
            <v>BB250</v>
          </cell>
        </row>
        <row r="1423">
          <cell r="A1423" t="str">
            <v>BB251</v>
          </cell>
        </row>
        <row r="1424">
          <cell r="A1424" t="str">
            <v>BB252</v>
          </cell>
        </row>
        <row r="1425">
          <cell r="A1425" t="str">
            <v>BB253</v>
          </cell>
        </row>
        <row r="1426">
          <cell r="A1426" t="str">
            <v>BB254</v>
          </cell>
        </row>
        <row r="1427">
          <cell r="A1427" t="str">
            <v>BB255</v>
          </cell>
        </row>
        <row r="1428">
          <cell r="A1428" t="str">
            <v>BB257</v>
          </cell>
        </row>
        <row r="1429">
          <cell r="A1429" t="str">
            <v>BB258</v>
          </cell>
        </row>
        <row r="1430">
          <cell r="A1430" t="str">
            <v>BB259</v>
          </cell>
        </row>
        <row r="1431">
          <cell r="A1431" t="str">
            <v>BB26</v>
          </cell>
        </row>
        <row r="1432">
          <cell r="A1432" t="str">
            <v>BB260</v>
          </cell>
        </row>
        <row r="1433">
          <cell r="A1433" t="str">
            <v>BB262</v>
          </cell>
        </row>
        <row r="1434">
          <cell r="A1434" t="str">
            <v>BB266</v>
          </cell>
        </row>
        <row r="1435">
          <cell r="A1435" t="str">
            <v>BB267</v>
          </cell>
        </row>
        <row r="1436">
          <cell r="A1436" t="str">
            <v>BB269</v>
          </cell>
        </row>
        <row r="1437">
          <cell r="A1437" t="str">
            <v>BB27</v>
          </cell>
        </row>
        <row r="1438">
          <cell r="A1438" t="str">
            <v>BB270</v>
          </cell>
        </row>
        <row r="1439">
          <cell r="A1439" t="str">
            <v>BB271</v>
          </cell>
        </row>
        <row r="1440">
          <cell r="A1440" t="str">
            <v>BB272</v>
          </cell>
        </row>
        <row r="1441">
          <cell r="A1441" t="str">
            <v>BB273</v>
          </cell>
        </row>
        <row r="1442">
          <cell r="A1442" t="str">
            <v>BB274</v>
          </cell>
        </row>
        <row r="1443">
          <cell r="A1443" t="str">
            <v>BB275</v>
          </cell>
        </row>
        <row r="1444">
          <cell r="A1444" t="str">
            <v>BB276</v>
          </cell>
        </row>
        <row r="1445">
          <cell r="A1445" t="str">
            <v>BB277</v>
          </cell>
        </row>
        <row r="1446">
          <cell r="A1446" t="str">
            <v>BB278</v>
          </cell>
        </row>
        <row r="1447">
          <cell r="A1447" t="str">
            <v>BB279</v>
          </cell>
        </row>
        <row r="1448">
          <cell r="A1448" t="str">
            <v>BB28</v>
          </cell>
        </row>
        <row r="1449">
          <cell r="A1449" t="str">
            <v>BB280</v>
          </cell>
        </row>
        <row r="1450">
          <cell r="A1450" t="str">
            <v>BB281</v>
          </cell>
        </row>
        <row r="1451">
          <cell r="A1451" t="str">
            <v>BB282</v>
          </cell>
        </row>
        <row r="1452">
          <cell r="A1452" t="str">
            <v>BB283</v>
          </cell>
        </row>
        <row r="1453">
          <cell r="A1453" t="str">
            <v>BB284</v>
          </cell>
        </row>
        <row r="1454">
          <cell r="A1454" t="str">
            <v>BB285</v>
          </cell>
        </row>
        <row r="1455">
          <cell r="A1455" t="str">
            <v>BB286</v>
          </cell>
        </row>
        <row r="1456">
          <cell r="A1456" t="str">
            <v>BB287</v>
          </cell>
        </row>
        <row r="1457">
          <cell r="A1457" t="str">
            <v>BB288</v>
          </cell>
        </row>
        <row r="1458">
          <cell r="A1458" t="str">
            <v>BB289</v>
          </cell>
        </row>
        <row r="1459">
          <cell r="A1459" t="str">
            <v>BB290</v>
          </cell>
        </row>
        <row r="1460">
          <cell r="A1460" t="str">
            <v>BB291</v>
          </cell>
        </row>
        <row r="1461">
          <cell r="A1461" t="str">
            <v>BB292</v>
          </cell>
        </row>
        <row r="1462">
          <cell r="A1462" t="str">
            <v>BB295</v>
          </cell>
        </row>
        <row r="1463">
          <cell r="A1463" t="str">
            <v>BB299</v>
          </cell>
        </row>
        <row r="1464">
          <cell r="A1464" t="str">
            <v>BB30</v>
          </cell>
        </row>
        <row r="1465">
          <cell r="A1465" t="str">
            <v>BB300</v>
          </cell>
        </row>
        <row r="1466">
          <cell r="A1466" t="str">
            <v>BB301</v>
          </cell>
        </row>
        <row r="1467">
          <cell r="A1467" t="str">
            <v>BB303</v>
          </cell>
        </row>
        <row r="1468">
          <cell r="A1468" t="str">
            <v>BB304</v>
          </cell>
        </row>
        <row r="1469">
          <cell r="A1469" t="str">
            <v>BB305</v>
          </cell>
        </row>
        <row r="1470">
          <cell r="A1470" t="str">
            <v>BB306</v>
          </cell>
        </row>
        <row r="1471">
          <cell r="A1471" t="str">
            <v>BB307</v>
          </cell>
        </row>
        <row r="1472">
          <cell r="A1472" t="str">
            <v>BB309</v>
          </cell>
        </row>
        <row r="1473">
          <cell r="A1473" t="str">
            <v>BB310</v>
          </cell>
        </row>
        <row r="1474">
          <cell r="A1474" t="str">
            <v>BB311</v>
          </cell>
        </row>
        <row r="1475">
          <cell r="A1475" t="str">
            <v>BB314</v>
          </cell>
        </row>
        <row r="1476">
          <cell r="A1476" t="str">
            <v>BB316</v>
          </cell>
        </row>
        <row r="1477">
          <cell r="A1477" t="str">
            <v>BB317</v>
          </cell>
        </row>
        <row r="1478">
          <cell r="A1478" t="str">
            <v>BB318</v>
          </cell>
        </row>
        <row r="1479">
          <cell r="A1479" t="str">
            <v>BB319</v>
          </cell>
        </row>
        <row r="1480">
          <cell r="A1480" t="str">
            <v>BB320</v>
          </cell>
        </row>
        <row r="1481">
          <cell r="A1481" t="str">
            <v>BB322</v>
          </cell>
        </row>
        <row r="1482">
          <cell r="A1482" t="str">
            <v>BB324</v>
          </cell>
        </row>
        <row r="1483">
          <cell r="A1483" t="str">
            <v>BB325</v>
          </cell>
        </row>
        <row r="1484">
          <cell r="A1484" t="str">
            <v>BB326</v>
          </cell>
        </row>
        <row r="1485">
          <cell r="A1485" t="str">
            <v>BB327</v>
          </cell>
        </row>
        <row r="1486">
          <cell r="A1486" t="str">
            <v>BB33</v>
          </cell>
        </row>
        <row r="1487">
          <cell r="A1487" t="str">
            <v>BB330</v>
          </cell>
        </row>
        <row r="1488">
          <cell r="A1488" t="str">
            <v>BB331</v>
          </cell>
        </row>
        <row r="1489">
          <cell r="A1489" t="str">
            <v>BB332</v>
          </cell>
        </row>
        <row r="1490">
          <cell r="A1490" t="str">
            <v>BB333</v>
          </cell>
        </row>
        <row r="1491">
          <cell r="A1491" t="str">
            <v>BB335</v>
          </cell>
        </row>
        <row r="1492">
          <cell r="A1492" t="str">
            <v>BB336</v>
          </cell>
        </row>
        <row r="1493">
          <cell r="A1493" t="str">
            <v>BB338</v>
          </cell>
        </row>
        <row r="1494">
          <cell r="A1494" t="str">
            <v>BB34</v>
          </cell>
        </row>
        <row r="1495">
          <cell r="A1495" t="str">
            <v>BB342</v>
          </cell>
        </row>
        <row r="1496">
          <cell r="A1496" t="str">
            <v>BB343</v>
          </cell>
        </row>
        <row r="1497">
          <cell r="A1497" t="str">
            <v>BB346</v>
          </cell>
        </row>
        <row r="1498">
          <cell r="A1498" t="str">
            <v>BB347</v>
          </cell>
        </row>
        <row r="1499">
          <cell r="A1499" t="str">
            <v>BB348</v>
          </cell>
        </row>
        <row r="1500">
          <cell r="A1500" t="str">
            <v>BB349</v>
          </cell>
        </row>
        <row r="1501">
          <cell r="A1501" t="str">
            <v>BB35</v>
          </cell>
        </row>
        <row r="1502">
          <cell r="A1502" t="str">
            <v>BB350</v>
          </cell>
        </row>
        <row r="1503">
          <cell r="A1503" t="str">
            <v>BB351</v>
          </cell>
        </row>
        <row r="1504">
          <cell r="A1504" t="str">
            <v>BB352</v>
          </cell>
        </row>
        <row r="1505">
          <cell r="A1505" t="str">
            <v>BB356</v>
          </cell>
        </row>
        <row r="1506">
          <cell r="A1506" t="str">
            <v>BB357</v>
          </cell>
        </row>
        <row r="1507">
          <cell r="A1507" t="str">
            <v>BB36</v>
          </cell>
        </row>
        <row r="1508">
          <cell r="A1508" t="str">
            <v>BB362</v>
          </cell>
        </row>
        <row r="1509">
          <cell r="A1509" t="str">
            <v>BB363</v>
          </cell>
        </row>
        <row r="1510">
          <cell r="A1510" t="str">
            <v>BB369</v>
          </cell>
        </row>
        <row r="1511">
          <cell r="A1511" t="str">
            <v>BB37</v>
          </cell>
        </row>
        <row r="1512">
          <cell r="A1512" t="str">
            <v>BB370</v>
          </cell>
        </row>
        <row r="1513">
          <cell r="A1513" t="str">
            <v>BB371</v>
          </cell>
        </row>
        <row r="1514">
          <cell r="A1514" t="str">
            <v>BB377</v>
          </cell>
        </row>
        <row r="1515">
          <cell r="A1515" t="str">
            <v>BB38</v>
          </cell>
        </row>
        <row r="1516">
          <cell r="A1516" t="str">
            <v>BB387</v>
          </cell>
        </row>
        <row r="1517">
          <cell r="A1517" t="str">
            <v>BB388</v>
          </cell>
        </row>
        <row r="1518">
          <cell r="A1518" t="str">
            <v>BB389</v>
          </cell>
        </row>
        <row r="1519">
          <cell r="A1519" t="str">
            <v>BB39</v>
          </cell>
        </row>
        <row r="1520">
          <cell r="A1520" t="str">
            <v>BB391</v>
          </cell>
        </row>
        <row r="1521">
          <cell r="A1521" t="str">
            <v>BB392</v>
          </cell>
        </row>
        <row r="1522">
          <cell r="A1522" t="str">
            <v>BB397</v>
          </cell>
        </row>
        <row r="1523">
          <cell r="A1523" t="str">
            <v>BB398</v>
          </cell>
        </row>
        <row r="1524">
          <cell r="A1524" t="str">
            <v>BB399</v>
          </cell>
        </row>
        <row r="1525">
          <cell r="A1525" t="str">
            <v>BB40</v>
          </cell>
        </row>
        <row r="1526">
          <cell r="A1526" t="str">
            <v>BB400</v>
          </cell>
        </row>
        <row r="1527">
          <cell r="A1527" t="str">
            <v>BB408</v>
          </cell>
        </row>
        <row r="1528">
          <cell r="A1528" t="str">
            <v>BB409</v>
          </cell>
        </row>
        <row r="1529">
          <cell r="A1529" t="str">
            <v>BB41</v>
          </cell>
        </row>
        <row r="1530">
          <cell r="A1530" t="str">
            <v>BB410</v>
          </cell>
        </row>
        <row r="1531">
          <cell r="A1531" t="str">
            <v>BB411</v>
          </cell>
        </row>
        <row r="1532">
          <cell r="A1532" t="str">
            <v>BB412</v>
          </cell>
        </row>
        <row r="1533">
          <cell r="A1533" t="str">
            <v>BB413</v>
          </cell>
        </row>
        <row r="1534">
          <cell r="A1534" t="str">
            <v>BB414</v>
          </cell>
        </row>
        <row r="1535">
          <cell r="A1535" t="str">
            <v>BB415</v>
          </cell>
        </row>
        <row r="1536">
          <cell r="A1536" t="str">
            <v>BB416</v>
          </cell>
        </row>
        <row r="1537">
          <cell r="A1537" t="str">
            <v>BB417</v>
          </cell>
        </row>
        <row r="1538">
          <cell r="A1538" t="str">
            <v>BB418</v>
          </cell>
        </row>
        <row r="1539">
          <cell r="A1539" t="str">
            <v>BB419</v>
          </cell>
        </row>
        <row r="1540">
          <cell r="A1540" t="str">
            <v>BB42</v>
          </cell>
        </row>
        <row r="1541">
          <cell r="A1541" t="str">
            <v>BB420</v>
          </cell>
        </row>
        <row r="1542">
          <cell r="A1542" t="str">
            <v>BB421</v>
          </cell>
        </row>
        <row r="1543">
          <cell r="A1543" t="str">
            <v>BB422</v>
          </cell>
        </row>
        <row r="1544">
          <cell r="A1544" t="str">
            <v>BB423</v>
          </cell>
        </row>
        <row r="1545">
          <cell r="A1545" t="str">
            <v>BB424</v>
          </cell>
        </row>
        <row r="1546">
          <cell r="A1546" t="str">
            <v>BB425</v>
          </cell>
        </row>
        <row r="1547">
          <cell r="A1547" t="str">
            <v>BB426</v>
          </cell>
        </row>
        <row r="1548">
          <cell r="A1548" t="str">
            <v>BB427</v>
          </cell>
        </row>
        <row r="1549">
          <cell r="A1549" t="str">
            <v>BB428</v>
          </cell>
        </row>
        <row r="1550">
          <cell r="A1550" t="str">
            <v>BB433</v>
          </cell>
        </row>
        <row r="1551">
          <cell r="A1551" t="str">
            <v>BB434</v>
          </cell>
        </row>
        <row r="1552">
          <cell r="A1552" t="str">
            <v>BB435</v>
          </cell>
        </row>
        <row r="1553">
          <cell r="A1553" t="str">
            <v>BB436</v>
          </cell>
        </row>
        <row r="1554">
          <cell r="A1554" t="str">
            <v>BB437</v>
          </cell>
        </row>
        <row r="1555">
          <cell r="A1555" t="str">
            <v>BB438</v>
          </cell>
        </row>
        <row r="1556">
          <cell r="A1556" t="str">
            <v>BB439</v>
          </cell>
        </row>
        <row r="1557">
          <cell r="A1557" t="str">
            <v>BB44</v>
          </cell>
        </row>
        <row r="1558">
          <cell r="A1558" t="str">
            <v>BB440</v>
          </cell>
        </row>
        <row r="1559">
          <cell r="A1559" t="str">
            <v>BB441</v>
          </cell>
        </row>
        <row r="1560">
          <cell r="A1560" t="str">
            <v>BB442</v>
          </cell>
        </row>
        <row r="1561">
          <cell r="A1561" t="str">
            <v>BB444</v>
          </cell>
        </row>
        <row r="1562">
          <cell r="A1562" t="str">
            <v>BB445</v>
          </cell>
        </row>
        <row r="1563">
          <cell r="A1563" t="str">
            <v>BB446</v>
          </cell>
        </row>
        <row r="1564">
          <cell r="A1564" t="str">
            <v>BB447</v>
          </cell>
        </row>
        <row r="1565">
          <cell r="A1565" t="str">
            <v>BB448</v>
          </cell>
        </row>
        <row r="1566">
          <cell r="A1566" t="str">
            <v>BB449</v>
          </cell>
        </row>
        <row r="1567">
          <cell r="A1567" t="str">
            <v>BB45</v>
          </cell>
        </row>
        <row r="1568">
          <cell r="A1568" t="str">
            <v>BB450</v>
          </cell>
        </row>
        <row r="1569">
          <cell r="A1569" t="str">
            <v>BB451</v>
          </cell>
        </row>
        <row r="1570">
          <cell r="A1570" t="str">
            <v>BB454</v>
          </cell>
        </row>
        <row r="1571">
          <cell r="A1571" t="str">
            <v>BB456</v>
          </cell>
        </row>
        <row r="1572">
          <cell r="A1572" t="str">
            <v>BB457</v>
          </cell>
        </row>
        <row r="1573">
          <cell r="A1573" t="str">
            <v>BB458</v>
          </cell>
        </row>
        <row r="1574">
          <cell r="A1574" t="str">
            <v>BB46</v>
          </cell>
        </row>
        <row r="1575">
          <cell r="A1575" t="str">
            <v>BB460</v>
          </cell>
        </row>
        <row r="1576">
          <cell r="A1576" t="str">
            <v>BB463</v>
          </cell>
        </row>
        <row r="1577">
          <cell r="A1577" t="str">
            <v>BB464</v>
          </cell>
        </row>
        <row r="1578">
          <cell r="A1578" t="str">
            <v>BB466</v>
          </cell>
        </row>
        <row r="1579">
          <cell r="A1579" t="str">
            <v>BB467</v>
          </cell>
        </row>
        <row r="1580">
          <cell r="A1580" t="str">
            <v>BB469</v>
          </cell>
        </row>
        <row r="1581">
          <cell r="A1581" t="str">
            <v>BB470</v>
          </cell>
        </row>
        <row r="1582">
          <cell r="A1582" t="str">
            <v>BB471</v>
          </cell>
        </row>
        <row r="1583">
          <cell r="A1583" t="str">
            <v>BB472</v>
          </cell>
        </row>
        <row r="1584">
          <cell r="A1584" t="str">
            <v>BB473</v>
          </cell>
        </row>
        <row r="1585">
          <cell r="A1585" t="str">
            <v>BB474</v>
          </cell>
        </row>
        <row r="1586">
          <cell r="A1586" t="str">
            <v>BB475</v>
          </cell>
        </row>
        <row r="1587">
          <cell r="A1587" t="str">
            <v>BB476</v>
          </cell>
        </row>
        <row r="1588">
          <cell r="A1588" t="str">
            <v>BB477</v>
          </cell>
        </row>
        <row r="1589">
          <cell r="A1589" t="str">
            <v>BB478</v>
          </cell>
        </row>
        <row r="1590">
          <cell r="A1590" t="str">
            <v>BB479</v>
          </cell>
        </row>
        <row r="1591">
          <cell r="A1591" t="str">
            <v>BB481</v>
          </cell>
        </row>
        <row r="1592">
          <cell r="A1592" t="str">
            <v>BB482</v>
          </cell>
        </row>
        <row r="1593">
          <cell r="A1593" t="str">
            <v>BB483</v>
          </cell>
        </row>
        <row r="1594">
          <cell r="A1594" t="str">
            <v>BB484</v>
          </cell>
        </row>
        <row r="1595">
          <cell r="A1595" t="str">
            <v>BB49</v>
          </cell>
        </row>
        <row r="1596">
          <cell r="A1596" t="str">
            <v>BB495</v>
          </cell>
        </row>
        <row r="1597">
          <cell r="A1597" t="str">
            <v>BB496</v>
          </cell>
        </row>
        <row r="1598">
          <cell r="A1598" t="str">
            <v>BB497</v>
          </cell>
        </row>
        <row r="1599">
          <cell r="A1599" t="str">
            <v>BB498</v>
          </cell>
        </row>
        <row r="1600">
          <cell r="A1600" t="str">
            <v>BB499</v>
          </cell>
        </row>
        <row r="1601">
          <cell r="A1601" t="str">
            <v>BB50</v>
          </cell>
        </row>
        <row r="1602">
          <cell r="A1602" t="str">
            <v>BB500</v>
          </cell>
        </row>
        <row r="1603">
          <cell r="A1603" t="str">
            <v>BB501</v>
          </cell>
        </row>
        <row r="1604">
          <cell r="A1604" t="str">
            <v>BB502</v>
          </cell>
        </row>
        <row r="1605">
          <cell r="A1605" t="str">
            <v>BB503</v>
          </cell>
        </row>
        <row r="1606">
          <cell r="A1606" t="str">
            <v>BB504</v>
          </cell>
        </row>
        <row r="1607">
          <cell r="A1607" t="str">
            <v>BB505</v>
          </cell>
        </row>
        <row r="1608">
          <cell r="A1608" t="str">
            <v>BB506</v>
          </cell>
        </row>
        <row r="1609">
          <cell r="A1609" t="str">
            <v>BB507</v>
          </cell>
        </row>
        <row r="1610">
          <cell r="A1610" t="str">
            <v>BB508</v>
          </cell>
        </row>
        <row r="1611">
          <cell r="A1611" t="str">
            <v>BB509</v>
          </cell>
        </row>
        <row r="1612">
          <cell r="A1612" t="str">
            <v>BB510</v>
          </cell>
        </row>
        <row r="1613">
          <cell r="A1613" t="str">
            <v>BB511</v>
          </cell>
        </row>
        <row r="1614">
          <cell r="A1614" t="str">
            <v>BB512</v>
          </cell>
        </row>
        <row r="1615">
          <cell r="A1615" t="str">
            <v>BB513</v>
          </cell>
        </row>
        <row r="1616">
          <cell r="A1616" t="str">
            <v>BB514</v>
          </cell>
        </row>
        <row r="1617">
          <cell r="A1617" t="str">
            <v>BB515</v>
          </cell>
        </row>
        <row r="1618">
          <cell r="A1618" t="str">
            <v>BB516</v>
          </cell>
        </row>
        <row r="1619">
          <cell r="A1619" t="str">
            <v>BB517</v>
          </cell>
        </row>
        <row r="1620">
          <cell r="A1620" t="str">
            <v>BB519</v>
          </cell>
        </row>
        <row r="1621">
          <cell r="A1621" t="str">
            <v>BB520</v>
          </cell>
        </row>
        <row r="1622">
          <cell r="A1622" t="str">
            <v>BB521</v>
          </cell>
        </row>
        <row r="1623">
          <cell r="A1623" t="str">
            <v>BB522</v>
          </cell>
        </row>
        <row r="1624">
          <cell r="A1624" t="str">
            <v>BB524</v>
          </cell>
        </row>
        <row r="1625">
          <cell r="A1625" t="str">
            <v>BB525</v>
          </cell>
        </row>
        <row r="1626">
          <cell r="A1626" t="str">
            <v>BB526</v>
          </cell>
        </row>
        <row r="1627">
          <cell r="A1627" t="str">
            <v>BB527</v>
          </cell>
        </row>
        <row r="1628">
          <cell r="A1628" t="str">
            <v>BB528</v>
          </cell>
        </row>
        <row r="1629">
          <cell r="A1629" t="str">
            <v>BB529</v>
          </cell>
        </row>
        <row r="1630">
          <cell r="A1630" t="str">
            <v>BB53</v>
          </cell>
        </row>
        <row r="1631">
          <cell r="A1631" t="str">
            <v>BB530</v>
          </cell>
        </row>
        <row r="1632">
          <cell r="A1632" t="str">
            <v>BB531</v>
          </cell>
        </row>
        <row r="1633">
          <cell r="A1633" t="str">
            <v>BB532</v>
          </cell>
        </row>
        <row r="1634">
          <cell r="A1634" t="str">
            <v>BB534</v>
          </cell>
        </row>
        <row r="1635">
          <cell r="A1635" t="str">
            <v>BB535</v>
          </cell>
        </row>
        <row r="1636">
          <cell r="A1636" t="str">
            <v>BB536</v>
          </cell>
        </row>
        <row r="1637">
          <cell r="A1637" t="str">
            <v>BB538</v>
          </cell>
        </row>
        <row r="1638">
          <cell r="A1638" t="str">
            <v>BB539</v>
          </cell>
        </row>
        <row r="1639">
          <cell r="A1639" t="str">
            <v>BB54</v>
          </cell>
        </row>
        <row r="1640">
          <cell r="A1640" t="str">
            <v>BB545</v>
          </cell>
        </row>
        <row r="1641">
          <cell r="A1641" t="str">
            <v>BB55</v>
          </cell>
        </row>
        <row r="1642">
          <cell r="A1642" t="str">
            <v>BB555</v>
          </cell>
        </row>
        <row r="1643">
          <cell r="A1643" t="str">
            <v>BB557</v>
          </cell>
        </row>
        <row r="1644">
          <cell r="A1644" t="str">
            <v>BB558</v>
          </cell>
        </row>
        <row r="1645">
          <cell r="A1645" t="str">
            <v>BB559</v>
          </cell>
        </row>
        <row r="1646">
          <cell r="A1646" t="str">
            <v>BB56</v>
          </cell>
        </row>
        <row r="1647">
          <cell r="A1647" t="str">
            <v>BB560</v>
          </cell>
        </row>
        <row r="1648">
          <cell r="A1648" t="str">
            <v>BB561</v>
          </cell>
        </row>
        <row r="1649">
          <cell r="A1649" t="str">
            <v>BB562</v>
          </cell>
        </row>
        <row r="1650">
          <cell r="A1650" t="str">
            <v>BB563</v>
          </cell>
        </row>
        <row r="1651">
          <cell r="A1651" t="str">
            <v>BB564</v>
          </cell>
        </row>
        <row r="1652">
          <cell r="A1652" t="str">
            <v>BB565</v>
          </cell>
        </row>
        <row r="1653">
          <cell r="A1653" t="str">
            <v>BB566</v>
          </cell>
        </row>
        <row r="1654">
          <cell r="A1654" t="str">
            <v>BB569</v>
          </cell>
        </row>
        <row r="1655">
          <cell r="A1655" t="str">
            <v>BB57</v>
          </cell>
        </row>
        <row r="1656">
          <cell r="A1656" t="str">
            <v>BB572</v>
          </cell>
        </row>
        <row r="1657">
          <cell r="A1657" t="str">
            <v>BB573</v>
          </cell>
        </row>
        <row r="1658">
          <cell r="A1658" t="str">
            <v>BB574</v>
          </cell>
        </row>
        <row r="1659">
          <cell r="A1659" t="str">
            <v>BB575</v>
          </cell>
        </row>
        <row r="1660">
          <cell r="A1660" t="str">
            <v>BB576</v>
          </cell>
        </row>
        <row r="1661">
          <cell r="A1661" t="str">
            <v>BB577</v>
          </cell>
        </row>
        <row r="1662">
          <cell r="A1662" t="str">
            <v>BB578</v>
          </cell>
        </row>
        <row r="1663">
          <cell r="A1663" t="str">
            <v>BB579</v>
          </cell>
        </row>
        <row r="1664">
          <cell r="A1664" t="str">
            <v>BB58</v>
          </cell>
        </row>
        <row r="1665">
          <cell r="A1665" t="str">
            <v>BB585</v>
          </cell>
        </row>
        <row r="1666">
          <cell r="A1666" t="str">
            <v>BB59</v>
          </cell>
        </row>
        <row r="1667">
          <cell r="A1667" t="str">
            <v>BB593</v>
          </cell>
        </row>
        <row r="1668">
          <cell r="A1668" t="str">
            <v>BB594</v>
          </cell>
        </row>
        <row r="1669">
          <cell r="A1669" t="str">
            <v>BB595</v>
          </cell>
        </row>
        <row r="1670">
          <cell r="A1670" t="str">
            <v>BB60</v>
          </cell>
        </row>
        <row r="1671">
          <cell r="A1671" t="str">
            <v>BB602</v>
          </cell>
        </row>
        <row r="1672">
          <cell r="A1672" t="str">
            <v>BB604</v>
          </cell>
        </row>
        <row r="1673">
          <cell r="A1673" t="str">
            <v>BB61</v>
          </cell>
        </row>
        <row r="1674">
          <cell r="A1674" t="str">
            <v>BB612</v>
          </cell>
        </row>
        <row r="1675">
          <cell r="A1675" t="str">
            <v>BB617</v>
          </cell>
        </row>
        <row r="1676">
          <cell r="A1676" t="str">
            <v>BB618</v>
          </cell>
        </row>
        <row r="1677">
          <cell r="A1677" t="str">
            <v>BB619</v>
          </cell>
        </row>
        <row r="1678">
          <cell r="A1678" t="str">
            <v>BB620</v>
          </cell>
        </row>
        <row r="1679">
          <cell r="A1679" t="str">
            <v>BB621</v>
          </cell>
        </row>
        <row r="1680">
          <cell r="A1680" t="str">
            <v>BB622</v>
          </cell>
        </row>
        <row r="1681">
          <cell r="A1681" t="str">
            <v>BB623</v>
          </cell>
        </row>
        <row r="1682">
          <cell r="A1682" t="str">
            <v>BB624</v>
          </cell>
        </row>
        <row r="1683">
          <cell r="A1683" t="str">
            <v>BB625</v>
          </cell>
        </row>
        <row r="1684">
          <cell r="A1684" t="str">
            <v>BB628</v>
          </cell>
        </row>
        <row r="1685">
          <cell r="A1685" t="str">
            <v>BB63</v>
          </cell>
        </row>
        <row r="1686">
          <cell r="A1686" t="str">
            <v>BB631</v>
          </cell>
        </row>
        <row r="1687">
          <cell r="A1687" t="str">
            <v>BB632</v>
          </cell>
        </row>
        <row r="1688">
          <cell r="A1688" t="str">
            <v>BB633</v>
          </cell>
        </row>
        <row r="1689">
          <cell r="A1689" t="str">
            <v>BB634</v>
          </cell>
        </row>
        <row r="1690">
          <cell r="A1690" t="str">
            <v>BB636</v>
          </cell>
        </row>
        <row r="1691">
          <cell r="A1691" t="str">
            <v>BB637</v>
          </cell>
        </row>
        <row r="1692">
          <cell r="A1692" t="str">
            <v>BB638</v>
          </cell>
        </row>
        <row r="1693">
          <cell r="A1693" t="str">
            <v>BB639</v>
          </cell>
        </row>
        <row r="1694">
          <cell r="A1694" t="str">
            <v>BB642</v>
          </cell>
        </row>
        <row r="1695">
          <cell r="A1695" t="str">
            <v>BB643</v>
          </cell>
        </row>
        <row r="1696">
          <cell r="A1696" t="str">
            <v>BB644</v>
          </cell>
        </row>
        <row r="1697">
          <cell r="A1697" t="str">
            <v>BB645</v>
          </cell>
        </row>
        <row r="1698">
          <cell r="A1698" t="str">
            <v>BB646</v>
          </cell>
        </row>
        <row r="1699">
          <cell r="A1699" t="str">
            <v>BB648</v>
          </cell>
        </row>
        <row r="1700">
          <cell r="A1700" t="str">
            <v>BB649</v>
          </cell>
        </row>
        <row r="1701">
          <cell r="A1701" t="str">
            <v>BB65</v>
          </cell>
        </row>
        <row r="1702">
          <cell r="A1702" t="str">
            <v>BB66</v>
          </cell>
        </row>
        <row r="1703">
          <cell r="A1703" t="str">
            <v>BB668</v>
          </cell>
        </row>
        <row r="1704">
          <cell r="A1704" t="str">
            <v>BB67</v>
          </cell>
        </row>
        <row r="1705">
          <cell r="A1705" t="str">
            <v>BB68</v>
          </cell>
        </row>
        <row r="1706">
          <cell r="A1706" t="str">
            <v>BB69</v>
          </cell>
        </row>
        <row r="1707">
          <cell r="A1707" t="str">
            <v>BB702</v>
          </cell>
        </row>
        <row r="1708">
          <cell r="A1708" t="str">
            <v>BB71</v>
          </cell>
        </row>
        <row r="1709">
          <cell r="A1709" t="str">
            <v>BB72</v>
          </cell>
        </row>
        <row r="1710">
          <cell r="A1710" t="str">
            <v>BB73</v>
          </cell>
        </row>
        <row r="1711">
          <cell r="A1711" t="str">
            <v>BB742</v>
          </cell>
        </row>
        <row r="1712">
          <cell r="A1712" t="str">
            <v>BB743</v>
          </cell>
        </row>
        <row r="1713">
          <cell r="A1713" t="str">
            <v>BB748</v>
          </cell>
        </row>
        <row r="1714">
          <cell r="A1714" t="str">
            <v>BB749</v>
          </cell>
        </row>
        <row r="1715">
          <cell r="A1715" t="str">
            <v>BB755</v>
          </cell>
        </row>
        <row r="1716">
          <cell r="A1716" t="str">
            <v>BB756</v>
          </cell>
        </row>
        <row r="1717">
          <cell r="A1717" t="str">
            <v>BB757</v>
          </cell>
        </row>
        <row r="1718">
          <cell r="A1718" t="str">
            <v>BB76</v>
          </cell>
        </row>
        <row r="1719">
          <cell r="A1719" t="str">
            <v>BB763</v>
          </cell>
        </row>
        <row r="1720">
          <cell r="A1720" t="str">
            <v>BB769</v>
          </cell>
        </row>
        <row r="1721">
          <cell r="A1721" t="str">
            <v>BB77</v>
          </cell>
        </row>
        <row r="1722">
          <cell r="A1722" t="str">
            <v>BB771</v>
          </cell>
        </row>
        <row r="1723">
          <cell r="A1723" t="str">
            <v>BB772</v>
          </cell>
        </row>
        <row r="1724">
          <cell r="A1724" t="str">
            <v>BB78</v>
          </cell>
        </row>
        <row r="1725">
          <cell r="A1725" t="str">
            <v>BB79</v>
          </cell>
        </row>
        <row r="1726">
          <cell r="A1726" t="str">
            <v>BB80</v>
          </cell>
        </row>
        <row r="1727">
          <cell r="A1727" t="str">
            <v>BB805</v>
          </cell>
        </row>
        <row r="1728">
          <cell r="A1728" t="str">
            <v>BB81</v>
          </cell>
        </row>
        <row r="1729">
          <cell r="A1729" t="str">
            <v>BB82</v>
          </cell>
        </row>
        <row r="1730">
          <cell r="A1730" t="str">
            <v>BB828</v>
          </cell>
        </row>
        <row r="1731">
          <cell r="A1731" t="str">
            <v>BB829</v>
          </cell>
        </row>
        <row r="1732">
          <cell r="A1732" t="str">
            <v>BB83</v>
          </cell>
        </row>
        <row r="1733">
          <cell r="A1733" t="str">
            <v>BB830</v>
          </cell>
        </row>
        <row r="1734">
          <cell r="A1734" t="str">
            <v>BB834</v>
          </cell>
        </row>
        <row r="1735">
          <cell r="A1735" t="str">
            <v>BB835</v>
          </cell>
        </row>
        <row r="1736">
          <cell r="A1736" t="str">
            <v>BB836</v>
          </cell>
        </row>
        <row r="1737">
          <cell r="A1737" t="str">
            <v>BB837</v>
          </cell>
        </row>
        <row r="1738">
          <cell r="A1738" t="str">
            <v>BB838</v>
          </cell>
        </row>
        <row r="1739">
          <cell r="A1739" t="str">
            <v>BB839</v>
          </cell>
        </row>
        <row r="1740">
          <cell r="A1740" t="str">
            <v>BB84</v>
          </cell>
        </row>
        <row r="1741">
          <cell r="A1741" t="str">
            <v>BB840</v>
          </cell>
        </row>
        <row r="1742">
          <cell r="A1742" t="str">
            <v>BB841</v>
          </cell>
        </row>
        <row r="1743">
          <cell r="A1743" t="str">
            <v>BB842</v>
          </cell>
        </row>
        <row r="1744">
          <cell r="A1744" t="str">
            <v>BB843</v>
          </cell>
        </row>
        <row r="1745">
          <cell r="A1745" t="str">
            <v>BB844</v>
          </cell>
        </row>
        <row r="1746">
          <cell r="A1746" t="str">
            <v>BB845</v>
          </cell>
        </row>
        <row r="1747">
          <cell r="A1747" t="str">
            <v>BB846</v>
          </cell>
        </row>
        <row r="1748">
          <cell r="A1748" t="str">
            <v>BB85</v>
          </cell>
        </row>
        <row r="1749">
          <cell r="A1749" t="str">
            <v>BB86</v>
          </cell>
        </row>
        <row r="1750">
          <cell r="A1750" t="str">
            <v>BB87</v>
          </cell>
        </row>
        <row r="1751">
          <cell r="A1751" t="str">
            <v>BB89</v>
          </cell>
        </row>
        <row r="1752">
          <cell r="A1752" t="str">
            <v>BB90</v>
          </cell>
        </row>
        <row r="1753">
          <cell r="A1753" t="str">
            <v>BB91</v>
          </cell>
        </row>
        <row r="1754">
          <cell r="A1754" t="str">
            <v>BB93</v>
          </cell>
        </row>
        <row r="1755">
          <cell r="A1755" t="str">
            <v>BB95</v>
          </cell>
        </row>
        <row r="1756">
          <cell r="A1756" t="str">
            <v>BB96</v>
          </cell>
        </row>
        <row r="1757">
          <cell r="A1757" t="str">
            <v>BB98</v>
          </cell>
        </row>
        <row r="1758">
          <cell r="A1758" t="str">
            <v>BB99</v>
          </cell>
        </row>
      </sheetData>
      <sheetData sheetId="7" refreshError="1"/>
      <sheetData sheetId="8" refreshError="1"/>
      <sheetData sheetId="9" refreshError="1"/>
      <sheetData sheetId="10" refreshError="1"/>
    </sheetDataSet>
  </externalBook>
</externalLink>
</file>

<file path=xl/externalLinks/externalLink1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PUs"/>
      <sheetName val="MUROS"/>
      <sheetName val="PPTO DEFINITIVO"/>
      <sheetName val="ACTA N°1"/>
    </sheetNames>
    <sheetDataSet>
      <sheetData sheetId="0" refreshError="1"/>
      <sheetData sheetId="1" refreshError="1">
        <row r="31">
          <cell r="G31">
            <v>1500</v>
          </cell>
        </row>
        <row r="63">
          <cell r="G63">
            <v>1300</v>
          </cell>
        </row>
        <row r="93">
          <cell r="G93">
            <v>3500</v>
          </cell>
        </row>
        <row r="123">
          <cell r="G123">
            <v>19000</v>
          </cell>
        </row>
        <row r="183">
          <cell r="G183">
            <v>41000</v>
          </cell>
        </row>
        <row r="213">
          <cell r="G213">
            <v>342000</v>
          </cell>
        </row>
        <row r="243">
          <cell r="G243">
            <v>47000</v>
          </cell>
        </row>
        <row r="273">
          <cell r="G273">
            <v>27500</v>
          </cell>
        </row>
        <row r="303">
          <cell r="G303">
            <v>25000</v>
          </cell>
        </row>
        <row r="363">
          <cell r="G363">
            <v>28000</v>
          </cell>
        </row>
        <row r="393">
          <cell r="G393">
            <v>24000</v>
          </cell>
        </row>
        <row r="423">
          <cell r="G423">
            <v>24000</v>
          </cell>
        </row>
        <row r="483">
          <cell r="G483">
            <v>80000</v>
          </cell>
        </row>
        <row r="513">
          <cell r="G513">
            <v>25000</v>
          </cell>
        </row>
        <row r="543">
          <cell r="G543">
            <v>1600</v>
          </cell>
        </row>
        <row r="573">
          <cell r="G573">
            <v>26000</v>
          </cell>
        </row>
        <row r="633">
          <cell r="G633">
            <v>24000</v>
          </cell>
        </row>
        <row r="663">
          <cell r="G663">
            <v>35000</v>
          </cell>
        </row>
        <row r="693">
          <cell r="G693">
            <v>56000</v>
          </cell>
        </row>
        <row r="723">
          <cell r="G723">
            <v>43000</v>
          </cell>
        </row>
        <row r="753">
          <cell r="G753">
            <v>17000</v>
          </cell>
        </row>
        <row r="783">
          <cell r="G783">
            <v>55000</v>
          </cell>
        </row>
        <row r="813">
          <cell r="G813">
            <v>70000</v>
          </cell>
        </row>
        <row r="843">
          <cell r="G843">
            <v>17000</v>
          </cell>
        </row>
        <row r="873">
          <cell r="G873">
            <v>11000</v>
          </cell>
        </row>
        <row r="903">
          <cell r="G903">
            <v>39000</v>
          </cell>
        </row>
        <row r="933">
          <cell r="G933">
            <v>30000</v>
          </cell>
        </row>
        <row r="963">
          <cell r="G963">
            <v>175000</v>
          </cell>
        </row>
        <row r="993">
          <cell r="G993">
            <v>26000</v>
          </cell>
        </row>
        <row r="1023">
          <cell r="G1023">
            <v>35000</v>
          </cell>
        </row>
        <row r="1053">
          <cell r="G1053">
            <v>8000</v>
          </cell>
        </row>
        <row r="1083">
          <cell r="G1083">
            <v>12000</v>
          </cell>
        </row>
        <row r="1113">
          <cell r="G1113">
            <v>6500</v>
          </cell>
        </row>
        <row r="1143">
          <cell r="G1143">
            <v>360000</v>
          </cell>
        </row>
        <row r="1173">
          <cell r="G1173">
            <v>6500</v>
          </cell>
        </row>
        <row r="1203">
          <cell r="G1203">
            <v>5000</v>
          </cell>
        </row>
        <row r="1233">
          <cell r="G1233">
            <v>360000</v>
          </cell>
        </row>
        <row r="1263">
          <cell r="G1263">
            <v>46000</v>
          </cell>
        </row>
      </sheetData>
      <sheetData sheetId="2" refreshError="1"/>
      <sheetData sheetId="3" refreshError="1"/>
      <sheetData sheetId="4" refreshError="1"/>
    </sheetDataSet>
  </externalBook>
</externalLink>
</file>

<file path=xl/externalLinks/externalLink1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TIPACOQUE"/>
      <sheetName val="Presupuesto PASO ELEVADO"/>
      <sheetName val="Lista Base"/>
      <sheetName val="Niples"/>
      <sheetName val="Ins_MO"/>
      <sheetName val="Ins_Mat"/>
      <sheetName val="Ins_TR"/>
      <sheetName val="Ins_EH"/>
      <sheetName val="Print"/>
      <sheetName val="3.1.13A"/>
      <sheetName val="2.1.17"/>
      <sheetName val="3.3.1"/>
      <sheetName val="1.1.86"/>
      <sheetName val="1.2.4"/>
      <sheetName val="2.1.21"/>
      <sheetName val="2.1.1"/>
      <sheetName val="2.7.4"/>
      <sheetName val="1.2.25"/>
      <sheetName val="2.5.44"/>
      <sheetName val="2.5.44A"/>
      <sheetName val="6.4.2.196"/>
      <sheetName val="6.4.2.196A"/>
      <sheetName val="2.5.6"/>
      <sheetName val="2.5.6A"/>
      <sheetName val="6.4.2.197"/>
      <sheetName val="6.4.2.197A"/>
      <sheetName val="6.4.2.198"/>
      <sheetName val="6.4.2.198A"/>
      <sheetName val="2.6.45"/>
      <sheetName val="2.6.46"/>
      <sheetName val="2.6.47"/>
      <sheetName val="2.6.48"/>
      <sheetName val="3.17.10A"/>
      <sheetName val="3.17.10B"/>
      <sheetName val="3.17.3"/>
      <sheetName val="6.4.2.199"/>
      <sheetName val="2.7.1"/>
      <sheetName val="2.6.11"/>
      <sheetName val="PASO ELEVADO"/>
      <sheetName val="1.1.7"/>
      <sheetName val="3.11.2"/>
      <sheetName val="3.5.1"/>
      <sheetName val="1.2.10"/>
      <sheetName val="3.3.13"/>
      <sheetName val="6.4.2.206"/>
      <sheetName val="6.4.2.207"/>
      <sheetName val="6.4.2.208"/>
      <sheetName val="6.4.2.209"/>
      <sheetName val="6.4.2.210"/>
      <sheetName val="6.4.2.211"/>
      <sheetName val="6.4.2.212"/>
      <sheetName val="6.4.2.213"/>
      <sheetName val="6.4.2.214"/>
      <sheetName val="6.4.2.215"/>
      <sheetName val="6.4.2.216"/>
      <sheetName val="6.4.2.217"/>
      <sheetName val="6.4.2.218"/>
      <sheetName val="6.4.2.219"/>
      <sheetName val="6.4.2.220"/>
      <sheetName val="SISTEMA RAMMING"/>
      <sheetName val="6.4.2.221"/>
      <sheetName val="3.3.4"/>
      <sheetName val="COSTOS AMBIENTALES"/>
      <sheetName val="6.4.2.306"/>
      <sheetName val="1.1.62"/>
      <sheetName val="6.4.2.307"/>
      <sheetName val="6.4.2.308"/>
      <sheetName val="6.4.2.309"/>
      <sheetName val="6.4.2.310"/>
      <sheetName val="6.4.2.311"/>
      <sheetName val="Insumos"/>
    </sheetNames>
    <sheetDataSet>
      <sheetData sheetId="0" refreshError="1"/>
      <sheetData sheetId="1" refreshError="1"/>
      <sheetData sheetId="2">
        <row r="4">
          <cell r="A4" t="str">
            <v>1.1.7</v>
          </cell>
          <cell r="B4" t="str">
            <v>LOCALIZACION Y REPLANTEO OBRA ARQUITECTONICA (ESTRUCTURAS)</v>
          </cell>
          <cell r="C4" t="str">
            <v>M²</v>
          </cell>
        </row>
        <row r="5">
          <cell r="A5" t="str">
            <v>1.1.27</v>
          </cell>
          <cell r="B5" t="str">
            <v>Desmonte de Adoquin prefabricado</v>
          </cell>
          <cell r="C5" t="str">
            <v>M²</v>
          </cell>
        </row>
        <row r="6">
          <cell r="A6" t="str">
            <v>1.1.86</v>
          </cell>
          <cell r="B6" t="str">
            <v>RETIRO MATERIAL SOBRANTE INCLUYE CARGUE</v>
          </cell>
          <cell r="C6" t="str">
            <v>M³</v>
          </cell>
        </row>
        <row r="7">
          <cell r="A7" t="str">
            <v>2.1.33</v>
          </cell>
          <cell r="B7" t="str">
            <v>Suministro e instalacion de tuberia PVC  RDE 21   1.1/2"</v>
          </cell>
          <cell r="C7" t="str">
            <v>ML</v>
          </cell>
        </row>
        <row r="8">
          <cell r="A8" t="str">
            <v>2.1.35</v>
          </cell>
          <cell r="B8" t="str">
            <v>Suministro e instalación de Tuberia PVC D=2" RDE 21 E.L.</v>
          </cell>
          <cell r="C8" t="str">
            <v>ML</v>
          </cell>
        </row>
        <row r="9">
          <cell r="A9" t="str">
            <v>2.1.38</v>
          </cell>
          <cell r="B9" t="str">
            <v>Suministro e instalación Tubería PVC. D = 4"  RDE 21 Union Mecanica</v>
          </cell>
          <cell r="C9" t="str">
            <v>ML</v>
          </cell>
        </row>
        <row r="10">
          <cell r="A10" t="str">
            <v>2.1.40</v>
          </cell>
          <cell r="B10" t="str">
            <v>Suministro e instalación de Tuberia Union Mecánica  PVC 8" RDE 21</v>
          </cell>
          <cell r="C10" t="str">
            <v>ML</v>
          </cell>
        </row>
        <row r="11">
          <cell r="A11" t="str">
            <v>2.4.49</v>
          </cell>
          <cell r="B11" t="str">
            <v xml:space="preserve">Suministro e instalación de Codo 90º  Radio Corto Union Platino  PVC D=4" </v>
          </cell>
          <cell r="C11" t="str">
            <v>ML</v>
          </cell>
        </row>
        <row r="12">
          <cell r="A12" t="str">
            <v>2.4.16</v>
          </cell>
          <cell r="B12" t="str">
            <v>Suministro e instalación de Codo 90° PVC 8" RDE 21</v>
          </cell>
          <cell r="C12" t="str">
            <v>UN</v>
          </cell>
        </row>
        <row r="13">
          <cell r="A13" t="str">
            <v>2.4.56</v>
          </cell>
          <cell r="B13" t="str">
            <v>SUMINISTRO E INSTALACIÓN DE CODO 45° RADIO CORTO PVC 6"</v>
          </cell>
          <cell r="C13" t="str">
            <v>UN</v>
          </cell>
        </row>
        <row r="14">
          <cell r="A14" t="str">
            <v>2.4.85</v>
          </cell>
          <cell r="B14" t="str">
            <v xml:space="preserve">Suministro e instalacion Union presion Soldar PVC  1 1/2 </v>
          </cell>
          <cell r="C14" t="str">
            <v>UN</v>
          </cell>
        </row>
        <row r="15">
          <cell r="A15" t="str">
            <v>2.4.86</v>
          </cell>
          <cell r="B15" t="str">
            <v>Suministro e instalacion de union Mecanica PVC 2"</v>
          </cell>
          <cell r="C15" t="str">
            <v>UN</v>
          </cell>
        </row>
        <row r="16">
          <cell r="A16" t="str">
            <v>2.4.118</v>
          </cell>
          <cell r="B16" t="str">
            <v>BUJE PVC  SOLDADO D = 3/4" * 1/2"</v>
          </cell>
          <cell r="C16" t="str">
            <v>UN</v>
          </cell>
        </row>
        <row r="17">
          <cell r="A17" t="str">
            <v>2.4.119</v>
          </cell>
          <cell r="B17" t="str">
            <v>BUJE PVC  SOLDADO D = 1" * 1/2"</v>
          </cell>
          <cell r="C17" t="str">
            <v>UN</v>
          </cell>
        </row>
        <row r="18">
          <cell r="A18" t="str">
            <v>2.4.120</v>
          </cell>
          <cell r="B18" t="str">
            <v xml:space="preserve"> BUJE PVC  SOLDADO D = 1" * 3/4"</v>
          </cell>
          <cell r="C18" t="str">
            <v>UN</v>
          </cell>
        </row>
        <row r="19">
          <cell r="A19" t="str">
            <v>2.4.121</v>
          </cell>
          <cell r="B19" t="str">
            <v>BUJE PVC  SOLDADO D = 1 1/2" * 1"</v>
          </cell>
          <cell r="C19" t="str">
            <v>UN</v>
          </cell>
        </row>
        <row r="20">
          <cell r="A20" t="str">
            <v>2.4.122</v>
          </cell>
          <cell r="B20" t="str">
            <v>BUJE PVC  SOLDADO D = 1 1/2" * 1 1/4"</v>
          </cell>
          <cell r="C20" t="str">
            <v>UN</v>
          </cell>
        </row>
        <row r="21">
          <cell r="A21" t="str">
            <v>2.4.123</v>
          </cell>
          <cell r="B21" t="str">
            <v>BUJE PVC  SOLDADO D = 2" * 1/2"</v>
          </cell>
          <cell r="C21" t="str">
            <v>UN</v>
          </cell>
        </row>
        <row r="22">
          <cell r="A22" t="str">
            <v>2.4.124</v>
          </cell>
          <cell r="B22" t="str">
            <v>BUJE PVC  SOLDADO D = 2" * 3/4"</v>
          </cell>
          <cell r="C22" t="str">
            <v>UN</v>
          </cell>
        </row>
        <row r="23">
          <cell r="A23" t="str">
            <v>2.4.125</v>
          </cell>
          <cell r="B23" t="str">
            <v>BUJE PVC  SOLDADO D = 2" * 1"</v>
          </cell>
          <cell r="C23" t="str">
            <v>UN</v>
          </cell>
        </row>
        <row r="24">
          <cell r="A24" t="str">
            <v>2.4.126</v>
          </cell>
          <cell r="B24" t="str">
            <v>BUJE PVC  SOLDADO D = 2" * 1 1/4"</v>
          </cell>
          <cell r="C24" t="str">
            <v>UN</v>
          </cell>
        </row>
        <row r="25">
          <cell r="A25" t="str">
            <v>2.4.127</v>
          </cell>
          <cell r="B25" t="str">
            <v>BUJE PVC  SOLDADO D = 2" * 1 1/2"</v>
          </cell>
          <cell r="C25" t="str">
            <v>UN</v>
          </cell>
        </row>
        <row r="26">
          <cell r="A26" t="str">
            <v>2.4.128</v>
          </cell>
          <cell r="B26" t="str">
            <v>BUJE PVC  SOLDADO D = 2 1/2" * 1 1/2"</v>
          </cell>
          <cell r="C26" t="str">
            <v>UN</v>
          </cell>
        </row>
        <row r="27">
          <cell r="A27" t="str">
            <v>2.4.129</v>
          </cell>
          <cell r="B27" t="str">
            <v>BUJE PVC  SOLDADO D = 2 1/2" * 2"</v>
          </cell>
          <cell r="C27" t="str">
            <v>UN</v>
          </cell>
        </row>
        <row r="28">
          <cell r="A28" t="str">
            <v>2.4.130</v>
          </cell>
          <cell r="B28" t="str">
            <v>BUJE PVC  SOLDADO D = 3" * 2"</v>
          </cell>
          <cell r="C28" t="str">
            <v>UN</v>
          </cell>
        </row>
        <row r="29">
          <cell r="A29" t="str">
            <v>2.4.131</v>
          </cell>
          <cell r="B29" t="str">
            <v>BUJE PVC  SOLDADO D = 3" * 2 1/2"</v>
          </cell>
          <cell r="C29" t="str">
            <v>UN</v>
          </cell>
        </row>
        <row r="30">
          <cell r="A30" t="str">
            <v>2.4.132</v>
          </cell>
          <cell r="B30" t="str">
            <v>BUJE PVC  SOLDADO D = 4" * 2"</v>
          </cell>
          <cell r="C30" t="str">
            <v>UN</v>
          </cell>
        </row>
        <row r="31">
          <cell r="A31" t="str">
            <v>2.4.133</v>
          </cell>
          <cell r="B31" t="str">
            <v>BUJE PVC  SOLDADO D = 4" * 2 1/2"</v>
          </cell>
          <cell r="C31" t="str">
            <v>UN</v>
          </cell>
        </row>
        <row r="32">
          <cell r="A32" t="str">
            <v>2.4.134</v>
          </cell>
          <cell r="B32" t="str">
            <v>BUJE PVC  SOLDADO D = 4" * 3"</v>
          </cell>
          <cell r="C32" t="str">
            <v>UN</v>
          </cell>
        </row>
        <row r="33">
          <cell r="A33" t="str">
            <v>2.4.135</v>
          </cell>
          <cell r="B33" t="str">
            <v>BUJE PVC  ROSCADO    D = 1/2" * 3/8"</v>
          </cell>
          <cell r="C33" t="str">
            <v>UN</v>
          </cell>
        </row>
        <row r="34">
          <cell r="A34" t="str">
            <v>2.4.136</v>
          </cell>
          <cell r="B34" t="str">
            <v>BUJE PVC  ROSCADO    D = 3/4" * 1/2"</v>
          </cell>
          <cell r="C34" t="str">
            <v>UN</v>
          </cell>
        </row>
        <row r="35">
          <cell r="A35" t="str">
            <v>2.4.137</v>
          </cell>
          <cell r="B35" t="str">
            <v>BUJE PVC  ROSCADO    D = 1" * 1/2"</v>
          </cell>
          <cell r="C35" t="str">
            <v>UN</v>
          </cell>
        </row>
        <row r="36">
          <cell r="A36" t="str">
            <v>2.4.138</v>
          </cell>
          <cell r="B36" t="str">
            <v>BUJE PVC  ROSCADO    D = 1" * 3/4"</v>
          </cell>
          <cell r="C36" t="str">
            <v>UN</v>
          </cell>
        </row>
        <row r="37">
          <cell r="A37" t="str">
            <v>2.4.139</v>
          </cell>
          <cell r="B37" t="str">
            <v>BUJE PVC  ROSCADO    D = 1 1/4" * 1/2"</v>
          </cell>
          <cell r="C37" t="str">
            <v>UN</v>
          </cell>
        </row>
        <row r="38">
          <cell r="A38" t="str">
            <v>2.4.140</v>
          </cell>
          <cell r="B38" t="str">
            <v>BUJE PVC  ROSCADO    D = 1 1/4" * 3/4"</v>
          </cell>
          <cell r="C38" t="str">
            <v>UN</v>
          </cell>
        </row>
        <row r="39">
          <cell r="A39" t="str">
            <v>2.4.141</v>
          </cell>
          <cell r="B39" t="str">
            <v>BUJE PVC  ROSCADO    D = 1 1/4" * 1"</v>
          </cell>
          <cell r="C39" t="str">
            <v>UN</v>
          </cell>
        </row>
        <row r="40">
          <cell r="A40" t="str">
            <v>2.4.142</v>
          </cell>
          <cell r="B40" t="str">
            <v>BUJE PVC  ROSCADO    D = 1 1/2" * 1/2"</v>
          </cell>
          <cell r="C40" t="str">
            <v>UN</v>
          </cell>
        </row>
        <row r="41">
          <cell r="A41" t="str">
            <v>2.4.143</v>
          </cell>
          <cell r="B41" t="str">
            <v>BUJE PVC  ROSCADO    D = 1 1/2" * 3/4"</v>
          </cell>
          <cell r="C41" t="str">
            <v>UN</v>
          </cell>
        </row>
        <row r="42">
          <cell r="A42" t="str">
            <v>2.4.144</v>
          </cell>
          <cell r="B42" t="str">
            <v>BUJE PVC  ROSCADO    D = 1 1/2" * 1"</v>
          </cell>
          <cell r="C42" t="str">
            <v>UN</v>
          </cell>
        </row>
        <row r="43">
          <cell r="A43" t="str">
            <v>2.4.145</v>
          </cell>
          <cell r="B43" t="str">
            <v>BUJE PVC  ROSCADO    D = 1 1/2" * 1 1/4"</v>
          </cell>
          <cell r="C43" t="str">
            <v>UN</v>
          </cell>
        </row>
        <row r="44">
          <cell r="A44" t="str">
            <v>2.4.146</v>
          </cell>
          <cell r="B44" t="str">
            <v>BUJE PVC  ROSCADO    D = 2" * 1/2"</v>
          </cell>
          <cell r="C44" t="str">
            <v>UN</v>
          </cell>
        </row>
        <row r="45">
          <cell r="A45" t="str">
            <v>2.4.147</v>
          </cell>
          <cell r="B45" t="str">
            <v>BUJE PVC  ROSCADO    D = 2" * 3/4"</v>
          </cell>
          <cell r="C45" t="str">
            <v>UN</v>
          </cell>
        </row>
        <row r="46">
          <cell r="A46" t="str">
            <v>2.4.148</v>
          </cell>
          <cell r="B46" t="str">
            <v>BUJE PVC  ROSCADO    D = 2" * 1"</v>
          </cell>
          <cell r="C46" t="str">
            <v>UN</v>
          </cell>
        </row>
        <row r="47">
          <cell r="A47" t="str">
            <v>2.4.149</v>
          </cell>
          <cell r="B47" t="str">
            <v>BUJE PVC  ROSCADO    D = 2" * 1 1/4"</v>
          </cell>
          <cell r="C47" t="str">
            <v>UN</v>
          </cell>
        </row>
        <row r="48">
          <cell r="A48" t="str">
            <v>2.4.150</v>
          </cell>
          <cell r="B48" t="str">
            <v>BUJE PVC  ROSCADO    D = 2" * 1 1/2"</v>
          </cell>
          <cell r="C48" t="str">
            <v>UN</v>
          </cell>
        </row>
        <row r="49">
          <cell r="A49" t="str">
            <v>2.4.151</v>
          </cell>
          <cell r="B49" t="str">
            <v>BUJE PVC  ROSCADO    D = 3" * 2"</v>
          </cell>
          <cell r="C49" t="str">
            <v>UN</v>
          </cell>
        </row>
        <row r="50">
          <cell r="A50" t="str">
            <v>2.4.152</v>
          </cell>
          <cell r="B50" t="str">
            <v xml:space="preserve">SUMINISTRO E INSTALACIÓN VÁLVULA CHEQUE H.F   D = 2" EXTREMO LISO  </v>
          </cell>
          <cell r="C50" t="str">
            <v>UN</v>
          </cell>
        </row>
        <row r="51">
          <cell r="A51" t="str">
            <v>2.4.153</v>
          </cell>
          <cell r="B51" t="str">
            <v xml:space="preserve">SUMINISTRO E INSTALACIÓN VÁLVULA CHEQUE H.F   D = 3" EXTREMO LISO </v>
          </cell>
          <cell r="C51" t="str">
            <v>UN</v>
          </cell>
        </row>
        <row r="52">
          <cell r="A52" t="str">
            <v>2.4.154</v>
          </cell>
          <cell r="B52" t="str">
            <v>SUMINISTRO E INSTALACIÓN VÁLVULA CHEQUE H.F   D = 4" EXTREMO LISO</v>
          </cell>
          <cell r="C52" t="str">
            <v>UN</v>
          </cell>
        </row>
        <row r="53">
          <cell r="A53" t="str">
            <v>2.4.155</v>
          </cell>
          <cell r="B53" t="str">
            <v xml:space="preserve">SUMINISTRO E INSTALACIÓN VÁLVULA CHEQUE H.F   D = 6" EXTREMO LISO  </v>
          </cell>
          <cell r="C53" t="str">
            <v>UN</v>
          </cell>
        </row>
        <row r="54">
          <cell r="A54" t="str">
            <v>2.4.156</v>
          </cell>
          <cell r="B54" t="str">
            <v xml:space="preserve">SUMINISTRO E INSTALCIÓN VENTOSA DE DOBLE ACCIÓN  D =  1"  </v>
          </cell>
          <cell r="C54" t="str">
            <v>UN</v>
          </cell>
        </row>
        <row r="55">
          <cell r="A55" t="str">
            <v>2.4.157</v>
          </cell>
          <cell r="B55" t="str">
            <v xml:space="preserve">SUMINISTRO E INSTALCIÓN VÁLVULA DE PURGA D=1/2"  </v>
          </cell>
          <cell r="C55" t="str">
            <v>UN</v>
          </cell>
        </row>
        <row r="56">
          <cell r="A56" t="str">
            <v>2.4.158</v>
          </cell>
          <cell r="B56" t="str">
            <v xml:space="preserve">SUMINISTRO E INSTALCIÓN VÁLVULA DE PURGA D=1"  </v>
          </cell>
          <cell r="C56" t="str">
            <v>UN</v>
          </cell>
        </row>
        <row r="57">
          <cell r="A57" t="str">
            <v>2.4.159</v>
          </cell>
          <cell r="B57" t="str">
            <v xml:space="preserve">SUMINISTRO E INSTALCIÓN VÁLVULA DE PURGA D=2"  </v>
          </cell>
          <cell r="C57" t="str">
            <v>UN</v>
          </cell>
        </row>
        <row r="58">
          <cell r="A58" t="str">
            <v>2.4.160</v>
          </cell>
          <cell r="B58" t="str">
            <v xml:space="preserve">SUMINISTRO E INSTALACIÓN VALVULA DE PIE, D= 4" CANASTILLA DE BRONCE HBVP, CUERPO Y CANASTILLA EN HF, ROSCA NPT SELLO DE CAUCHO, TUERCA Y RESORTE EN AI, PRESION DE W 150 PSI  </v>
          </cell>
          <cell r="C58" t="str">
            <v>UN</v>
          </cell>
        </row>
        <row r="59">
          <cell r="A59" t="str">
            <v>2.4.161</v>
          </cell>
          <cell r="B59" t="str">
            <v>SUMINISTRO E INSTALACIÓN VÁLVULA DE CONTROL PARA AGUA (PRESIÓN Y CAUDAL) D=2"</v>
          </cell>
          <cell r="C59" t="str">
            <v>UN</v>
          </cell>
        </row>
        <row r="60">
          <cell r="A60" t="str">
            <v>2.4.162</v>
          </cell>
          <cell r="B60" t="str">
            <v>SUMINISTRO E INSTALACIÓN VÁLVULA DE CONTROL PARA AGUA (PRESIÓN Y CAUDAL) D=3"</v>
          </cell>
          <cell r="C60" t="str">
            <v>UN</v>
          </cell>
        </row>
        <row r="61">
          <cell r="A61" t="str">
            <v>2.4.163</v>
          </cell>
          <cell r="B61" t="str">
            <v>SUMINISTRO E INSTALACIÓN VÁLVULA DE CONTROL PARA AGUA (PRESIÓN Y CAUDAL) D=4"</v>
          </cell>
          <cell r="C61" t="str">
            <v>UN</v>
          </cell>
        </row>
        <row r="62">
          <cell r="A62" t="str">
            <v>2.4.164</v>
          </cell>
          <cell r="B62" t="str">
            <v>SUMINISTRO E INSTALACIÓN VÁLVULA DE CONTROL PARA AGUA (PRESIÓN Y CAUDAL) D=6"</v>
          </cell>
          <cell r="C62" t="str">
            <v>UN</v>
          </cell>
        </row>
        <row r="63">
          <cell r="A63" t="str">
            <v>2.4.165</v>
          </cell>
          <cell r="B63" t="str">
            <v>SUMINISTRO E INSTALACIÓN VÁLVULA MARIPOSA  D=21/2""</v>
          </cell>
          <cell r="C63" t="str">
            <v>UN</v>
          </cell>
        </row>
        <row r="64">
          <cell r="A64" t="str">
            <v>2.4.166</v>
          </cell>
          <cell r="B64" t="str">
            <v xml:space="preserve"> SUMINISTRO E INSTALACIÓN VÁLVULA MARIPOSA  D=3""</v>
          </cell>
          <cell r="C64" t="str">
            <v>UN</v>
          </cell>
        </row>
        <row r="65">
          <cell r="A65" t="str">
            <v>2.4.167</v>
          </cell>
          <cell r="B65" t="str">
            <v>SUMINISTRO E INSTALACIÓN VÁLVULA MARIPOSA  D=4""</v>
          </cell>
          <cell r="C65" t="str">
            <v>UN</v>
          </cell>
        </row>
        <row r="66">
          <cell r="A66" t="str">
            <v>2.4.168</v>
          </cell>
          <cell r="B66" t="str">
            <v>SUMINISTRO E INSTALACIÓN VÁLVULA MARIPOSA  D=6""</v>
          </cell>
          <cell r="C66" t="str">
            <v>UN</v>
          </cell>
        </row>
        <row r="67">
          <cell r="A67" t="str">
            <v>2.4.169</v>
          </cell>
          <cell r="B67" t="str">
            <v>GRAVAS PARA LECHO FILTRANTE (1.3 - 4.5 MM) DE CANTO RODADO</v>
          </cell>
          <cell r="C67" t="str">
            <v>M3</v>
          </cell>
        </row>
        <row r="68">
          <cell r="A68" t="str">
            <v>2.4.170</v>
          </cell>
          <cell r="B68" t="str">
            <v>GRAVAS PARA LECHO FILTRANTE (6 - 15 MM) DE CANTO RODADO</v>
          </cell>
          <cell r="C68" t="str">
            <v>M3</v>
          </cell>
        </row>
        <row r="69">
          <cell r="A69" t="str">
            <v>2.4.171</v>
          </cell>
          <cell r="B69" t="str">
            <v>GRAVAS PARA LECHO FILTRANTE (16 - 25 MM) DE CANTO RODADO</v>
          </cell>
          <cell r="C69" t="str">
            <v>M3</v>
          </cell>
        </row>
        <row r="70">
          <cell r="A70" t="str">
            <v>2.4.172</v>
          </cell>
          <cell r="B70" t="str">
            <v>ANTRACITA PARA LECHO FILTRANTE 1.09 mm</v>
          </cell>
          <cell r="C70" t="str">
            <v>M3</v>
          </cell>
        </row>
        <row r="71">
          <cell r="A71" t="str">
            <v>2.4.173</v>
          </cell>
          <cell r="B71" t="str">
            <v>SUMINISTRO E INSTALACION TEE PRESION PVC  D=1/2"</v>
          </cell>
          <cell r="C71" t="str">
            <v>UN</v>
          </cell>
        </row>
        <row r="72">
          <cell r="A72" t="str">
            <v>2.4.174</v>
          </cell>
          <cell r="B72" t="str">
            <v>SUMINISTRO E INSTALACION TEE PRESION PVC  D=3/4"</v>
          </cell>
          <cell r="C72" t="str">
            <v>UN</v>
          </cell>
        </row>
        <row r="73">
          <cell r="A73" t="str">
            <v>2.4.175</v>
          </cell>
          <cell r="B73" t="str">
            <v>SUMINISTRO E INSTALACION TEE PRESION PVC  D=1"</v>
          </cell>
          <cell r="C73" t="str">
            <v>UN</v>
          </cell>
        </row>
        <row r="74">
          <cell r="A74" t="str">
            <v>2.4.86</v>
          </cell>
          <cell r="B74" t="str">
            <v>Suministro e instalacion de union Mecanica PVC 2"</v>
          </cell>
          <cell r="C74" t="str">
            <v>UN</v>
          </cell>
        </row>
        <row r="75">
          <cell r="A75" t="str">
            <v>2.4.178</v>
          </cell>
          <cell r="B75" t="str">
            <v>SUMINISTRO E INSTALACION TEE PRESION PVC  D=2"</v>
          </cell>
          <cell r="C75" t="str">
            <v>UN</v>
          </cell>
        </row>
        <row r="76">
          <cell r="A76" t="str">
            <v>2.4.86</v>
          </cell>
          <cell r="B76" t="str">
            <v>Suministro e instalacion de union Mecanica PVC 2"</v>
          </cell>
          <cell r="C76" t="str">
            <v>UN</v>
          </cell>
        </row>
        <row r="77">
          <cell r="A77" t="str">
            <v>2.4.182</v>
          </cell>
          <cell r="B77" t="str">
            <v>SUMINISTRO E INSTALACION TEE PRESION PVC REDUCCION  D=1" x 1/2"</v>
          </cell>
          <cell r="C77" t="str">
            <v>UN</v>
          </cell>
        </row>
        <row r="78">
          <cell r="A78" t="str">
            <v>2.4.183</v>
          </cell>
          <cell r="B78" t="str">
            <v>SUMINISTRO E INSTALACION TEE PRESION PVC REDUCCION  D=1" x 3/4"</v>
          </cell>
          <cell r="C78" t="str">
            <v>UN</v>
          </cell>
        </row>
        <row r="79">
          <cell r="A79" t="str">
            <v>2.4.184</v>
          </cell>
          <cell r="B79" t="str">
            <v>SUMINISTRO E INSTALACION TEE PVC UM D=2 x2 x2"</v>
          </cell>
          <cell r="C79" t="str">
            <v>UN</v>
          </cell>
        </row>
        <row r="80">
          <cell r="A80" t="str">
            <v>2.4.185</v>
          </cell>
          <cell r="B80" t="str">
            <v>SUMINISTRO E INSTALACION TEE PVC UM D=2 1/2x2 x2"</v>
          </cell>
          <cell r="C80" t="str">
            <v>UN</v>
          </cell>
        </row>
        <row r="81">
          <cell r="A81" t="str">
            <v>2.4.186</v>
          </cell>
          <cell r="B81" t="str">
            <v>SUMINISTRO E INSTALACION TEE PVC UM D=2 1/2x2 x2 1/2"</v>
          </cell>
          <cell r="C81" t="str">
            <v>UN</v>
          </cell>
        </row>
        <row r="82">
          <cell r="A82" t="str">
            <v>2.4.86</v>
          </cell>
          <cell r="B82" t="str">
            <v>Suministro e instalacion de union Mecanica PVC 2"</v>
          </cell>
          <cell r="C82" t="str">
            <v>UN</v>
          </cell>
        </row>
        <row r="83">
          <cell r="A83" t="str">
            <v>2.4.188</v>
          </cell>
          <cell r="B83" t="str">
            <v>SUMINISTRO E INSTALACION TEE PVC UM D=2 1/2 x 2 1/2" x 2 1/2"</v>
          </cell>
          <cell r="C83" t="str">
            <v>UN</v>
          </cell>
        </row>
        <row r="84">
          <cell r="A84" t="str">
            <v>2.4.176</v>
          </cell>
          <cell r="B84" t="str">
            <v xml:space="preserve">Suministro e instalación Tee Unión Presión Platino PVC D=1 1/2" </v>
          </cell>
          <cell r="C84" t="str">
            <v>UN</v>
          </cell>
        </row>
        <row r="85">
          <cell r="A85" t="str">
            <v>2.4.179</v>
          </cell>
          <cell r="B85" t="str">
            <v>Suministro e instalacion Tee  Presion PVC  3"</v>
          </cell>
          <cell r="C85" t="str">
            <v>UN</v>
          </cell>
        </row>
        <row r="86">
          <cell r="A86" t="str">
            <v>2.4.180</v>
          </cell>
          <cell r="B86" t="str">
            <v>Suministro e instalación tee presion PVC  D=4"</v>
          </cell>
          <cell r="C86" t="str">
            <v>UN</v>
          </cell>
        </row>
        <row r="87">
          <cell r="A87" t="str">
            <v>2.4.189</v>
          </cell>
          <cell r="B87" t="str">
            <v>SUMINISTRO E INSTALACION TEE PVC UM D=3" x 2" x 2"</v>
          </cell>
          <cell r="C87" t="str">
            <v>UN</v>
          </cell>
        </row>
        <row r="88">
          <cell r="A88" t="str">
            <v>2.4.190</v>
          </cell>
          <cell r="B88" t="str">
            <v>SUMINISTRO E INSTALACION TEE PVC UM D=3" x 2" x 2 1/2"</v>
          </cell>
          <cell r="C88" t="str">
            <v>UN</v>
          </cell>
        </row>
        <row r="89">
          <cell r="A89" t="str">
            <v>2.4.191</v>
          </cell>
          <cell r="B89" t="str">
            <v>SUMINISTRO E INSTALACION TEE PVC UM D=3" x 2" x 3"</v>
          </cell>
          <cell r="C89" t="str">
            <v>UN</v>
          </cell>
        </row>
        <row r="90">
          <cell r="A90" t="str">
            <v>2.4.192</v>
          </cell>
          <cell r="B90" t="str">
            <v>SUMINISTRO E INSTALACION TEE PVC UM D=3" x 2 1/2" x 2 1/2"</v>
          </cell>
          <cell r="C90" t="str">
            <v>UN</v>
          </cell>
        </row>
        <row r="91">
          <cell r="A91" t="str">
            <v>2.4.193</v>
          </cell>
          <cell r="B91" t="str">
            <v xml:space="preserve"> SUMINISTRO E INSTALACION TEE PVC UM D=3" x 2 1/2" x 3"</v>
          </cell>
          <cell r="C91" t="str">
            <v>UN</v>
          </cell>
        </row>
        <row r="92">
          <cell r="A92" t="str">
            <v>2.4.194</v>
          </cell>
          <cell r="B92" t="str">
            <v>SUMINISTRO E INSTALACION TEE PVC UM D=3" x 3" x 2"</v>
          </cell>
          <cell r="C92" t="str">
            <v>UN</v>
          </cell>
        </row>
        <row r="93">
          <cell r="A93" t="str">
            <v>2.4.195</v>
          </cell>
          <cell r="B93" t="str">
            <v>SUMINISTRO E INSTALACION TEE PVC UM D=3" x 3" x 2 1/2"</v>
          </cell>
          <cell r="C93" t="str">
            <v>UN</v>
          </cell>
        </row>
        <row r="94">
          <cell r="A94" t="str">
            <v>2.4.196</v>
          </cell>
          <cell r="B94" t="str">
            <v>SUMINISTRO E INSTALACION TEE PVC UM D=4" x 2" x 3"</v>
          </cell>
          <cell r="C94" t="str">
            <v>UN</v>
          </cell>
        </row>
        <row r="95">
          <cell r="A95" t="str">
            <v>2.4.197</v>
          </cell>
          <cell r="B95" t="str">
            <v>SUMINISTRO E INSTALACION TEE PVC UM D=4" x 2" x 4"</v>
          </cell>
          <cell r="C95" t="str">
            <v>UN</v>
          </cell>
        </row>
        <row r="96">
          <cell r="A96" t="str">
            <v>2.4.198</v>
          </cell>
          <cell r="B96" t="str">
            <v>SUMINISTRO E INSTALACION TEE PVC UM D=4" x 2 1/2" x 4"</v>
          </cell>
          <cell r="C96" t="str">
            <v>UN</v>
          </cell>
        </row>
        <row r="97">
          <cell r="A97" t="str">
            <v>2.4.199</v>
          </cell>
          <cell r="B97" t="str">
            <v>SUMINISTRO E INSTALACION TEE PVC UM D=4" x 3" x 2"</v>
          </cell>
          <cell r="C97" t="str">
            <v>UN</v>
          </cell>
        </row>
        <row r="98">
          <cell r="A98" t="str">
            <v>2.4.200</v>
          </cell>
          <cell r="B98" t="str">
            <v>UMINISTRO E INSTALACION TEE PVC UM D=4" x 3" x 2 1/2"</v>
          </cell>
          <cell r="C98" t="str">
            <v>UN</v>
          </cell>
        </row>
        <row r="99">
          <cell r="A99" t="str">
            <v>2.4.201</v>
          </cell>
          <cell r="B99" t="str">
            <v>SUMINISTRO E INSTALACION TEE PVC UM D=4" x 3" x 3"</v>
          </cell>
          <cell r="C99" t="str">
            <v>UN</v>
          </cell>
        </row>
        <row r="100">
          <cell r="A100" t="str">
            <v>2.4.202</v>
          </cell>
          <cell r="B100" t="str">
            <v>SUMINISTRO E INSTALACION TEE PVC UM D=4" x 3" x 4"</v>
          </cell>
          <cell r="C100" t="str">
            <v>UN</v>
          </cell>
        </row>
        <row r="101">
          <cell r="A101" t="str">
            <v>2.4.203</v>
          </cell>
          <cell r="B101" t="str">
            <v>SUMINISTRO E INSTALACION TEE PVC UM D=4" x 4" x 2"</v>
          </cell>
          <cell r="C101" t="str">
            <v>UN</v>
          </cell>
        </row>
        <row r="102">
          <cell r="A102" t="str">
            <v>2.4.204</v>
          </cell>
          <cell r="B102" t="str">
            <v>SUMINISTRO E INSTALACION TEE PVC UM D=4" x 4" x 2 1/2"</v>
          </cell>
          <cell r="C102" t="str">
            <v>UN</v>
          </cell>
        </row>
        <row r="103">
          <cell r="A103" t="str">
            <v>2.4.205</v>
          </cell>
          <cell r="B103" t="str">
            <v>SUMINISTRO E INSTALACION TEE PVC UM D=4" x 4" x 3"</v>
          </cell>
          <cell r="C103" t="str">
            <v>UN</v>
          </cell>
        </row>
        <row r="104">
          <cell r="A104" t="str">
            <v>2.4.206</v>
          </cell>
          <cell r="B104" t="str">
            <v>SUMINISTRO E INSTALACION TEE PVC UM D=4" x 4" x 4"</v>
          </cell>
          <cell r="C104" t="str">
            <v>UN</v>
          </cell>
        </row>
        <row r="105">
          <cell r="A105" t="str">
            <v>2.4.207</v>
          </cell>
          <cell r="B105" t="str">
            <v>CODO PVC RADIO CORTO 90°   D =   3"</v>
          </cell>
          <cell r="C105" t="str">
            <v>UN</v>
          </cell>
        </row>
        <row r="106">
          <cell r="A106" t="str">
            <v>2.4.208</v>
          </cell>
          <cell r="B106" t="str">
            <v>SUMINISTRO E INSTALACION CODO GRAN RADIO PVC BIAXIAL 90°  D=4"</v>
          </cell>
          <cell r="C106" t="str">
            <v>UN</v>
          </cell>
        </row>
        <row r="107">
          <cell r="A107" t="str">
            <v>2.4.209</v>
          </cell>
          <cell r="B107" t="str">
            <v>SUMINISTRO E INSTALACION CODO GRAN RADIO PVC BIAXIAL 90°  D=6"</v>
          </cell>
          <cell r="C107" t="str">
            <v>UN</v>
          </cell>
        </row>
        <row r="108">
          <cell r="A108" t="str">
            <v>2.4.210</v>
          </cell>
          <cell r="B108" t="str">
            <v>SUMINISTRO E INSTALACION CODO GRAN RADIO PVC BIAXIAL 45°  D=3"</v>
          </cell>
          <cell r="C108" t="str">
            <v>UN</v>
          </cell>
        </row>
        <row r="109">
          <cell r="A109" t="str">
            <v>2.4.211</v>
          </cell>
          <cell r="B109" t="str">
            <v>SUMINISTRO E INSTALACION CODO GRAN RADIO PVC BIAXIAL 45°  D=4"</v>
          </cell>
          <cell r="C109" t="str">
            <v>UN</v>
          </cell>
        </row>
        <row r="110">
          <cell r="A110" t="str">
            <v>2.4.212</v>
          </cell>
          <cell r="B110" t="str">
            <v>SUMINISTRO E INSTALACION CODO GRAN RADIO PVC BIAXIAL 45°  D=6"</v>
          </cell>
          <cell r="C110" t="str">
            <v>UN</v>
          </cell>
        </row>
        <row r="111">
          <cell r="A111" t="str">
            <v>2.4.213</v>
          </cell>
          <cell r="B111" t="str">
            <v>SUMINISTRO E INSTALACION CODO GRAN RADIO PVC BIAXIAL 90°  D=3"</v>
          </cell>
          <cell r="C111" t="str">
            <v>UN</v>
          </cell>
        </row>
        <row r="112">
          <cell r="A112" t="str">
            <v>2.4.214</v>
          </cell>
          <cell r="B112" t="str">
            <v>SUMINISTRO E INSTALACION CODO GRAN RADIO PVC BIAXIAL 22.5°  D=3"</v>
          </cell>
          <cell r="C112" t="str">
            <v>UN</v>
          </cell>
        </row>
        <row r="113">
          <cell r="A113" t="str">
            <v>2.4.215</v>
          </cell>
          <cell r="B113" t="str">
            <v>SUMINISTRO E INSTALACION CODO GRAN RADIO PVC BIAXIAL 22.5°  D=4"</v>
          </cell>
          <cell r="C113" t="str">
            <v>UN</v>
          </cell>
        </row>
        <row r="114">
          <cell r="A114" t="str">
            <v>2.4.216</v>
          </cell>
          <cell r="B114" t="str">
            <v>SUMINISTRO E INSTALACION CODO GRAN RADIO PVC BIAXIAL 22.5°  D=6"</v>
          </cell>
          <cell r="C114" t="str">
            <v>UN</v>
          </cell>
        </row>
        <row r="115">
          <cell r="A115" t="str">
            <v>2.4.217</v>
          </cell>
          <cell r="B115" t="str">
            <v>SUMINISTRO E INSTALACION CODO GRAN RADIO PVC BIAXIAL 11 1/4°  D=3"</v>
          </cell>
          <cell r="C115" t="str">
            <v>UN</v>
          </cell>
        </row>
        <row r="116">
          <cell r="A116" t="str">
            <v>2.4.218</v>
          </cell>
          <cell r="B116" t="str">
            <v>SUMINISTRO E INSTALACION CODO GRAN RADIO PVC BIAXIAL 11 1/4°  D=4"</v>
          </cell>
          <cell r="C116" t="str">
            <v>UN</v>
          </cell>
        </row>
        <row r="117">
          <cell r="A117" t="str">
            <v>2.4.219</v>
          </cell>
          <cell r="B117" t="str">
            <v>SUMINISTRO E INSTALACION CODO GRAN RADIO PVC BIAXIAL 11 1/4°  D=6"</v>
          </cell>
          <cell r="C117" t="str">
            <v>UN</v>
          </cell>
        </row>
        <row r="118">
          <cell r="A118" t="str">
            <v>2.4.220</v>
          </cell>
          <cell r="B118" t="str">
            <v>SUMINISTRO E INSTALACION CODO PVC SANITARIO D=12"</v>
          </cell>
          <cell r="C118" t="str">
            <v>UN</v>
          </cell>
        </row>
        <row r="119">
          <cell r="A119" t="str">
            <v>2.4.221</v>
          </cell>
          <cell r="B119" t="str">
            <v>SUMINISTRO E INSTALACIÓN DE MEDIDOR 1/2" CHORRO ÚNICO CLASE B INCLUYE ACCESORIOS COMPLEMENTARIOS PARA SU CONEXIÓN</v>
          </cell>
          <cell r="C119" t="str">
            <v>UN</v>
          </cell>
        </row>
        <row r="120">
          <cell r="A120" t="str">
            <v>2.4.222</v>
          </cell>
          <cell r="B120" t="str">
            <v>SUMINISTRO E INSTALACIÓN DE CAJA PARA MEDIDOR DE 1/2" CON TAPA HD</v>
          </cell>
          <cell r="C120" t="str">
            <v>UN</v>
          </cell>
        </row>
        <row r="121">
          <cell r="A121" t="str">
            <v>2.4.223</v>
          </cell>
          <cell r="B121" t="str">
            <v xml:space="preserve">SUMINISTRO E INSTALACIÓN DE VARILLA PARA ANCLAJE GALVANIZADA D=1/2"" INCLUYE TUERCA Y ARANDELA CUADRADA DE 0.1*0.1M*1/8"  </v>
          </cell>
          <cell r="C121" t="str">
            <v>UN</v>
          </cell>
        </row>
        <row r="122">
          <cell r="A122" t="str">
            <v>2.4.224</v>
          </cell>
          <cell r="B122" t="str">
            <v xml:space="preserve">SUMINISTRO E INSTALACIÓN DE VALVULA COMPUERTA H.F. D = 2" Extremo Brida Sello Elástico, 250 PSI.  </v>
          </cell>
          <cell r="C122" t="str">
            <v>UN</v>
          </cell>
        </row>
        <row r="123">
          <cell r="A123" t="str">
            <v>2.4.225</v>
          </cell>
          <cell r="B123" t="str">
            <v>SUMINISTRO E INSTALACIÓN VÁLVULA COMPUERTA  H.F. D = 3" EXTREMO BRIDA SELLO ELASTICO, 250 PSI</v>
          </cell>
          <cell r="C123" t="str">
            <v>UN</v>
          </cell>
        </row>
        <row r="124">
          <cell r="A124" t="str">
            <v>2.4.226</v>
          </cell>
          <cell r="B124" t="str">
            <v>Suministro e Instalación de Valvula Compuerta H.F. D=4" Extremo Brida Sello Elástico, 250 PSI</v>
          </cell>
          <cell r="C124" t="str">
            <v>UN</v>
          </cell>
        </row>
        <row r="125">
          <cell r="A125" t="str">
            <v>2.4.227</v>
          </cell>
          <cell r="B125" t="str">
            <v>Suministro e Instalación de Valvula Compuerta  (Extremo Bridada) 6"</v>
          </cell>
          <cell r="C125" t="str">
            <v>UN</v>
          </cell>
        </row>
        <row r="126">
          <cell r="A126" t="str">
            <v>2.4.228</v>
          </cell>
          <cell r="B126" t="str">
            <v xml:space="preserve">SUMINISTRO E INSTALACIÓN VÁLVULA COMPUERTA H.F. D = 8" EXTREMO BRIDA SELLO ELASTICO, 250 PSI  </v>
          </cell>
          <cell r="C126" t="str">
            <v>UN</v>
          </cell>
        </row>
        <row r="127">
          <cell r="A127" t="str">
            <v>2.4.229</v>
          </cell>
          <cell r="B127" t="str">
            <v xml:space="preserve">SUMINISTRO E INSTALACIÓN VÁLVULA COMPUERTA H.F.  D = 2" EXTREMO LISO, SELLO ELASTICO 250 PSI  </v>
          </cell>
          <cell r="C127" t="str">
            <v>UN</v>
          </cell>
        </row>
        <row r="128">
          <cell r="A128" t="str">
            <v>2.4.230</v>
          </cell>
          <cell r="B128" t="str">
            <v>SUMINISTRO E INSTALACIÓN VÁLVULA COMPUERTA H.F. D = 3" EXTREMO LISO, SELLO ELASTICO, 250 PSI</v>
          </cell>
          <cell r="C128" t="str">
            <v>UN</v>
          </cell>
        </row>
        <row r="129">
          <cell r="A129" t="str">
            <v>2.4.231</v>
          </cell>
          <cell r="B129" t="str">
            <v xml:space="preserve">SUMINISTRO E INSTALACIÓN VÁLVULA COMPUERTA H.F. D = 4" EXTREMO LISO, SELLO ELASTICO, 250 PSI  </v>
          </cell>
          <cell r="C129" t="str">
            <v>UN</v>
          </cell>
        </row>
        <row r="130">
          <cell r="A130" t="str">
            <v>2.4.232</v>
          </cell>
          <cell r="B130" t="str">
            <v xml:space="preserve">SUMINISTRO E INSTALACIÓN VÁLVULA COMPUERTA  H.F. D = 6" EXTREMO LISO, SELLO ELASTICO, 250 PSI  </v>
          </cell>
          <cell r="C130" t="str">
            <v>UN</v>
          </cell>
        </row>
        <row r="131">
          <cell r="A131" t="str">
            <v>2.4.233</v>
          </cell>
          <cell r="B131" t="str">
            <v xml:space="preserve">SUMINISTRO E INSTALACIÓN VÁLVULA COMPUERTA H.F. D = 8" EXTREMO LISO, SELLO ELASTICO, 250 PSI </v>
          </cell>
          <cell r="C131" t="str">
            <v>UN</v>
          </cell>
        </row>
        <row r="132">
          <cell r="A132" t="str">
            <v>2.4.234</v>
          </cell>
          <cell r="B132" t="str">
            <v>SUMINISTRO E INSTALACIÓN HIDRANTE TIPO MILLAN  D = 3" BRIDA</v>
          </cell>
          <cell r="C132" t="str">
            <v>UN</v>
          </cell>
        </row>
        <row r="133">
          <cell r="A133" t="str">
            <v>2.4.235</v>
          </cell>
          <cell r="B133" t="str">
            <v>SUMINISTRO E INSTALACIÓN HIDRANTE TIPO MILLAN  D = 4" BRIDA</v>
          </cell>
          <cell r="C133" t="str">
            <v>UN</v>
          </cell>
        </row>
        <row r="134">
          <cell r="A134" t="str">
            <v>2.4.236</v>
          </cell>
          <cell r="B134" t="str">
            <v>SUMINISTRO E INSTALACIÓN HIDRANTE TIPO MILLAN  D = 6" BRIDA</v>
          </cell>
          <cell r="C134" t="str">
            <v>UN</v>
          </cell>
        </row>
        <row r="135">
          <cell r="A135" t="str">
            <v>2.4.237</v>
          </cell>
          <cell r="B135" t="str">
            <v>SUMINISTRO E INSTALACIÓN HIDRANTE TIPO MILLAN  D = 3" E.L.</v>
          </cell>
          <cell r="C135" t="str">
            <v>UN</v>
          </cell>
        </row>
        <row r="136">
          <cell r="A136" t="str">
            <v>2.4.238</v>
          </cell>
          <cell r="B136" t="str">
            <v>SUMINISTRO E INSTALACIÓN HIDRANTE TIPO MILLAN  D = 4" E.L.</v>
          </cell>
          <cell r="C136" t="str">
            <v>UN</v>
          </cell>
        </row>
        <row r="137">
          <cell r="A137" t="str">
            <v>2.4.239</v>
          </cell>
          <cell r="B137" t="str">
            <v>SUMINISTRO E INSTALACIÓN HIDRANTE TIPO MILLAN  D = 6" E.L.</v>
          </cell>
          <cell r="C137" t="str">
            <v>UN</v>
          </cell>
        </row>
        <row r="138">
          <cell r="A138" t="str">
            <v>2.4.240</v>
          </cell>
          <cell r="B138" t="str">
            <v>SUMINISTRO E INSTALACIÓN VÁLVULA DE CHEQUE H.F.   D = 2" E. BRIDA</v>
          </cell>
          <cell r="C138" t="str">
            <v>UN</v>
          </cell>
        </row>
        <row r="139">
          <cell r="A139" t="str">
            <v>2.4.241</v>
          </cell>
          <cell r="B139" t="str">
            <v>SUMINISTRO E INSTALACIÓN VÁLVULA DE CHEQUE H.F.   D = 3" E. BRIDA</v>
          </cell>
          <cell r="C139" t="str">
            <v>UN</v>
          </cell>
        </row>
        <row r="140">
          <cell r="A140" t="str">
            <v>2.4.242</v>
          </cell>
          <cell r="B140" t="str">
            <v>SUMINISTRO E INSTALACIÓN VÁLVULA DE CHEQUE H.F.   D = 4" E. BRIDA</v>
          </cell>
          <cell r="C140" t="str">
            <v>UN</v>
          </cell>
        </row>
        <row r="141">
          <cell r="A141" t="str">
            <v>2.4.243</v>
          </cell>
          <cell r="B141" t="str">
            <v>SUMINISTRO E INSTALACIÓN VÁLULA DE CHEQUE H.F.    D =  6" E. BRIDA</v>
          </cell>
          <cell r="C141" t="str">
            <v>UN</v>
          </cell>
        </row>
        <row r="142">
          <cell r="A142" t="str">
            <v>2.4.244</v>
          </cell>
          <cell r="B142" t="str">
            <v>SUMINISTRO E INSTALACIÓN VÁLVULA DE CHEQUE H.F.  D = 8" E. BRIDA</v>
          </cell>
          <cell r="C142" t="str">
            <v>UN</v>
          </cell>
        </row>
        <row r="143">
          <cell r="A143" t="str">
            <v>2.4.245</v>
          </cell>
          <cell r="B143" t="str">
            <v>SUMINISTRO E INSTALACIÓN REGISTRO DE BOLA  D = 2" TIPO PESADO</v>
          </cell>
          <cell r="C143" t="str">
            <v>UN</v>
          </cell>
        </row>
        <row r="144">
          <cell r="A144" t="str">
            <v>2.4.246</v>
          </cell>
          <cell r="B144" t="str">
            <v>SUMINISTRO E INSTALACIÓN REGISTRO DE BOLA  D = 2½" TIPO PESAD</v>
          </cell>
          <cell r="C144" t="str">
            <v>UN</v>
          </cell>
        </row>
        <row r="145">
          <cell r="A145" t="str">
            <v>2.4.247</v>
          </cell>
          <cell r="B145" t="str">
            <v>SUMINISTRO E INSTALACIÓN REGISTRO DE BOLA  D = 3" TIPO PESADO</v>
          </cell>
          <cell r="C145" t="str">
            <v>UN</v>
          </cell>
        </row>
        <row r="146">
          <cell r="A146" t="str">
            <v>2.4.248</v>
          </cell>
          <cell r="B146" t="str">
            <v>SUMINISTRO E INSTALACIÓN REGISTRO DE BOLA  D = 4" TIPO PESADO</v>
          </cell>
          <cell r="C146" t="str">
            <v>UN</v>
          </cell>
        </row>
        <row r="147">
          <cell r="A147" t="str">
            <v>2.4.249</v>
          </cell>
          <cell r="B147" t="str">
            <v>SUMINISTRO E INSTALACIÓN REGISTRO DE BOLA  D = ½" TIPO LIVIANO</v>
          </cell>
          <cell r="C147" t="str">
            <v>UN</v>
          </cell>
        </row>
        <row r="148">
          <cell r="A148" t="str">
            <v>2.4.250</v>
          </cell>
          <cell r="B148" t="str">
            <v>SUMINISTRO E INSTALACIÓN REGISTRO DE BOLA  D = 3/4"  TIPO LIVIANO</v>
          </cell>
          <cell r="C148" t="str">
            <v>UN</v>
          </cell>
        </row>
        <row r="149">
          <cell r="A149" t="str">
            <v>2.4.251</v>
          </cell>
          <cell r="B149" t="str">
            <v>SUMINISTRO E INSTALACIÓN REGISTRO DE BOLA  D = 1"  TIPO LIVIANO</v>
          </cell>
          <cell r="C149" t="str">
            <v>UN</v>
          </cell>
        </row>
        <row r="150">
          <cell r="A150" t="str">
            <v>2.4.252</v>
          </cell>
          <cell r="B150" t="str">
            <v>SUMINISTRO E INSTALACIÓN REGISTRO DE BOLA  D = 1½" TIPO LIVIANO</v>
          </cell>
          <cell r="C150" t="str">
            <v>UN</v>
          </cell>
        </row>
        <row r="151">
          <cell r="A151" t="str">
            <v>2.4.253</v>
          </cell>
          <cell r="B151" t="str">
            <v>SUMINISTRO E INSTALACIÓN REGISTRO DE BOLA  D = 2" TIPO LIVIANO</v>
          </cell>
          <cell r="C151" t="str">
            <v>UN</v>
          </cell>
        </row>
        <row r="152">
          <cell r="A152" t="str">
            <v>2.4.254</v>
          </cell>
          <cell r="B152" t="str">
            <v>CONEXIONES DOMICILIARIAS PVC 1/2", INCLUYE CAJA Y MEDIDOR</v>
          </cell>
          <cell r="C152" t="str">
            <v>UN</v>
          </cell>
        </row>
        <row r="153">
          <cell r="A153" t="str">
            <v>2.4.255</v>
          </cell>
          <cell r="B153" t="str">
            <v xml:space="preserve">SUMINISTRO E INSTALACIÓN CAJAS PARA VÁLVULAS TIPO CHOROTE EN H.F.  </v>
          </cell>
          <cell r="C153" t="str">
            <v>UN</v>
          </cell>
        </row>
        <row r="154">
          <cell r="A154" t="str">
            <v>2.4.256</v>
          </cell>
          <cell r="B154" t="str">
            <v>SUMINISTRO E INSTALACIÓN VENTOSA DE DOBLE ACCIÓN  D = ½"  EN HIERRO DÚCTIL</v>
          </cell>
          <cell r="C154" t="str">
            <v>UN</v>
          </cell>
        </row>
        <row r="155">
          <cell r="A155" t="str">
            <v>2.4.257</v>
          </cell>
          <cell r="B155" t="str">
            <v>SUMINISTRO E INSTALACIÓN VENTOSA  DE DOBLE ACCIÓN PVC  D = 2"  250 PSI</v>
          </cell>
          <cell r="C155" t="str">
            <v>UN</v>
          </cell>
        </row>
        <row r="156">
          <cell r="A156" t="str">
            <v>2.4.258</v>
          </cell>
          <cell r="B156" t="str">
            <v xml:space="preserve">ARENA PARA LECHO FILTRANTE (CANTO RODADO, % SILICE &gt;99, CE = (0.7 - 0.9), % SOLUBILIDAD HCI &lt; 4%, COEFICIENTE UNIF. = (2 - 3.5)).  </v>
          </cell>
          <cell r="C156" t="str">
            <v>M3</v>
          </cell>
        </row>
        <row r="157">
          <cell r="A157" t="str">
            <v>2.4.259</v>
          </cell>
          <cell r="B157" t="str">
            <v>GRAVAS PARA LECHO FILTRANTE (3 - 5 MM) DE CANTO RODADO</v>
          </cell>
          <cell r="C157" t="str">
            <v>M3</v>
          </cell>
        </row>
        <row r="158">
          <cell r="A158" t="str">
            <v xml:space="preserve">2.4.260 </v>
          </cell>
          <cell r="B158" t="str">
            <v>Suministro e instalación Cinta PVC D = 0.10 m</v>
          </cell>
          <cell r="C158" t="str">
            <v>ML</v>
          </cell>
        </row>
        <row r="159">
          <cell r="A159" t="str">
            <v>2.4.261</v>
          </cell>
          <cell r="B159" t="str">
            <v xml:space="preserve">CINTA SIKA  PVC. V=0.15  </v>
          </cell>
          <cell r="C159" t="str">
            <v>ML</v>
          </cell>
        </row>
        <row r="160">
          <cell r="A160" t="str">
            <v>2.4.262</v>
          </cell>
          <cell r="B160" t="str">
            <v>Suministro e instalación Cinta PVC D = 0.22 m</v>
          </cell>
          <cell r="C160" t="str">
            <v>ML</v>
          </cell>
        </row>
        <row r="161">
          <cell r="A161" t="str">
            <v>2.5.1</v>
          </cell>
          <cell r="B161" t="str">
            <v>UNIÓN PVC SANITARIA D=2"</v>
          </cell>
          <cell r="C161" t="str">
            <v>UN</v>
          </cell>
        </row>
        <row r="162">
          <cell r="A162" t="str">
            <v>2.5.2</v>
          </cell>
          <cell r="B162" t="str">
            <v>UNIÓN PVC SANITARIA D=3"</v>
          </cell>
          <cell r="C162" t="str">
            <v>UN</v>
          </cell>
        </row>
        <row r="163">
          <cell r="A163" t="str">
            <v>2.5.3</v>
          </cell>
          <cell r="B163" t="str">
            <v>UNIÓN PVC SANITARIA D=4"</v>
          </cell>
          <cell r="C163" t="str">
            <v>UN</v>
          </cell>
        </row>
        <row r="164">
          <cell r="A164" t="str">
            <v>2.5.4</v>
          </cell>
          <cell r="B164" t="str">
            <v>UNIÓN PVC SANITARIA D=6"</v>
          </cell>
          <cell r="C164" t="str">
            <v>UN</v>
          </cell>
        </row>
        <row r="165">
          <cell r="A165" t="str">
            <v>2.5.5</v>
          </cell>
          <cell r="B165" t="str">
            <v>UNIÓN PVC SANITARIA D=8"</v>
          </cell>
          <cell r="C165" t="str">
            <v>UN</v>
          </cell>
        </row>
        <row r="166">
          <cell r="A166" t="str">
            <v>2.5.6</v>
          </cell>
          <cell r="B166" t="str">
            <v>SUMINISTRO TUBERÍA DE ALCANTARILLADO PVC  D= 24"</v>
          </cell>
          <cell r="C166" t="str">
            <v>ML</v>
          </cell>
        </row>
        <row r="167">
          <cell r="A167" t="str">
            <v>2.5.6A</v>
          </cell>
          <cell r="B167" t="str">
            <v>INSTALACIÓN TUBERÍA DE ALCANTARILLADO PVC  D= 24"</v>
          </cell>
          <cell r="C167" t="str">
            <v>ML</v>
          </cell>
        </row>
        <row r="168">
          <cell r="A168" t="str">
            <v>2.5.7</v>
          </cell>
          <cell r="B168" t="str">
            <v>SUMINISTRO E INSTALACIÓN TUBERÍA DE ALCANTARILLADO PVC  D= 36"</v>
          </cell>
          <cell r="C168" t="str">
            <v>ML</v>
          </cell>
        </row>
        <row r="169">
          <cell r="A169" t="str">
            <v>2.5.8</v>
          </cell>
          <cell r="B169" t="str">
            <v xml:space="preserve">SUMINISTRO E INSTALACIÓN TUBERÍA DE ALCANTARILLADO PVC  D= 42"  </v>
          </cell>
          <cell r="C169" t="str">
            <v>ML</v>
          </cell>
        </row>
        <row r="170">
          <cell r="A170" t="str">
            <v>2.5.9</v>
          </cell>
          <cell r="B170" t="str">
            <v xml:space="preserve">SUMINISTRO E INSTALACION CODO PVC SANITARIO D=4"  </v>
          </cell>
          <cell r="C170" t="str">
            <v>UN</v>
          </cell>
        </row>
        <row r="171">
          <cell r="A171" t="str">
            <v>2.5.10</v>
          </cell>
          <cell r="B171" t="str">
            <v xml:space="preserve">SUMINISTRO E INSTALACION CODO PVC SANITARIO D=6"  </v>
          </cell>
          <cell r="C171" t="str">
            <v>UN</v>
          </cell>
        </row>
        <row r="172">
          <cell r="A172" t="str">
            <v>2.5.11</v>
          </cell>
          <cell r="B172" t="str">
            <v>SUMINISTRO E INSTALACION CODO PVC SANITARIO D=8"</v>
          </cell>
          <cell r="C172" t="str">
            <v>UN</v>
          </cell>
        </row>
        <row r="173">
          <cell r="A173" t="str">
            <v>2.5.12</v>
          </cell>
          <cell r="B173" t="str">
            <v>SUMINISTRO E INSTALACION CODO PVC SANITARIO D=2"</v>
          </cell>
          <cell r="C173" t="str">
            <v>UN</v>
          </cell>
        </row>
        <row r="174">
          <cell r="A174" t="str">
            <v>2.5.13</v>
          </cell>
          <cell r="B174" t="str">
            <v>SUMINISTRO E INSTALACION CODO PVC SANITARIO D=3"</v>
          </cell>
          <cell r="C174" t="str">
            <v>UN</v>
          </cell>
        </row>
        <row r="175">
          <cell r="A175" t="str">
            <v>2.5.14</v>
          </cell>
          <cell r="B175" t="str">
            <v>SUMINISTRO E INSTALACION CODO PVC SANITARIO D=10"</v>
          </cell>
          <cell r="C175" t="str">
            <v>UN</v>
          </cell>
        </row>
        <row r="176">
          <cell r="A176" t="str">
            <v>2.5.15</v>
          </cell>
          <cell r="B176" t="str">
            <v>SUMINISTRO E INSTALACION ADAPTADOR DE LIMPIEZA PVC SANITARIA D=2"</v>
          </cell>
          <cell r="C176" t="str">
            <v>UN</v>
          </cell>
        </row>
        <row r="177">
          <cell r="A177" t="str">
            <v>2.5.16</v>
          </cell>
          <cell r="B177" t="str">
            <v>SUMINISTRO E INSTALACION ADAPTADOR DE LIMPIEZA PVC SANITARIA D=3"</v>
          </cell>
          <cell r="C177" t="str">
            <v>UN</v>
          </cell>
        </row>
        <row r="178">
          <cell r="A178" t="str">
            <v>2.5.17</v>
          </cell>
          <cell r="B178" t="str">
            <v>SUMINISTRO E INSTALACION ADAPTADOR DE LIMPIEZA PVC SANITARIA D=4"</v>
          </cell>
          <cell r="C178" t="str">
            <v>UN</v>
          </cell>
        </row>
        <row r="179">
          <cell r="A179" t="str">
            <v>2.5.18</v>
          </cell>
          <cell r="B179" t="str">
            <v>SUMINISTRO E INSTALACION ADAPTADOR DE LIMPIEZA PVC SANITARIA D=6"</v>
          </cell>
          <cell r="C179" t="str">
            <v>UN</v>
          </cell>
        </row>
        <row r="180">
          <cell r="A180" t="str">
            <v>2.5.19</v>
          </cell>
          <cell r="B180" t="str">
            <v>SUMINISTRO E INSTALACION YEE PVC SANITARIA D=2"</v>
          </cell>
          <cell r="C180" t="str">
            <v>UN</v>
          </cell>
        </row>
        <row r="181">
          <cell r="A181" t="str">
            <v>2.5.20</v>
          </cell>
          <cell r="B181" t="str">
            <v>SUMINISTRO E INSTALACION YEE PVC SANITARIA D=3"</v>
          </cell>
          <cell r="C181" t="str">
            <v>UN</v>
          </cell>
        </row>
        <row r="182">
          <cell r="A182" t="str">
            <v>2.5.21</v>
          </cell>
          <cell r="B182" t="str">
            <v>SUMINISTRO E INSTALACION YEE PVC SANITARIA D=4"</v>
          </cell>
          <cell r="C182" t="str">
            <v>UN</v>
          </cell>
        </row>
        <row r="183">
          <cell r="A183" t="str">
            <v>2.5.22</v>
          </cell>
          <cell r="B183" t="str">
            <v>SUMINISTRO E INSTALACION YEE PVC SANITARIA D=6"</v>
          </cell>
          <cell r="C183" t="str">
            <v>UN</v>
          </cell>
        </row>
        <row r="184">
          <cell r="A184" t="str">
            <v>2.5.23</v>
          </cell>
          <cell r="B184" t="str">
            <v>SUMINISTRO E INSTALACIÓN TUBERIA DE ALCANTARILLADO GRP  D= 300mm, PN=1 Bar, SN=2500 (N/m2), incluye acople cada 6.0m</v>
          </cell>
          <cell r="C184" t="str">
            <v>ML</v>
          </cell>
        </row>
        <row r="185">
          <cell r="A185" t="str">
            <v>2.5.24</v>
          </cell>
          <cell r="B185" t="str">
            <v>SUMINISTRO E INSTALACIÓN TUBERIA DE ALCANTARILLADO GRP  D= 350mm, PN=1 Bar, SN=2500 (N/m2), incluye acople cada 6.0m</v>
          </cell>
          <cell r="C185" t="str">
            <v>ML</v>
          </cell>
        </row>
        <row r="186">
          <cell r="A186" t="str">
            <v>2.5.25</v>
          </cell>
          <cell r="B186" t="str">
            <v>SUMINISTRO E INSTALACIÓN TUBERIA DE ALCANTARILLADO GRP  D= 400mm, PN=1 Bar, SN=2500 (N/m2), incluye acople cada 6.0m</v>
          </cell>
          <cell r="C186" t="str">
            <v>ML</v>
          </cell>
        </row>
        <row r="187">
          <cell r="A187" t="str">
            <v>2.5.26</v>
          </cell>
          <cell r="B187" t="str">
            <v>SUMINISTRO E INSTALACIÓN TUBERIA DE ALCANTARILLADO GRP  D= 450mm, PN=1 Bar, SN=2500 (N/m2), incluye acople cada 6.0m</v>
          </cell>
          <cell r="C187" t="str">
            <v>ML</v>
          </cell>
        </row>
        <row r="188">
          <cell r="A188" t="str">
            <v>2.5.27</v>
          </cell>
          <cell r="B188" t="str">
            <v>SUMINISTRO E INSTALACIÓN TUBERIA DE ALCANTARILLADO GRP  D= 500mm, PN=1 Bar, SN=2500 (N/m2), incluye acople cada 6.0m</v>
          </cell>
          <cell r="C188" t="str">
            <v>ML</v>
          </cell>
        </row>
        <row r="189">
          <cell r="A189" t="str">
            <v>2.5.28</v>
          </cell>
          <cell r="B189" t="str">
            <v>SUMINISTRO E INSTALACIÓN TUBERIA DE ALCANTARILLADO GRP  D= 600mm, PN=1 Bar, SN=2500 (N/m2), incluye acople cada 6.0m</v>
          </cell>
          <cell r="C189" t="str">
            <v>ML</v>
          </cell>
        </row>
        <row r="190">
          <cell r="A190" t="str">
            <v>2.5.29</v>
          </cell>
          <cell r="B190" t="str">
            <v>SUMINISTRO E INSTALACIÓN TUBERIA DE ALCANTARILLADO GRP  D= 700mm, PN=1 Bar, SN=2500 (N/m2), incluye acople cada 6.0m</v>
          </cell>
          <cell r="C190" t="str">
            <v>ML</v>
          </cell>
        </row>
        <row r="191">
          <cell r="A191" t="str">
            <v>2.5.30</v>
          </cell>
          <cell r="B191" t="str">
            <v>SUMINISTRO E INSTALACIÓN TUBERIA DE ALCANTARILLADO GRP  D= 800mm, PN=1 Bar, SN=2500 (N/m2), incluye acople cada 6.0m</v>
          </cell>
          <cell r="C191" t="str">
            <v>ML</v>
          </cell>
        </row>
        <row r="192">
          <cell r="A192" t="str">
            <v>2.5.31</v>
          </cell>
          <cell r="B192" t="str">
            <v>SUMINISTRO E INSTALACIÓN TUBERIA DE ALCANTARILLADO GRP  D= 900mm, PN=1 Bar, SN=2500 (N/m2), incluye acople cada 6.0m</v>
          </cell>
          <cell r="C192" t="str">
            <v>ML</v>
          </cell>
        </row>
        <row r="193">
          <cell r="A193" t="str">
            <v>2.5.32</v>
          </cell>
          <cell r="B193" t="str">
            <v>SUMINISTRO E INSTALACIÓN TUBERIA DE ALCANTARILLADO GRP  D= 1000mm, PN=1 Bar, SN=2500 (N/m2), incluye acople cada 6.0m</v>
          </cell>
          <cell r="C193" t="str">
            <v>ML</v>
          </cell>
        </row>
        <row r="194">
          <cell r="A194" t="str">
            <v>2.5.33</v>
          </cell>
          <cell r="B194" t="str">
            <v>SUMINISTRO E INSTALACIÓN TUBERIA DE ALCANTARILLADO GRP  D= 1100mm, PN=1 Bar, SN=2500 (N/m2), incluye acople cada 6.0m</v>
          </cell>
          <cell r="C194" t="str">
            <v>ML</v>
          </cell>
        </row>
        <row r="195">
          <cell r="A195" t="str">
            <v>2.5.34</v>
          </cell>
          <cell r="B195" t="str">
            <v>SUMINISTRO E INSTALACIÓN TUBERIA DE ALCANTARILLADO GRP  D= 1200mm, PN=1 Bar, SN=2500 (N/m2), incluye acople cada 6.0m</v>
          </cell>
          <cell r="C195" t="str">
            <v>ML</v>
          </cell>
        </row>
        <row r="196">
          <cell r="A196" t="str">
            <v>2.5.35</v>
          </cell>
          <cell r="B196" t="str">
            <v>SUMINISTRO E INSTALACIÓN TUBERIA DE ALCANTARILLADO GRP  D= 1400mm, PN=1 Bar, SN=2500 (N/m2), incluye acople cada 6.0m</v>
          </cell>
          <cell r="C196" t="str">
            <v>ML</v>
          </cell>
        </row>
        <row r="197">
          <cell r="A197" t="str">
            <v>2.5.36</v>
          </cell>
          <cell r="B197" t="str">
            <v>SUMINISTRO E INSTALACIÓN TUBERIA DE ALCANTARILLADO GRP  D= 1600mm, PN=1 Bar, SN=2500 (N/m2), incluye acople cada 6.0m</v>
          </cell>
          <cell r="C197" t="str">
            <v>ML</v>
          </cell>
        </row>
        <row r="198">
          <cell r="A198" t="str">
            <v>2.5.37</v>
          </cell>
          <cell r="B198" t="str">
            <v>EXCAVACIÓN A MANO MATERIAL COMUN DE 0 m  a 1.5 m</v>
          </cell>
          <cell r="C198" t="str">
            <v>M3</v>
          </cell>
        </row>
        <row r="199">
          <cell r="A199" t="str">
            <v>2.5.38</v>
          </cell>
          <cell r="B199" t="str">
            <v>EXCAVACIÓN A MANO MATERIAL COMUN DE 1.5 m  a  3 m</v>
          </cell>
          <cell r="C199" t="str">
            <v>M3</v>
          </cell>
        </row>
        <row r="200">
          <cell r="A200" t="str">
            <v>2.5.39</v>
          </cell>
          <cell r="B200" t="str">
            <v>EXCAVACIÓN A MANO MATERIAL COMUN  &gt; A 3</v>
          </cell>
          <cell r="C200" t="str">
            <v>M3</v>
          </cell>
        </row>
        <row r="201">
          <cell r="A201" t="str">
            <v>2.5.40</v>
          </cell>
          <cell r="B201" t="str">
            <v xml:space="preserve">SUMINISTRO E INSTALACIÓN TUBERÍA DE ALCANTARILLADO PVC D=4" </v>
          </cell>
          <cell r="C201" t="str">
            <v>ML</v>
          </cell>
        </row>
        <row r="202">
          <cell r="A202" t="str">
            <v>2.5.41</v>
          </cell>
          <cell r="B202" t="str">
            <v xml:space="preserve">SUMINISTRO E INSTALACIÓN TUBERÍA DE ALCANTARILLADO PVC  D= 6"   </v>
          </cell>
          <cell r="C202" t="str">
            <v>ML</v>
          </cell>
        </row>
        <row r="203">
          <cell r="A203" t="str">
            <v>2.5.42</v>
          </cell>
          <cell r="B203" t="str">
            <v xml:space="preserve">SUMINISTRO E INSTALACIÓN TUBERÍA DE ALCANTARILLADO PVC D=8"   </v>
          </cell>
          <cell r="C203" t="str">
            <v>ML</v>
          </cell>
        </row>
        <row r="204">
          <cell r="A204" t="str">
            <v>2.5.43</v>
          </cell>
          <cell r="B204" t="str">
            <v xml:space="preserve">SUMINISTRO E INSTALACIÓN TUBERÍA DE ALCANTARILLADO PVC  D=10"   </v>
          </cell>
          <cell r="C204" t="str">
            <v>ML</v>
          </cell>
        </row>
        <row r="205">
          <cell r="A205" t="str">
            <v>2.5.44</v>
          </cell>
          <cell r="B205" t="str">
            <v>SUMINISTRO TUBERÍA DE ALCANTARILLADO PVC  D=12"</v>
          </cell>
          <cell r="C205" t="str">
            <v>ML</v>
          </cell>
        </row>
        <row r="206">
          <cell r="A206" t="str">
            <v>2.5.44A</v>
          </cell>
          <cell r="B206" t="str">
            <v>INSTALACIÓN TUBERÍA DE ALCANTARILLADO PVC  D=12"</v>
          </cell>
          <cell r="C206" t="str">
            <v>ML</v>
          </cell>
        </row>
        <row r="207">
          <cell r="A207" t="str">
            <v>2.5.45</v>
          </cell>
          <cell r="B207" t="str">
            <v>SUMINISTRO E INSTALACIÓN TUBERÍA DE ALCANTARILLADO PVC  D=16"</v>
          </cell>
          <cell r="C207" t="str">
            <v>ML</v>
          </cell>
        </row>
        <row r="208">
          <cell r="A208" t="str">
            <v>2.5.46</v>
          </cell>
          <cell r="B208" t="str">
            <v xml:space="preserve">SUMINISTRO TUBERÍA DE ALCANTARILLADO PVC W - RETEN   4" </v>
          </cell>
          <cell r="C208" t="str">
            <v>ML</v>
          </cell>
        </row>
        <row r="209">
          <cell r="A209" t="str">
            <v>2.5.46A</v>
          </cell>
          <cell r="B209" t="str">
            <v xml:space="preserve"> INSTALACIÓN TUBERÍA DE ALCANTARILLADO PVC W - RETEN   4" </v>
          </cell>
        </row>
        <row r="210">
          <cell r="A210" t="str">
            <v>2.5.47</v>
          </cell>
          <cell r="B210" t="str">
            <v xml:space="preserve">SUMINISTRO E INSTALACIÓN TUBERÍA DE ALCANTARILLADO PVC W - RETEN   6"   </v>
          </cell>
          <cell r="C210" t="str">
            <v>ML</v>
          </cell>
        </row>
        <row r="211">
          <cell r="A211" t="str">
            <v>2.5.48</v>
          </cell>
          <cell r="B211" t="str">
            <v>SUMINISTRO E INSTALACIÓN TUBERÍA DE ALCANTARILLADO PVC W - RETEN   8"</v>
          </cell>
          <cell r="C211" t="str">
            <v>ML</v>
          </cell>
        </row>
        <row r="212">
          <cell r="A212" t="str">
            <v>2.6.1</v>
          </cell>
          <cell r="B212" t="str">
            <v>PASOS UÑA DE GATO D=5/8"</v>
          </cell>
          <cell r="C212" t="str">
            <v>UN</v>
          </cell>
        </row>
        <row r="213">
          <cell r="A213" t="str">
            <v>2.6.2</v>
          </cell>
          <cell r="B213" t="str">
            <v>RETIRO DE TUBERÍA EXISTENTE EN GRESS 6"</v>
          </cell>
          <cell r="C213" t="str">
            <v>ML</v>
          </cell>
        </row>
        <row r="214">
          <cell r="A214" t="str">
            <v>2.6.3</v>
          </cell>
          <cell r="B214" t="str">
            <v>RETIRO DE TUBERÍA EXISTENTE EN GRESS 8"</v>
          </cell>
          <cell r="C214" t="str">
            <v>ML</v>
          </cell>
        </row>
        <row r="215">
          <cell r="A215" t="str">
            <v>2.6.4</v>
          </cell>
          <cell r="B215" t="str">
            <v>RETIRO DE TUBERÍA EXISTENTE EN GRESS 10"</v>
          </cell>
          <cell r="C215" t="str">
            <v>ML</v>
          </cell>
        </row>
        <row r="216">
          <cell r="A216" t="str">
            <v>2.6.5</v>
          </cell>
          <cell r="B216" t="str">
            <v>RETIRO DE TUBERÍA EXISTENTE EN CONCRETO 8"</v>
          </cell>
          <cell r="C216" t="str">
            <v>ML</v>
          </cell>
        </row>
        <row r="217">
          <cell r="A217" t="str">
            <v>2.6.6</v>
          </cell>
          <cell r="B217" t="str">
            <v>RETIRO DE TUBERÍA EXISTENTE EN CONCRETO 10"</v>
          </cell>
          <cell r="C217" t="str">
            <v>ML</v>
          </cell>
        </row>
        <row r="218">
          <cell r="A218" t="str">
            <v>2.6.7</v>
          </cell>
          <cell r="B218" t="str">
            <v>RETIRO DE TUBERÍA EXISTENTE EN CONCRETO 12"</v>
          </cell>
          <cell r="C218" t="str">
            <v>ML</v>
          </cell>
        </row>
        <row r="219">
          <cell r="A219" t="str">
            <v>2.6.8</v>
          </cell>
          <cell r="B219" t="str">
            <v>RETIRO DE TUBERÍA EXISTENTE EN CONCRETO 16"</v>
          </cell>
          <cell r="C219" t="str">
            <v>ML</v>
          </cell>
        </row>
        <row r="220">
          <cell r="A220" t="str">
            <v>2.6.9</v>
          </cell>
          <cell r="B220" t="str">
            <v>DEMOLICION POZOS DE INSPECCION</v>
          </cell>
          <cell r="C220" t="str">
            <v>UN</v>
          </cell>
        </row>
        <row r="221">
          <cell r="A221" t="str">
            <v>2.6.10</v>
          </cell>
          <cell r="B221" t="str">
            <v>DEMOLICION CAMARAS 2.5&lt;h&lt;3.0m</v>
          </cell>
          <cell r="C221" t="str">
            <v>UN</v>
          </cell>
        </row>
        <row r="222">
          <cell r="A222" t="str">
            <v>2.6.11</v>
          </cell>
          <cell r="B222" t="str">
            <v xml:space="preserve"> ARO - TAPA EN  HF - TIPO LIVIANO</v>
          </cell>
          <cell r="C222" t="str">
            <v>UN</v>
          </cell>
        </row>
        <row r="223">
          <cell r="A223" t="str">
            <v>2.6.12</v>
          </cell>
          <cell r="B223" t="str">
            <v>BASE Y CAÑUELA, CONCRETO 17.5 MPa - (2500 PSI)</v>
          </cell>
          <cell r="C223" t="str">
            <v>M3</v>
          </cell>
        </row>
        <row r="224">
          <cell r="A224" t="str">
            <v>2.6.13</v>
          </cell>
          <cell r="B224" t="str">
            <v>SUMINISTRO E INSTALACIÓN CAMARA DE INSPECCIÓN 1000mm BASE RECTA POLIETILENO DN=200mm</v>
          </cell>
          <cell r="C224" t="str">
            <v>UN</v>
          </cell>
        </row>
        <row r="225">
          <cell r="A225" t="str">
            <v>2.6.14</v>
          </cell>
          <cell r="B225" t="str">
            <v>SUMINISTRO E INSTALACIÓN CAMARA DE INSPECCIÓN 1000mm BASE RECTA POLIETILENO DN=250mm</v>
          </cell>
          <cell r="C225" t="str">
            <v>UN</v>
          </cell>
        </row>
        <row r="226">
          <cell r="A226" t="str">
            <v>2.6.15</v>
          </cell>
          <cell r="B226" t="str">
            <v>SUMINISTRO E INSTALACIÓN CAMARA DE INSPECCIÓN 1000mm BASE RECTA POLIETILENO DN=315mm</v>
          </cell>
          <cell r="C226" t="str">
            <v>UN</v>
          </cell>
        </row>
        <row r="227">
          <cell r="A227" t="str">
            <v>2.6.16</v>
          </cell>
          <cell r="B227" t="str">
            <v>SUMINISTRO E INSTALACIÓN CAMARA DE INSPECCIÓN 1000mm INICIAL POLIETILENO DN=200mm</v>
          </cell>
          <cell r="C227" t="str">
            <v>UN</v>
          </cell>
        </row>
        <row r="228">
          <cell r="A228" t="str">
            <v>2.6.17</v>
          </cell>
          <cell r="B228" t="str">
            <v>SUMINISTRO E INSTALACIÓN CAMARA DE INSPECCIÓN 1000mm INICIAL POLIETILENO DN=250mm</v>
          </cell>
          <cell r="C228" t="str">
            <v>UN</v>
          </cell>
        </row>
        <row r="229">
          <cell r="A229" t="str">
            <v>2.6.18</v>
          </cell>
          <cell r="B229" t="str">
            <v>SUMINISTRO E INSTALACIÓN CAMARA DE INSPECCIÓN 1000mm BASE RECTA POLIETILENO DN=200mm</v>
          </cell>
          <cell r="C229" t="str">
            <v>UN</v>
          </cell>
        </row>
        <row r="230">
          <cell r="A230" t="str">
            <v>2.6.19</v>
          </cell>
          <cell r="B230" t="str">
            <v>SUMINISTRO E INSTALACIÓN CAMARA DE INSPECCIÓN 1000mm 90° POLIETILENO DN=200mm</v>
          </cell>
          <cell r="C230" t="str">
            <v>UN</v>
          </cell>
        </row>
        <row r="231">
          <cell r="A231" t="str">
            <v>2.6.20</v>
          </cell>
          <cell r="B231" t="str">
            <v>SUMINISTRO E INSTALACIÓN CAMARA DE INSPECCIÓN 1000mm 90° POLIETILENO DN=250mm</v>
          </cell>
          <cell r="C231" t="str">
            <v>UN</v>
          </cell>
        </row>
        <row r="232">
          <cell r="A232" t="str">
            <v>2.6.21</v>
          </cell>
          <cell r="B232" t="str">
            <v>SUMINISTRO E INSTALACIÓN CAMARA DE INSPECCIÓN 1000mm 90° POLIETILENO DN=315mm</v>
          </cell>
          <cell r="C232" t="str">
            <v>UN</v>
          </cell>
        </row>
        <row r="233">
          <cell r="A233" t="str">
            <v>2.6.22</v>
          </cell>
          <cell r="B233" t="str">
            <v>SUMINISTRO E INSTALACIÓN CAMARA DE INSPECCIÓN 1000mm TEE POLIETILENO DN=200mm</v>
          </cell>
          <cell r="C233" t="str">
            <v>UN</v>
          </cell>
        </row>
        <row r="234">
          <cell r="A234" t="str">
            <v>2.6.23</v>
          </cell>
          <cell r="B234" t="str">
            <v>SUMINISTRO E INSTALACIÓN CAMARA DE INSPECCIÓN 1000mm TEE POLIETILENO DN=250mm</v>
          </cell>
          <cell r="C234" t="str">
            <v>UN</v>
          </cell>
        </row>
        <row r="235">
          <cell r="A235" t="str">
            <v>2.6.24</v>
          </cell>
          <cell r="B235" t="str">
            <v>SUMINISTRO E INSTALACIÓN CAMARA DE INSPECCIÓN 1000mm TEE POLIETILENO DN=250mm</v>
          </cell>
          <cell r="C235" t="str">
            <v>UN</v>
          </cell>
        </row>
        <row r="236">
          <cell r="A236" t="str">
            <v>2.6.25</v>
          </cell>
          <cell r="B236" t="str">
            <v>SUMINISTRO E INSTALACIÓN CAMARA DE INSPECCIÓN 1000mm DOBLE TEE POLIETILENO DN=200mm</v>
          </cell>
          <cell r="C236" t="str">
            <v>UN</v>
          </cell>
        </row>
        <row r="237">
          <cell r="A237" t="str">
            <v>2.6.26</v>
          </cell>
          <cell r="B237" t="str">
            <v>SUMINISTRO E INSTALACIÓN CAMARA DE INSPECCIÓN 1000mm DOBLE TEE POLIETILENO DN=250mm</v>
          </cell>
          <cell r="C237" t="str">
            <v>UN</v>
          </cell>
        </row>
        <row r="238">
          <cell r="A238" t="str">
            <v>2.6.27</v>
          </cell>
          <cell r="B238" t="str">
            <v>SUMINISTRO E INSTALACIÓN CAMARA DE INSPECCIÓN 1000mm DOBLE TEE POLIETILENO DN=315mm</v>
          </cell>
          <cell r="C238" t="str">
            <v>UN</v>
          </cell>
        </row>
        <row r="239">
          <cell r="A239" t="str">
            <v>2.6.28</v>
          </cell>
          <cell r="B239" t="str">
            <v>SUMINISTRO E INSTALACIÓN ELEVADOR CÁMARA 1000mm X 400 mm</v>
          </cell>
          <cell r="C239" t="str">
            <v>UN</v>
          </cell>
        </row>
        <row r="240">
          <cell r="A240" t="str">
            <v>2.6.29</v>
          </cell>
          <cell r="B240" t="str">
            <v>SSUMINISTRO E INSTALACIÓN ELEVADOR CÁMARA 1000mm X 750 mm</v>
          </cell>
          <cell r="C240" t="str">
            <v>UN</v>
          </cell>
        </row>
        <row r="241">
          <cell r="A241" t="str">
            <v>2.6.30</v>
          </cell>
          <cell r="B241" t="str">
            <v>SUMINISTRO E INSTALACIÓN ELEVADOR CÁMARA 1000mm X 1000 mm</v>
          </cell>
          <cell r="C241" t="str">
            <v>UN</v>
          </cell>
        </row>
        <row r="242">
          <cell r="A242" t="str">
            <v>2.6.31</v>
          </cell>
          <cell r="B242" t="str">
            <v>SUMINISTRO E INSTALACIÓN ELEVADOR CÁMARA 1000mm X 400 mm</v>
          </cell>
          <cell r="C242" t="str">
            <v>UN</v>
          </cell>
        </row>
        <row r="243">
          <cell r="A243" t="str">
            <v>2.6.32</v>
          </cell>
          <cell r="B243" t="str">
            <v>SUMINISTRO E INSTALACIÓN ELEVADOR CÁMARA 1000mm X 1500 mm</v>
          </cell>
          <cell r="C243" t="str">
            <v>UN</v>
          </cell>
        </row>
        <row r="244">
          <cell r="A244" t="str">
            <v>2.6.33</v>
          </cell>
          <cell r="B244" t="str">
            <v>SUMINISTRO E INSTALACIÓN ELEVADOR CÁMARA 1000mm X 1750 mm</v>
          </cell>
          <cell r="C244" t="str">
            <v>UN</v>
          </cell>
        </row>
        <row r="245">
          <cell r="A245" t="str">
            <v>2.6.34</v>
          </cell>
          <cell r="B245" t="str">
            <v>SUMINISTRO E INSTALACIÓN ELEVADOR CÁMARA 1000mm X 2000 mm</v>
          </cell>
          <cell r="C245" t="str">
            <v>UN</v>
          </cell>
        </row>
        <row r="246">
          <cell r="A246" t="str">
            <v>2.6.35</v>
          </cell>
          <cell r="B246" t="str">
            <v>SUMINISTRO E INSTALACIÓN ELEVADOR CÁMARA 1000mm X 2500 mm</v>
          </cell>
          <cell r="C246" t="str">
            <v>UN</v>
          </cell>
        </row>
        <row r="247">
          <cell r="A247" t="str">
            <v>2.6.36</v>
          </cell>
          <cell r="B247" t="str">
            <v>SUMINISTRO E INSTALACIÓN ELEVADOR CÁMARA 1000mm X 3000 mm</v>
          </cell>
          <cell r="C247" t="str">
            <v>UN</v>
          </cell>
        </row>
        <row r="248">
          <cell r="A248" t="str">
            <v>2.6.37</v>
          </cell>
          <cell r="B248" t="str">
            <v xml:space="preserve"> SUMINISTRO E INSTALACIÓN ELEVADOR CÁMARA 1000mm X 3250 mm</v>
          </cell>
          <cell r="C248" t="str">
            <v>UN</v>
          </cell>
        </row>
        <row r="249">
          <cell r="A249" t="str">
            <v>2.6.38</v>
          </cell>
          <cell r="B249" t="str">
            <v>SUMINISTRO E INSTALACIÓN ELEVADOR CÁMARA 1000mm X 3500 mm</v>
          </cell>
          <cell r="C249" t="str">
            <v>UN</v>
          </cell>
        </row>
        <row r="250">
          <cell r="A250" t="str">
            <v>2.6.39</v>
          </cell>
          <cell r="B250" t="str">
            <v>SUMINISTRO E INSTALACIÓN ELEVADOR CÁMARA 1000mm X 3750 mm</v>
          </cell>
          <cell r="C250" t="str">
            <v>UN</v>
          </cell>
        </row>
        <row r="251">
          <cell r="A251" t="str">
            <v>2.6.40</v>
          </cell>
          <cell r="B251" t="str">
            <v>SUMINISTRO E INSTALACIÓN CONO CAMARA 1000mm CONCENTRICO</v>
          </cell>
          <cell r="C251" t="str">
            <v>UN</v>
          </cell>
        </row>
        <row r="252">
          <cell r="A252" t="str">
            <v>2.6.41</v>
          </cell>
          <cell r="B252" t="str">
            <v>SUMINISTRO E INSTALACIÓN CONO CAMARA 1000mm EXCENTRICO</v>
          </cell>
          <cell r="C252" t="str">
            <v>UN</v>
          </cell>
        </row>
        <row r="253">
          <cell r="A253" t="str">
            <v>2.6.42</v>
          </cell>
          <cell r="B253" t="str">
            <v>SUMINISTRO E INSTALACIÓN TRAMO ESCALERA CAMARA 1000mm X 500mm</v>
          </cell>
          <cell r="C253" t="str">
            <v>UN</v>
          </cell>
        </row>
        <row r="254">
          <cell r="A254" t="str">
            <v>2.6.43</v>
          </cell>
          <cell r="B254" t="str">
            <v>SUMINISTRO E INSTALACIÓN TORNILLO INOX 5/16" X 2" (8 UN)</v>
          </cell>
          <cell r="C254" t="str">
            <v>UN</v>
          </cell>
        </row>
        <row r="255">
          <cell r="A255" t="str">
            <v>2.6.44</v>
          </cell>
          <cell r="B255" t="str">
            <v xml:space="preserve">POZO DE INSPECCIÓN LADRILLO, DIÁMETRO INTERIOR 1.0 M  H  &lt; 1.0 M  </v>
          </cell>
          <cell r="C255" t="str">
            <v>UN</v>
          </cell>
        </row>
        <row r="256">
          <cell r="A256" t="str">
            <v>2.6.45</v>
          </cell>
          <cell r="B256" t="str">
            <v xml:space="preserve">POZO DE INSPECCIÓN LADRILLO, DIÁMETRO INTERIOR 1.2 M , 1.0 &lt;  H &lt; 1.5  </v>
          </cell>
          <cell r="C256" t="str">
            <v>UN</v>
          </cell>
        </row>
        <row r="257">
          <cell r="A257" t="str">
            <v>2.6.46</v>
          </cell>
          <cell r="B257" t="str">
            <v xml:space="preserve">POZO DE INSPECCIÓN, DIÁMETRO INTERIOR 1.2 M, 1.50  &lt;  H &lt; 2.00  </v>
          </cell>
          <cell r="C257" t="str">
            <v>UN</v>
          </cell>
        </row>
        <row r="258">
          <cell r="A258" t="str">
            <v>2.6.47</v>
          </cell>
          <cell r="B258" t="str">
            <v xml:space="preserve">POZO DE INSPECCIÓN, DIÁMETRO INTERIOR 1.2 M , 2.0  &lt;  H &lt; 2.5   </v>
          </cell>
          <cell r="C258" t="str">
            <v>UN</v>
          </cell>
        </row>
        <row r="259">
          <cell r="A259" t="str">
            <v>2.6.48</v>
          </cell>
          <cell r="B259" t="str">
            <v>POZO DE INSPECCIÓN, DIÁMETRO INTERIOR 1.5 M, 2.5  &lt; H &lt; 3.5</v>
          </cell>
          <cell r="C259" t="str">
            <v>UN</v>
          </cell>
        </row>
        <row r="260">
          <cell r="A260" t="str">
            <v>2.6.49</v>
          </cell>
          <cell r="B260" t="str">
            <v>CAMARA DE CAIDA  8" X  6"</v>
          </cell>
          <cell r="C260" t="str">
            <v>UN</v>
          </cell>
        </row>
        <row r="261">
          <cell r="A261" t="str">
            <v>2.6.50</v>
          </cell>
          <cell r="B261" t="str">
            <v>CAMARA DE CAIDA  10" X  8"</v>
          </cell>
          <cell r="C261" t="str">
            <v>UN</v>
          </cell>
        </row>
        <row r="262">
          <cell r="A262" t="str">
            <v>2.6.51</v>
          </cell>
          <cell r="B262" t="str">
            <v>CAMARA DE CAIDA  12" X  10"</v>
          </cell>
          <cell r="C262" t="str">
            <v>UN</v>
          </cell>
        </row>
        <row r="263">
          <cell r="A263" t="str">
            <v>2.6.52</v>
          </cell>
          <cell r="B263" t="str">
            <v>CONEXIÓN DOMICILIARIA ALCANTARILLADO. INC. TUBERIA Y ACCESORIOS DE CONEXION TUBERIA</v>
          </cell>
          <cell r="C263" t="str">
            <v>UN</v>
          </cell>
        </row>
        <row r="264">
          <cell r="A264" t="str">
            <v>2.6.53</v>
          </cell>
          <cell r="B264" t="str">
            <v>SUMINISTRO E INSTALACIÓN DE POZO SEPTICO PLASTICO ANAEROBICO DE 1000LTS</v>
          </cell>
          <cell r="C264" t="str">
            <v>UN</v>
          </cell>
        </row>
        <row r="265">
          <cell r="A265" t="str">
            <v>2.6.54</v>
          </cell>
          <cell r="B265" t="str">
            <v xml:space="preserve">CAMPO DE INFILTRACION POZO SEPTICO PLASTICO ANAEROBICO DE 1000LTS TUBERIA DRENAJE D=4"  </v>
          </cell>
          <cell r="C265" t="str">
            <v>ML</v>
          </cell>
        </row>
        <row r="266">
          <cell r="A266" t="str">
            <v>2.7.1</v>
          </cell>
          <cell r="B266" t="str">
            <v>CONCRETO SIMPLE DE 28 Mpa - (4000 PSI) Impermeabilizado para muros</v>
          </cell>
          <cell r="C266" t="str">
            <v>M3</v>
          </cell>
        </row>
        <row r="267">
          <cell r="A267" t="str">
            <v>2.7.2</v>
          </cell>
          <cell r="B267" t="str">
            <v>Concreto simple de 28 Mpa - (4000 PSI) Impermeabilizado para Tapas</v>
          </cell>
          <cell r="C267" t="str">
            <v>M3</v>
          </cell>
        </row>
        <row r="268">
          <cell r="A268" t="str">
            <v>2.7.3</v>
          </cell>
          <cell r="B268" t="str">
            <v>Concreto Simple de 28 Mpa - 4000 PSI Impermeabilizado para placas pisos</v>
          </cell>
          <cell r="C268" t="str">
            <v>M3</v>
          </cell>
        </row>
        <row r="269">
          <cell r="A269" t="str">
            <v>2.7.4</v>
          </cell>
          <cell r="B269" t="str">
            <v>CONCRETO DE 21 MPa - (3000 PSI)  IMPERMEABILIZADO PARA MUROS</v>
          </cell>
          <cell r="C269" t="str">
            <v>M3</v>
          </cell>
        </row>
        <row r="270">
          <cell r="A270" t="str">
            <v>2.7.5</v>
          </cell>
          <cell r="B270" t="str">
            <v>CONCRETO DE 21 MPa - (3000 PSI)  IMPERMEABILIZADO PARA PLACA DE PISO</v>
          </cell>
          <cell r="C270" t="str">
            <v>M3</v>
          </cell>
        </row>
        <row r="271">
          <cell r="A271" t="str">
            <v>2.7.6</v>
          </cell>
          <cell r="B271" t="str">
            <v>CONCRETO CICLÓPEO DE 17.5 Mpa - (2500 PSI), 40%  RAJÓN.   INCLUYE FORMALETA</v>
          </cell>
          <cell r="C271" t="str">
            <v>M3</v>
          </cell>
        </row>
        <row r="272">
          <cell r="A272" t="str">
            <v>2.7.7</v>
          </cell>
          <cell r="B272" t="str">
            <v>CONCRETO SIMPLE DE 21MPa - (3000 PSI)   IMPERMEABILIZADO PARA TAPAS</v>
          </cell>
          <cell r="C272" t="str">
            <v>M3</v>
          </cell>
        </row>
        <row r="273">
          <cell r="A273" t="str">
            <v>2.7.8</v>
          </cell>
          <cell r="B273" t="str">
            <v xml:space="preserve">ROTURA DE PAVIMENTO RÍGIDO PARA ZANJAS DE ACUEDUCTO Y ALCANTARILLADO  </v>
          </cell>
          <cell r="C273" t="str">
            <v>M3</v>
          </cell>
        </row>
        <row r="274">
          <cell r="A274" t="str">
            <v>2.7.9</v>
          </cell>
          <cell r="B274" t="str">
            <v xml:space="preserve">RECONSTRUCCIÓN DE PAVIMENTO RÍGIDO  CONCRETO 21MPa - 3000 PSI  </v>
          </cell>
          <cell r="C274" t="str">
            <v>M3</v>
          </cell>
        </row>
        <row r="275">
          <cell r="A275" t="str">
            <v>2.7.10</v>
          </cell>
          <cell r="B275" t="str">
            <v xml:space="preserve">Rotura de pavimento flexible para zanjas de Acueducto y Alcantarillado </v>
          </cell>
          <cell r="C275" t="str">
            <v>M3</v>
          </cell>
        </row>
        <row r="276">
          <cell r="A276" t="str">
            <v>2.7.11</v>
          </cell>
          <cell r="B276" t="str">
            <v>TRANSPORTE A LOMO DE MULA HASTA 4 KM</v>
          </cell>
          <cell r="C276" t="str">
            <v>CARGA</v>
          </cell>
        </row>
        <row r="277">
          <cell r="A277" t="str">
            <v>2.8.1</v>
          </cell>
          <cell r="B277" t="str">
            <v>CONSTRUCCION DE TRINCHOS EN GUADUA</v>
          </cell>
          <cell r="C277" t="str">
            <v>ML</v>
          </cell>
        </row>
        <row r="278">
          <cell r="A278" t="str">
            <v>2.8.2</v>
          </cell>
          <cell r="B278" t="str">
            <v>SIEMBRA DE PASTO</v>
          </cell>
          <cell r="C278" t="str">
            <v>M2</v>
          </cell>
        </row>
        <row r="279">
          <cell r="A279" t="str">
            <v>2.8.3</v>
          </cell>
          <cell r="B279" t="str">
            <v>SIEMBRA DE VICIA</v>
          </cell>
          <cell r="C279" t="str">
            <v>M2</v>
          </cell>
        </row>
        <row r="280">
          <cell r="A280" t="str">
            <v>2.9.1</v>
          </cell>
          <cell r="B280" t="str">
            <v>ELIMINACION DE ESPECIES PIROGENICAS</v>
          </cell>
          <cell r="C280" t="str">
            <v>M2</v>
          </cell>
        </row>
        <row r="281">
          <cell r="A281" t="str">
            <v>2.9.2</v>
          </cell>
          <cell r="B281" t="str">
            <v>REPOBLAMIENTO VEGETAL</v>
          </cell>
          <cell r="C281" t="str">
            <v>HA</v>
          </cell>
        </row>
        <row r="282">
          <cell r="A282" t="str">
            <v>2.9.3</v>
          </cell>
          <cell r="B282" t="str">
            <v>RECUPERACION DE SUELO</v>
          </cell>
          <cell r="C282" t="str">
            <v>M2</v>
          </cell>
        </row>
        <row r="283">
          <cell r="A283" t="str">
            <v>2.10.1</v>
          </cell>
          <cell r="B283" t="str">
            <v>REFORESTACION PROTECTORA CON ESPECIES NATIVAS</v>
          </cell>
          <cell r="C283" t="str">
            <v>HA</v>
          </cell>
        </row>
        <row r="284">
          <cell r="A284" t="str">
            <v>2.10.2</v>
          </cell>
          <cell r="B284" t="str">
            <v>MANTENIEMIENTO DE PLANTACIONES</v>
          </cell>
          <cell r="C284" t="str">
            <v>HA</v>
          </cell>
        </row>
        <row r="285">
          <cell r="A285" t="str">
            <v>2.10.3</v>
          </cell>
          <cell r="B285" t="str">
            <v>MANTENIEMIENTO DE PLANTACIONES (SEGUNDO AÑO)</v>
          </cell>
          <cell r="C285" t="str">
            <v>HA</v>
          </cell>
        </row>
        <row r="286">
          <cell r="A286" t="str">
            <v>2.10.4</v>
          </cell>
          <cell r="B286" t="str">
            <v>AISLAMIENTO DE PLANTACIONES Y/O PREDIOS ADQUIRIDOS</v>
          </cell>
          <cell r="C286" t="str">
            <v>ML</v>
          </cell>
        </row>
        <row r="287">
          <cell r="A287" t="str">
            <v>2.11.1</v>
          </cell>
          <cell r="B287" t="str">
            <v>CONSTRUCCION DE JARDINES</v>
          </cell>
          <cell r="C287" t="str">
            <v>M2</v>
          </cell>
        </row>
        <row r="288">
          <cell r="A288" t="str">
            <v>2.11.2</v>
          </cell>
          <cell r="B288" t="str">
            <v>ESTABLECIMIENTO DE SETOS</v>
          </cell>
          <cell r="C288" t="str">
            <v>ML</v>
          </cell>
        </row>
        <row r="289">
          <cell r="A289" t="str">
            <v>2.11.3</v>
          </cell>
          <cell r="B289" t="str">
            <v>MANTENIMIENTO DE PRADOS</v>
          </cell>
          <cell r="C289" t="str">
            <v>M2</v>
          </cell>
        </row>
        <row r="290">
          <cell r="A290" t="str">
            <v>2.11.4</v>
          </cell>
          <cell r="B290" t="str">
            <v>MANTENIEMIENTO DE SETOS</v>
          </cell>
          <cell r="C290" t="str">
            <v>ML</v>
          </cell>
        </row>
        <row r="291">
          <cell r="A291" t="str">
            <v>2.12.1</v>
          </cell>
          <cell r="B291" t="str">
            <v>TALLERES</v>
          </cell>
          <cell r="C291" t="str">
            <v>DD</v>
          </cell>
        </row>
        <row r="292">
          <cell r="A292" t="str">
            <v>3.1.8</v>
          </cell>
          <cell r="B292" t="str">
            <v>Desmonte y Limpieza en rastrojo incluye acarreo libre hasta 5KM</v>
          </cell>
          <cell r="C292" t="str">
            <v>M²</v>
          </cell>
        </row>
        <row r="293">
          <cell r="A293" t="str">
            <v>3.1.13</v>
          </cell>
          <cell r="B293" t="str">
            <v>LOCALIZACION Y REPLANTEO TOPOGRAFICO</v>
          </cell>
          <cell r="C293" t="str">
            <v>km</v>
          </cell>
        </row>
        <row r="294">
          <cell r="A294" t="str">
            <v>3.1.13A</v>
          </cell>
          <cell r="B294" t="str">
            <v xml:space="preserve">LOCALIZACION Y REPLANTEO TOPOGRAFICO </v>
          </cell>
          <cell r="C294" t="str">
            <v>ML</v>
          </cell>
        </row>
        <row r="295">
          <cell r="A295" t="str">
            <v>3.3.1</v>
          </cell>
          <cell r="B295" t="str">
            <v>EXCAVACION MANUAL EN MATERIAL COMUN</v>
          </cell>
          <cell r="C295" t="str">
            <v>M³</v>
          </cell>
        </row>
        <row r="296">
          <cell r="A296" t="str">
            <v>3.3.7</v>
          </cell>
          <cell r="B296" t="str">
            <v>Suministro e Instalación Concreto Simple de 24.5 MPa - (3500 P.S.I).</v>
          </cell>
          <cell r="C296" t="str">
            <v>M³</v>
          </cell>
        </row>
        <row r="297">
          <cell r="A297" t="str">
            <v>3.3.25</v>
          </cell>
          <cell r="B297" t="str">
            <v xml:space="preserve">Relleno con material seleccionado proveniente de excavación compactado con Plancha Vibradora </v>
          </cell>
          <cell r="C297" t="str">
            <v>M3</v>
          </cell>
        </row>
        <row r="298">
          <cell r="A298" t="str">
            <v>3.15.43</v>
          </cell>
          <cell r="B298" t="str">
            <v>Relleno para redes en Arena de peña (Suministro, extendido, umedecimiento y compactación)</v>
          </cell>
          <cell r="C298" t="str">
            <v>M3</v>
          </cell>
        </row>
        <row r="299">
          <cell r="A299" t="str">
            <v>6.3.2</v>
          </cell>
          <cell r="B299" t="str">
            <v>Suministro Figurada y amarre de acero 60000 PSI  420 Mpa</v>
          </cell>
          <cell r="C299" t="str">
            <v>Kg</v>
          </cell>
        </row>
        <row r="300">
          <cell r="A300" t="str">
            <v>6.2.1</v>
          </cell>
          <cell r="B300" t="str">
            <v>Concreto Fluido - 21 Mpa - (3000 PSI)</v>
          </cell>
          <cell r="C300" t="str">
            <v>M³</v>
          </cell>
        </row>
        <row r="301">
          <cell r="A301" t="str">
            <v>1.2.32</v>
          </cell>
          <cell r="B301" t="str">
            <v>SUMINISTRO TUBERIA PVC SANITARIA 8"</v>
          </cell>
          <cell r="C301" t="str">
            <v>ml</v>
          </cell>
        </row>
        <row r="302">
          <cell r="A302" t="str">
            <v>1.2.32A</v>
          </cell>
          <cell r="B302" t="str">
            <v>INSTALACION TUBERIA PVC SANITARIA 8"</v>
          </cell>
          <cell r="C302" t="str">
            <v>ml</v>
          </cell>
        </row>
        <row r="303">
          <cell r="A303" t="str">
            <v>1.2.33</v>
          </cell>
          <cell r="B303" t="str">
            <v>SUMINISTRO TUBERIA PVC SANITARIA 10"</v>
          </cell>
          <cell r="C303" t="str">
            <v>ml</v>
          </cell>
        </row>
        <row r="304">
          <cell r="A304" t="str">
            <v>1.2.33A</v>
          </cell>
          <cell r="B304" t="str">
            <v>INSTALACION TUBERIA PVC SANITARIA 10"</v>
          </cell>
          <cell r="C304" t="str">
            <v>ml</v>
          </cell>
        </row>
        <row r="305">
          <cell r="A305" t="str">
            <v>1.2.34</v>
          </cell>
          <cell r="B305" t="str">
            <v>SUMINISTRO TUBERIA PVC SANITARIA 12"</v>
          </cell>
          <cell r="C305" t="str">
            <v>ml</v>
          </cell>
        </row>
        <row r="306">
          <cell r="A306" t="str">
            <v>1.2.34A</v>
          </cell>
          <cell r="B306" t="str">
            <v>INSTALACION TUBERIA PVC SANITARIA 12"</v>
          </cell>
          <cell r="C306" t="str">
            <v>ml</v>
          </cell>
        </row>
        <row r="307">
          <cell r="A307" t="str">
            <v>1.2.34B</v>
          </cell>
          <cell r="B307" t="str">
            <v>SUMINISTRO TUBERIA PVC SANITARIA 14"</v>
          </cell>
          <cell r="C307" t="str">
            <v>ml</v>
          </cell>
        </row>
        <row r="308">
          <cell r="A308" t="str">
            <v>1.2.34C</v>
          </cell>
          <cell r="B308" t="str">
            <v>INSTALACION TUBERIA PVC SANITARIA 14"</v>
          </cell>
          <cell r="C308" t="str">
            <v>ml</v>
          </cell>
        </row>
        <row r="309">
          <cell r="A309" t="str">
            <v>1.2.35</v>
          </cell>
          <cell r="B309" t="str">
            <v>SUMINISTRO TUBERIA PVC SANITARIA 16"</v>
          </cell>
          <cell r="C309" t="str">
            <v>ml</v>
          </cell>
        </row>
        <row r="310">
          <cell r="A310" t="str">
            <v>1.2.35A</v>
          </cell>
          <cell r="B310" t="str">
            <v>INSTALACION TUBERIA PVC SANITARIA 16"</v>
          </cell>
          <cell r="C310" t="str">
            <v>ml</v>
          </cell>
        </row>
        <row r="311">
          <cell r="A311" t="str">
            <v>1.2.36</v>
          </cell>
          <cell r="B311" t="str">
            <v>SUMINISTRO TUBERIA PVC SANITARIA 18"</v>
          </cell>
          <cell r="C311" t="str">
            <v>ml</v>
          </cell>
        </row>
        <row r="312">
          <cell r="A312" t="str">
            <v>1.2.36A</v>
          </cell>
          <cell r="B312" t="str">
            <v>INSTALACION TUBERIA PVC SANITARIA 18"</v>
          </cell>
          <cell r="C312" t="str">
            <v>ml</v>
          </cell>
        </row>
        <row r="313">
          <cell r="A313" t="str">
            <v>1.2.36B</v>
          </cell>
          <cell r="B313" t="str">
            <v>SUMINISTRO TUBERIA PVC SANITARIA 20"</v>
          </cell>
          <cell r="C313" t="str">
            <v>ml</v>
          </cell>
        </row>
        <row r="314">
          <cell r="A314" t="str">
            <v>1.2.36C</v>
          </cell>
          <cell r="B314" t="str">
            <v>INSTALACION TUBERIA PVC SANITARIA 20"</v>
          </cell>
          <cell r="C314" t="str">
            <v>ml</v>
          </cell>
        </row>
        <row r="315">
          <cell r="A315" t="str">
            <v>2.6.45</v>
          </cell>
          <cell r="B315" t="str">
            <v xml:space="preserve">POZO DE INSPECCIÓN LADRILLO, DIÁMETRO INTERIOR 1.2 M , 1.0 &lt;  H &lt; 1.5  </v>
          </cell>
          <cell r="C315" t="str">
            <v>un</v>
          </cell>
        </row>
        <row r="316">
          <cell r="A316" t="str">
            <v>2.6.46</v>
          </cell>
          <cell r="B316" t="str">
            <v xml:space="preserve">POZO DE INSPECCIÓN, DIÁMETRO INTERIOR 1.2 M, 1.50  &lt;  H &lt; 2.00  </v>
          </cell>
          <cell r="C316" t="str">
            <v>un</v>
          </cell>
        </row>
        <row r="317">
          <cell r="A317" t="str">
            <v>2.6.47</v>
          </cell>
          <cell r="B317" t="str">
            <v xml:space="preserve">POZO DE INSPECCIÓN, DIÁMETRO INTERIOR 1.2 M , 2.0  &lt;  H &lt; 2.5   </v>
          </cell>
          <cell r="C317" t="str">
            <v>un</v>
          </cell>
        </row>
        <row r="318">
          <cell r="A318" t="str">
            <v>2.6.48</v>
          </cell>
          <cell r="B318" t="str">
            <v xml:space="preserve">POZO DE INSPECCIÓN, DIÁMETRO INTERIOR 1.5 M, 2.5  &lt; H &lt; 3.5   </v>
          </cell>
          <cell r="C318" t="str">
            <v>un</v>
          </cell>
        </row>
        <row r="319">
          <cell r="A319" t="str">
            <v>3.17.10A</v>
          </cell>
          <cell r="B319" t="str">
            <v xml:space="preserve">POZO DE INSPECCIÓN D=1.50 M, H  3.50  &lt; H &lt; 4,5 </v>
          </cell>
          <cell r="C319" t="str">
            <v>UN</v>
          </cell>
        </row>
        <row r="320">
          <cell r="A320" t="str">
            <v>1.11.10</v>
          </cell>
          <cell r="B320" t="str">
            <v>CAÑUELA CONCRETO  0,2x0,12</v>
          </cell>
          <cell r="C320" t="str">
            <v>ml</v>
          </cell>
        </row>
        <row r="321">
          <cell r="A321" t="str">
            <v>2.5.6</v>
          </cell>
          <cell r="B321" t="str">
            <v>SUMINISTRO E INSTALACIÓN TUBERÍA DE ALCANTARILLADO PVC  D= 24"</v>
          </cell>
          <cell r="C321" t="str">
            <v>ml</v>
          </cell>
        </row>
        <row r="322">
          <cell r="A322" t="str">
            <v>3.15.45</v>
          </cell>
          <cell r="B322" t="str">
            <v>CORTE DE PAVIMENTO ASFÁLTICO</v>
          </cell>
          <cell r="C322" t="str">
            <v>ml</v>
          </cell>
        </row>
        <row r="323">
          <cell r="A323" t="str">
            <v>3.15.46</v>
          </cell>
          <cell r="B323" t="str">
            <v>CORTE Y AMPLIACION DE JUNTA EN PAVIMENTO DE CONCRETO HIDRAULICO</v>
          </cell>
          <cell r="C323" t="str">
            <v>ml</v>
          </cell>
        </row>
        <row r="324">
          <cell r="A324" t="str">
            <v>1.1.76</v>
          </cell>
          <cell r="B324" t="str">
            <v>CAMPAMENTO 36 M2</v>
          </cell>
          <cell r="C324" t="str">
            <v>un</v>
          </cell>
        </row>
        <row r="325">
          <cell r="A325" t="str">
            <v>3.15.42</v>
          </cell>
          <cell r="B325" t="str">
            <v>DEMOLICION PAVIMENTO ASFALTICO (INCLUYE CARGUE Y TRANSPORTE HASTA 5 KM) &lt;=10 CMS</v>
          </cell>
          <cell r="C325" t="str">
            <v>M2</v>
          </cell>
        </row>
        <row r="326">
          <cell r="A326" t="str">
            <v>1.1.42</v>
          </cell>
          <cell r="B326" t="str">
            <v xml:space="preserve">DEMOLICION PLACAS MACIZAS CONCRETO E &lt;=0.20 m. </v>
          </cell>
          <cell r="C326" t="str">
            <v>M2</v>
          </cell>
        </row>
        <row r="327">
          <cell r="A327" t="str">
            <v>1.2.2</v>
          </cell>
          <cell r="B327" t="str">
            <v xml:space="preserve"> EXCAVACIÓN MECÁNICA EN CONGLOMERADO INCL. RETIRO</v>
          </cell>
          <cell r="C327" t="str">
            <v>M3</v>
          </cell>
        </row>
        <row r="328">
          <cell r="A328" t="str">
            <v>1.2.47</v>
          </cell>
          <cell r="B328" t="str">
            <v xml:space="preserve"> EXCAVACION MANUAL Y RETIRO MATERIAL COMUN</v>
          </cell>
          <cell r="C328" t="str">
            <v>M3</v>
          </cell>
        </row>
        <row r="329">
          <cell r="A329" t="str">
            <v>2.5.6A</v>
          </cell>
          <cell r="B329" t="str">
            <v>SUMINISTRO TUBERÍA DE ALCANTARILLADO PVC  D= 24"</v>
          </cell>
          <cell r="C329" t="str">
            <v>ML</v>
          </cell>
        </row>
        <row r="330">
          <cell r="A330" t="str">
            <v>2.5.6B</v>
          </cell>
          <cell r="B330" t="str">
            <v>INSTALACION TUBERÍA DE ALCANTARILLADO PVC  D= 24"</v>
          </cell>
          <cell r="C330" t="str">
            <v>ML</v>
          </cell>
        </row>
        <row r="331">
          <cell r="A331" t="str">
            <v>3.3.26</v>
          </cell>
          <cell r="B331" t="str">
            <v>RELLENO CON MATERIAL DE AFIRMADO COMPACTADO PLANCHA VIBRADORA INCLUYE ACARREO LIBRE DE 5 KM</v>
          </cell>
          <cell r="C331" t="str">
            <v>M3</v>
          </cell>
        </row>
        <row r="332">
          <cell r="A332" t="str">
            <v>2.1.19</v>
          </cell>
          <cell r="B332" t="str">
            <v>RELLENO BASE GRANULAR  COMPACTADO CON PLANCHA VIBRADORA</v>
          </cell>
          <cell r="C332" t="str">
            <v>M3</v>
          </cell>
        </row>
        <row r="333">
          <cell r="A333" t="str">
            <v>2.1.18</v>
          </cell>
          <cell r="B333" t="str">
            <v>RELLENO SUBBASE GRANULAR  COMPACTADO CON PLANCHA VIBRADORA</v>
          </cell>
          <cell r="C333" t="str">
            <v>M3</v>
          </cell>
        </row>
        <row r="334">
          <cell r="A334" t="str">
            <v>13.1.1</v>
          </cell>
          <cell r="B334" t="str">
            <v>ENTIBADO METÁLICO TIPO 3</v>
          </cell>
          <cell r="C334" t="str">
            <v>M2</v>
          </cell>
        </row>
        <row r="335">
          <cell r="A335" t="str">
            <v>3.3.18</v>
          </cell>
          <cell r="B335" t="str">
            <v xml:space="preserve"> SUMINISTRO FIGURADO Y ARMADO DE ACERO DE REFUERZO 60000 PSI  420 Mpa</v>
          </cell>
          <cell r="C335" t="str">
            <v>KG</v>
          </cell>
        </row>
        <row r="336">
          <cell r="A336" t="str">
            <v>3.15.87</v>
          </cell>
          <cell r="B336" t="str">
            <v>DEMOLICION  OBRAS EN CONCRETO REFORZADO, INCLUYE RETIRO DE SOBRANTES</v>
          </cell>
          <cell r="C336" t="str">
            <v>M3</v>
          </cell>
        </row>
        <row r="337">
          <cell r="A337" t="str">
            <v xml:space="preserve">1.1.9 </v>
          </cell>
          <cell r="B337" t="str">
            <v xml:space="preserve">DESMONTE DE CUBIERTA ZINC </v>
          </cell>
          <cell r="C337" t="str">
            <v>M2</v>
          </cell>
        </row>
        <row r="338">
          <cell r="A338" t="str">
            <v xml:space="preserve">1.1.24   </v>
          </cell>
          <cell r="B338" t="str">
            <v>DESMONTE ESTRUCTURA METALICA PERFILES-VIGAS</v>
          </cell>
          <cell r="C338" t="str">
            <v>KG</v>
          </cell>
        </row>
        <row r="339">
          <cell r="A339" t="str">
            <v>3.3.2</v>
          </cell>
          <cell r="B339" t="str">
            <v>EXCAVACION MANUAL EN CONGLOMERADO</v>
          </cell>
          <cell r="C339" t="str">
            <v>M3</v>
          </cell>
        </row>
        <row r="340">
          <cell r="A340" t="str">
            <v>1.3.15</v>
          </cell>
          <cell r="B340" t="str">
            <v xml:space="preserve"> COLUMNAS EN CONCRETO 21 MPa (3000 PSI), ALTURA MAYOR A 3 mts</v>
          </cell>
          <cell r="C340" t="str">
            <v>M3</v>
          </cell>
        </row>
        <row r="341">
          <cell r="A341" t="str">
            <v>1.15.1</v>
          </cell>
          <cell r="B341" t="str">
            <v>SUMINISTRO E INSTALACION PUERTA Y MARCO CAL. 18  1 X 2  INCLUYE  ANTICORROSIVO</v>
          </cell>
          <cell r="C341" t="str">
            <v>UN</v>
          </cell>
        </row>
        <row r="342">
          <cell r="A342" t="str">
            <v xml:space="preserve">1.15.2  </v>
          </cell>
          <cell r="B342" t="str">
            <v>SUMINSITRO E INSTALACIÓN VENTANA LAMINA CAL. 18 CON VIDRIO INC. ANTICORR.</v>
          </cell>
          <cell r="C342" t="str">
            <v>M2</v>
          </cell>
        </row>
        <row r="343">
          <cell r="A343" t="str">
            <v>1.15.3</v>
          </cell>
          <cell r="B343" t="str">
            <v>SUMINISTRO E INSTALACIÓN PUERTA EN LAMINA CAL 18  INC. ANTICORROSIVO</v>
          </cell>
          <cell r="C343" t="str">
            <v>M2</v>
          </cell>
        </row>
        <row r="344">
          <cell r="A344" t="str">
            <v xml:space="preserve">2.4.47   </v>
          </cell>
          <cell r="B344" t="str">
            <v>CODO PVC RADIO CORTO 90°   D =   2"</v>
          </cell>
          <cell r="C344" t="str">
            <v>UN</v>
          </cell>
        </row>
        <row r="345">
          <cell r="A345" t="str">
            <v xml:space="preserve">2.4.207   </v>
          </cell>
          <cell r="B345" t="str">
            <v>CODO PVC RADIO CORTO 90°   D =   3"</v>
          </cell>
          <cell r="C345" t="str">
            <v>UN</v>
          </cell>
        </row>
        <row r="346">
          <cell r="A346" t="str">
            <v>2.4.54</v>
          </cell>
          <cell r="B346" t="str">
            <v>CODO PVC RADIO CORTO 45°   D =   3"</v>
          </cell>
          <cell r="C346" t="str">
            <v>UN</v>
          </cell>
        </row>
        <row r="347">
          <cell r="A347" t="str">
            <v>1.2.50</v>
          </cell>
          <cell r="B347" t="str">
            <v>BASE EN CONCRETO POBRE E=0.05 mts. 14 MPa - (2000 PSI)</v>
          </cell>
          <cell r="C347" t="str">
            <v>M2</v>
          </cell>
        </row>
        <row r="348">
          <cell r="A348" t="str">
            <v>1.3.20</v>
          </cell>
          <cell r="B348" t="str">
            <v>PLACA MACIZA 21 MPa - (3000 PSI)  E=0.10 mts.</v>
          </cell>
          <cell r="C348" t="str">
            <v>M3</v>
          </cell>
        </row>
        <row r="349">
          <cell r="A349" t="str">
            <v>1.2.11</v>
          </cell>
          <cell r="B349" t="str">
            <v>CONCRETO VIGA DE AMARRE 21,1 MPa</v>
          </cell>
          <cell r="C349" t="str">
            <v>M3</v>
          </cell>
        </row>
        <row r="350">
          <cell r="A350" t="str">
            <v xml:space="preserve">1.15.2  </v>
          </cell>
          <cell r="B350" t="str">
            <v>SUMINSITRO E INSTALACIÓN VENTANA LAMINA CAL. 18 CON VIDRIO INC. ANTICORR.</v>
          </cell>
          <cell r="C350" t="str">
            <v>M2</v>
          </cell>
        </row>
        <row r="351">
          <cell r="A351" t="str">
            <v>1.15.3</v>
          </cell>
          <cell r="B351" t="str">
            <v>SUMINISTRO E INSTALACIÓN PUERTA EN LAMINA CAL 18  INC. ANTICORROSIVO</v>
          </cell>
          <cell r="C351" t="str">
            <v>M2</v>
          </cell>
        </row>
        <row r="352">
          <cell r="A352" t="str">
            <v>1.3.14</v>
          </cell>
          <cell r="B352" t="str">
            <v>COLUMNAS EN CONCRETO 21 MPa - (3000 PSI), ALTURA MENOR A TRES METROS</v>
          </cell>
          <cell r="C352" t="str">
            <v>M3</v>
          </cell>
        </row>
        <row r="353">
          <cell r="A353" t="str">
            <v>1.4.22</v>
          </cell>
          <cell r="B353" t="str">
            <v>MURO TOLETE COMUN E=0.12 mts.</v>
          </cell>
          <cell r="C353" t="str">
            <v>M2</v>
          </cell>
        </row>
        <row r="354">
          <cell r="A354" t="str">
            <v>1.5.9</v>
          </cell>
          <cell r="B354" t="str">
            <v>PAÑETE LISO MUROS  1:4</v>
          </cell>
          <cell r="C354" t="str">
            <v>M2</v>
          </cell>
        </row>
        <row r="355">
          <cell r="A355" t="str">
            <v>1.9.3</v>
          </cell>
          <cell r="B355" t="str">
            <v>ESTUCO Y VINILO TRES MANOS EN MUROS</v>
          </cell>
          <cell r="C355" t="str">
            <v>M2</v>
          </cell>
        </row>
        <row r="356">
          <cell r="A356" t="str">
            <v xml:space="preserve">1.15.2  </v>
          </cell>
          <cell r="B356" t="str">
            <v>SUMINSITRO E INSTALACIÓN VENTANA LAMINA CAL. 18 CON VIDRIO INC. ANTICORR.</v>
          </cell>
          <cell r="C356" t="str">
            <v>M2</v>
          </cell>
        </row>
        <row r="357">
          <cell r="A357" t="str">
            <v>1.12.3</v>
          </cell>
          <cell r="B357" t="str">
            <v>SUMINISTRO E INSTALACIÓN CUBIERTA EN TEJA FIBROCEMENTO NUMERO 4</v>
          </cell>
          <cell r="C357" t="str">
            <v>M2</v>
          </cell>
        </row>
        <row r="358">
          <cell r="A358" t="str">
            <v>1.12.54</v>
          </cell>
          <cell r="B358" t="str">
            <v>SUMINISTRO E INSTALACIÓN CABALLETE ONDULADO ASBESTO CEMENTO</v>
          </cell>
          <cell r="C358" t="str">
            <v>ML</v>
          </cell>
        </row>
        <row r="359">
          <cell r="A359" t="str">
            <v>6.4.2.114</v>
          </cell>
          <cell r="B359" t="str">
            <v>CORREA METALICA EN TUBO RECTANGULAR 3" X 1 1/2"</v>
          </cell>
          <cell r="C359" t="str">
            <v>ML</v>
          </cell>
        </row>
        <row r="360">
          <cell r="A360" t="str">
            <v>6.4.2.115</v>
          </cell>
          <cell r="B360" t="str">
            <v xml:space="preserve">CANALETA GALVANIZADA </v>
          </cell>
          <cell r="C360" t="str">
            <v>ML</v>
          </cell>
        </row>
        <row r="361">
          <cell r="A361" t="str">
            <v>1.11.27</v>
          </cell>
          <cell r="B361" t="str">
            <v>TABLON DE GRES 33*33</v>
          </cell>
          <cell r="C361" t="str">
            <v>M2</v>
          </cell>
        </row>
        <row r="362">
          <cell r="A362" t="str">
            <v>6.4.2.116</v>
          </cell>
          <cell r="B362" t="str">
            <v>TABLON DE GRES 48*48</v>
          </cell>
          <cell r="C362" t="str">
            <v>M2</v>
          </cell>
        </row>
        <row r="363">
          <cell r="A363" t="str">
            <v>1.4.36</v>
          </cell>
          <cell r="B363" t="str">
            <v xml:space="preserve"> MESONES EN CONCRETO A=0.60 mts. 17.5 MPa - (3500PSI) INC. REFUERZO Y MURO TOLETE COMUN</v>
          </cell>
          <cell r="C363" t="str">
            <v xml:space="preserve"> ML</v>
          </cell>
        </row>
        <row r="364">
          <cell r="A364" t="str">
            <v>6.4.2.117</v>
          </cell>
          <cell r="B364" t="str">
            <v>GUARDAESCOBA EN CERAMICA PORCELANATO PEGADO</v>
          </cell>
          <cell r="C364" t="str">
            <v>ML</v>
          </cell>
        </row>
        <row r="365">
          <cell r="A365" t="str">
            <v>6.4.2.118</v>
          </cell>
          <cell r="B365" t="str">
            <v>GUARDAESCOBA TABLON GRESS DE O,10X0,2M E=0,25 M</v>
          </cell>
          <cell r="C365" t="str">
            <v>ML</v>
          </cell>
        </row>
        <row r="366">
          <cell r="A366" t="str">
            <v>6.4.2.119</v>
          </cell>
          <cell r="B366" t="str">
            <v>PERFIL ESTRUCTURAL 80MM X 40 MM CAL. 14, ANCLADO A MURO MEDIANTE PLATINA DE 8MM X 150MMX200MM, INCL. TORNILLOS ROSCADOS DE 1/2" Y PRISIONEROS 3/8" X 2" PARA CADA TABIQUE, SEGÚN DISEÑO</v>
          </cell>
          <cell r="C366" t="str">
            <v xml:space="preserve">UN </v>
          </cell>
        </row>
        <row r="367">
          <cell r="A367" t="str">
            <v>6.4.2.120</v>
          </cell>
          <cell r="B367" t="str">
            <v>TAPA DE ALFAJOR 0,85 X 0,75 M E= 1/4" CAL. 12 CURRUGADA, BISAGRA EN HIERRO FUNDIDO, MARCO EN PERFIL DE 1 1/4" X 3/16"</v>
          </cell>
          <cell r="C367" t="str">
            <v xml:space="preserve">UN </v>
          </cell>
        </row>
        <row r="368">
          <cell r="A368" t="str">
            <v>6.4.2.121</v>
          </cell>
          <cell r="B368" t="str">
            <v>TAPA DE ALFAJOR 0,70 X 0,65 M E= 1/4" CAL. 12 CURRUGADA, BISAGRA EN HIERRO FUNDIDO, MARCO EN PERFIL DE 1 1/4" X 3/16"</v>
          </cell>
          <cell r="C368" t="str">
            <v xml:space="preserve">UN </v>
          </cell>
        </row>
        <row r="369">
          <cell r="A369" t="str">
            <v>6.4.2.122</v>
          </cell>
          <cell r="B369" t="str">
            <v>TAPA DE ALFAJOR 1,35 X 1,30 M E= 1/4" CAL. 12 CURRUGADA, BISAGRA EN HIERRO FUNDIDO, MARCO EN PERFIL DE 1 1/4" X 3/16"</v>
          </cell>
          <cell r="C369" t="str">
            <v xml:space="preserve">UN </v>
          </cell>
        </row>
        <row r="370">
          <cell r="A370" t="str">
            <v>6.4.2.123</v>
          </cell>
          <cell r="B370" t="str">
            <v>TAPA DE ALFAJOR 1,80 X 1,00 M E= 1/4" CAL. 12 CURRUGADA, BISAGRA EN HIERRO FUNDIDO, MARCO EN PERFIL DE 1 1/4" X 3/16"</v>
          </cell>
          <cell r="C370" t="str">
            <v xml:space="preserve">UN </v>
          </cell>
        </row>
        <row r="371">
          <cell r="A371" t="str">
            <v>6.4.2.124</v>
          </cell>
          <cell r="B371" t="str">
            <v>TAPA DE ALFAJOR 1,25 X 1,20 M E= 1/4" CAL. 12 CURRUGADA, BISAGRA EN HIERRO FUNDIDO, MARCO EN PERFIL DE 1 1/4" X 3/16"</v>
          </cell>
          <cell r="C371" t="str">
            <v xml:space="preserve">UN </v>
          </cell>
        </row>
        <row r="372">
          <cell r="A372" t="str">
            <v>6.4.2.125</v>
          </cell>
          <cell r="B372" t="str">
            <v>SUMINISTRO E INSTALACION DE TEE SANITARIA REDUCIDAS 6X4"</v>
          </cell>
          <cell r="C372" t="str">
            <v xml:space="preserve">UN </v>
          </cell>
        </row>
        <row r="373">
          <cell r="A373" t="str">
            <v>6.4.2.126</v>
          </cell>
          <cell r="B373" t="str">
            <v>SUMINISTRO E INSTALACION DE TEE SANITARIA 6"</v>
          </cell>
          <cell r="C373" t="str">
            <v xml:space="preserve">UN </v>
          </cell>
        </row>
        <row r="374">
          <cell r="A374" t="str">
            <v>6.4.2.127</v>
          </cell>
          <cell r="B374" t="str">
            <v>Codo 90° PVC UM Ø:6".</v>
          </cell>
          <cell r="C374" t="str">
            <v xml:space="preserve">UN </v>
          </cell>
        </row>
        <row r="375">
          <cell r="A375" t="str">
            <v>1.2.8</v>
          </cell>
          <cell r="B375" t="str">
            <v>CONCRETO CICLOPEO 21MPa (3000 PSI) RELACIÓN 60C/40P</v>
          </cell>
          <cell r="C375" t="str">
            <v>M3</v>
          </cell>
        </row>
        <row r="376">
          <cell r="A376" t="str">
            <v>6.4.2.128</v>
          </cell>
          <cell r="B376" t="str">
            <v>TEE PVC UM D=6"X6"</v>
          </cell>
          <cell r="C376" t="str">
            <v xml:space="preserve">UN </v>
          </cell>
        </row>
        <row r="377">
          <cell r="A377" t="str">
            <v>1.5.1</v>
          </cell>
          <cell r="B377" t="str">
            <v>PAÑETE IMPERMEABIZADO 1:3</v>
          </cell>
          <cell r="C377" t="str">
            <v>M2</v>
          </cell>
        </row>
        <row r="378">
          <cell r="A378" t="str">
            <v>6.4.2.129</v>
          </cell>
          <cell r="B378" t="str">
            <v>PINTURA EPOXICA PARA MUROS A DOS MANOS</v>
          </cell>
          <cell r="C378" t="str">
            <v>M2</v>
          </cell>
        </row>
        <row r="379">
          <cell r="A379" t="str">
            <v>6.4.2.130</v>
          </cell>
          <cell r="B379" t="str">
            <v>SUMINISTRO E INSTALACION VALVULA COMPUERTA 6" VASTAGO ASCENDENTE</v>
          </cell>
          <cell r="C379" t="str">
            <v>UN</v>
          </cell>
        </row>
        <row r="380">
          <cell r="A380" t="str">
            <v>6.4.2.131</v>
          </cell>
          <cell r="B380" t="str">
            <v>PASAMURO HD SOLDADO EL x EL L:0,20m D=2"</v>
          </cell>
          <cell r="C380" t="str">
            <v>UN</v>
          </cell>
        </row>
        <row r="381">
          <cell r="A381" t="str">
            <v>6.4.2.132</v>
          </cell>
          <cell r="B381" t="str">
            <v>PASAMURO HD SOLDADO EL x EL L:0,20m D=3"</v>
          </cell>
          <cell r="C381" t="str">
            <v>UN</v>
          </cell>
        </row>
        <row r="382">
          <cell r="A382" t="str">
            <v>6.4.2.133</v>
          </cell>
          <cell r="B382" t="str">
            <v>PASAMURO HD SOLDADO EL x EL L:0,35m D=6"</v>
          </cell>
          <cell r="C382" t="str">
            <v>UN</v>
          </cell>
        </row>
        <row r="383">
          <cell r="A383" t="str">
            <v>6.4.2.134</v>
          </cell>
          <cell r="B383" t="str">
            <v>PASAMURO HD SOLDADO EL x EL L:0,35m D=3"</v>
          </cell>
          <cell r="C383" t="str">
            <v>UN</v>
          </cell>
        </row>
        <row r="384">
          <cell r="A384" t="str">
            <v>6.4.2.135</v>
          </cell>
          <cell r="B384" t="str">
            <v>PASAMURO HD SOLDADO EL x EL L:0,25m D=6"</v>
          </cell>
          <cell r="C384" t="str">
            <v>UN</v>
          </cell>
        </row>
        <row r="385">
          <cell r="A385" t="str">
            <v>6.4.2.136</v>
          </cell>
          <cell r="B385" t="str">
            <v>SUMINISTRO E INSTALACION DE MACROMEDIDOR Ø:2".</v>
          </cell>
          <cell r="C385" t="str">
            <v>UN</v>
          </cell>
        </row>
        <row r="386">
          <cell r="A386" t="str">
            <v>6.4.2.137</v>
          </cell>
          <cell r="B386" t="str">
            <v>LAMINA EN FIBRA DE VIDRIO PARA SEDIMENTADOR 0,90m x 1,50m.</v>
          </cell>
          <cell r="C386" t="str">
            <v>UN</v>
          </cell>
        </row>
        <row r="387">
          <cell r="A387" t="str">
            <v>6.4.2.138</v>
          </cell>
          <cell r="B387" t="str">
            <v>POCETA EN ACERO INOXIDABLE DE SOBREPONER INCLUYE SALPICADOR Y GRIFERIA</v>
          </cell>
          <cell r="C387" t="str">
            <v>UN</v>
          </cell>
        </row>
        <row r="388">
          <cell r="A388" t="str">
            <v>3.15.15A</v>
          </cell>
          <cell r="B388" t="str">
            <v>MONTAJE DE ESTRUCTURA METALICA</v>
          </cell>
          <cell r="C388" t="str">
            <v>KG</v>
          </cell>
        </row>
        <row r="389">
          <cell r="A389" t="str">
            <v>6.4.2.139</v>
          </cell>
          <cell r="B389" t="str">
            <v>SUMINISTRO E INSTALACION TABIQUE EN PRFV e:10 mm. (2,95m x 0,30m). Según diseño.</v>
          </cell>
          <cell r="C389" t="str">
            <v>UN</v>
          </cell>
        </row>
        <row r="390">
          <cell r="A390" t="str">
            <v>1.11.4</v>
          </cell>
          <cell r="B390" t="str">
            <v>BALDOSIN DE GRANITO No. 5  30*30*1.7</v>
          </cell>
          <cell r="C390" t="str">
            <v>M2</v>
          </cell>
        </row>
        <row r="391">
          <cell r="A391" t="str">
            <v>2.1.11</v>
          </cell>
          <cell r="B391" t="str">
            <v>SUMINISTRO E INSTALACIÓN TUBERÍA  PVC D= 6"  RDE 13.5 UNIÓN MECÁNICA</v>
          </cell>
          <cell r="C391" t="str">
            <v>ML</v>
          </cell>
        </row>
        <row r="392">
          <cell r="A392" t="str">
            <v>6.4.2.140</v>
          </cell>
          <cell r="B392" t="str">
            <v>SUMINISTRO E INSTALACION DE TEE 6X3" PVC</v>
          </cell>
          <cell r="C392" t="str">
            <v>UN</v>
          </cell>
        </row>
        <row r="393">
          <cell r="A393" t="str">
            <v>6.2.4</v>
          </cell>
          <cell r="B393" t="str">
            <v>CONCRETO CLASE D 21 MPa -(3000 PSI)</v>
          </cell>
          <cell r="C393" t="str">
            <v>M3</v>
          </cell>
        </row>
        <row r="394">
          <cell r="A394" t="str">
            <v>6.2.2</v>
          </cell>
          <cell r="B394" t="str">
            <v>CONCRETO FLUIDO - 28.0MPa - (4000 PSI)</v>
          </cell>
          <cell r="C394" t="str">
            <v>M3</v>
          </cell>
        </row>
        <row r="395">
          <cell r="A395" t="str">
            <v>1.2.17</v>
          </cell>
          <cell r="B395" t="str">
            <v>LOSA MACIZA CIMIENTO CONCRETO 21 MPa - 3000 PSI H=10 CM</v>
          </cell>
          <cell r="C395" t="str">
            <v>M2</v>
          </cell>
        </row>
        <row r="396">
          <cell r="A396" t="str">
            <v>6.4.2.141</v>
          </cell>
          <cell r="B396" t="str">
            <v>TAPA EN CONCRETO e= 0,10m L=1,20m A=0,60m (incluye dos manijas metálicas)</v>
          </cell>
          <cell r="C396" t="str">
            <v>UN</v>
          </cell>
        </row>
        <row r="397">
          <cell r="A397" t="str">
            <v>1.1.12A</v>
          </cell>
          <cell r="B397" t="str">
            <v>DEMOLICIÓN MURO CONCRETO E=25 cm</v>
          </cell>
          <cell r="C397" t="str">
            <v>M2</v>
          </cell>
        </row>
        <row r="398">
          <cell r="A398" t="str">
            <v>6.4.2.142</v>
          </cell>
          <cell r="B398" t="str">
            <v>SUMINISTRO E INSTALACION DE TEE 6X4" PVC</v>
          </cell>
          <cell r="C398" t="str">
            <v>UN</v>
          </cell>
        </row>
        <row r="399">
          <cell r="A399" t="str">
            <v>6.4.2.143</v>
          </cell>
          <cell r="B399" t="str">
            <v>SUMINISTRO E INSTALACION DE TEE 6" PVC</v>
          </cell>
          <cell r="C399" t="str">
            <v>UN</v>
          </cell>
        </row>
        <row r="400">
          <cell r="A400" t="str">
            <v>1.1.83A</v>
          </cell>
          <cell r="B400" t="str">
            <v xml:space="preserve">  DEMOLICION PLACA DE PISO E=0,20 Mts.</v>
          </cell>
          <cell r="C400" t="str">
            <v>M2</v>
          </cell>
        </row>
        <row r="401">
          <cell r="A401" t="str">
            <v>6.4.2.144</v>
          </cell>
          <cell r="B401" t="str">
            <v>VARILLA PARA REFUERZO LOGITUDINAL PARA COLUMNETA N 4, L=0,5 m, 0,996 kg</v>
          </cell>
          <cell r="C401" t="str">
            <v>UN</v>
          </cell>
        </row>
        <row r="402">
          <cell r="A402" t="str">
            <v>6.4.2.145</v>
          </cell>
          <cell r="B402" t="str">
            <v>VARILLA PARA REFUERZO TRANSVERSAL PARA COLUMNETAS N 3, L=0,7 m, 0,557 kg</v>
          </cell>
          <cell r="C402" t="str">
            <v>UN</v>
          </cell>
        </row>
        <row r="403">
          <cell r="A403" t="str">
            <v>6.4.2.146</v>
          </cell>
          <cell r="B403" t="str">
            <v>VARILLA PARA REFUERZO LOGITUDINAL PARA VIGUETAS N 2 , L=3,65 m, 0,251 kg</v>
          </cell>
          <cell r="C403" t="str">
            <v>UN</v>
          </cell>
        </row>
        <row r="404">
          <cell r="A404" t="str">
            <v>6.4.2.147</v>
          </cell>
          <cell r="B404" t="str">
            <v>VARILLA PARA REFUERZO TRANSVERSAL PARA VIGUETAS N 2 , L=0,25 m, 0,251 kg</v>
          </cell>
          <cell r="C404" t="str">
            <v>UN</v>
          </cell>
        </row>
        <row r="405">
          <cell r="A405" t="str">
            <v>1.1.62</v>
          </cell>
          <cell r="B405" t="str">
            <v>DESCAPOTE MANUAL Y RETIRO (DISTANCIA DE 1 KM A 5 KM)</v>
          </cell>
          <cell r="C405" t="str">
            <v>M2</v>
          </cell>
        </row>
        <row r="406">
          <cell r="A406" t="str">
            <v>1.1.62A</v>
          </cell>
          <cell r="B406" t="str">
            <v>DESCAPOTE MANUAL Y RETIRO DE LA CAPA VEGETAL</v>
          </cell>
          <cell r="C406" t="str">
            <v>M3</v>
          </cell>
        </row>
        <row r="407">
          <cell r="A407" t="str">
            <v>6.4.2.148</v>
          </cell>
          <cell r="B407" t="str">
            <v>PASO DE ESCALERA EN ACERO EN VARILLA N°6 incluye anticorrosivo L= 1.40 m</v>
          </cell>
          <cell r="C407" t="str">
            <v>UN</v>
          </cell>
        </row>
        <row r="408">
          <cell r="A408" t="str">
            <v>2.1.1</v>
          </cell>
          <cell r="B408" t="str">
            <v>RELLENO CON MATERIAL SELECCIONADO PROVENIENTE DE EXCAVACION COMPACTADO CON PLANCHA VIBRADORA</v>
          </cell>
          <cell r="C408" t="str">
            <v>M3</v>
          </cell>
        </row>
        <row r="409">
          <cell r="A409" t="str">
            <v>6.4.2.151</v>
          </cell>
          <cell r="B409" t="str">
            <v>TAPA DE ALFAJOR 1.0 X 1.0 M E= 1/4" CAL. 12 CURRUGADA, BISAGRA EN HIERRO FUNDIDO, MARCO EN PERFIL DE 1 1/4" X 3/16" Y MANIJA DE AGARRE EN VARILLA DE 1/2"</v>
          </cell>
          <cell r="C409" t="str">
            <v>UN</v>
          </cell>
        </row>
        <row r="410">
          <cell r="A410" t="str">
            <v>6.4.2.172</v>
          </cell>
          <cell r="B410" t="str">
            <v>SUMINISTRO E INSTALACION CODO  90°  Ø3" PVC.</v>
          </cell>
          <cell r="C410" t="str">
            <v>UN</v>
          </cell>
        </row>
        <row r="411">
          <cell r="A411" t="str">
            <v>6.4.2.160</v>
          </cell>
          <cell r="B411" t="str">
            <v>SUMINISTRO E INSTALACIÓN PASAMURO HD ELxEL L=0,20 M  D=3"</v>
          </cell>
          <cell r="C411" t="str">
            <v>UN</v>
          </cell>
        </row>
        <row r="412">
          <cell r="A412" t="str">
            <v>6.4.2.173</v>
          </cell>
          <cell r="B412" t="str">
            <v>SUMINISTRO E INSTALACIÓN MACROMEDIDOR DE 3"</v>
          </cell>
          <cell r="C412" t="str">
            <v>UN</v>
          </cell>
        </row>
        <row r="413">
          <cell r="A413" t="str">
            <v>6.4.2.150</v>
          </cell>
          <cell r="B413" t="str">
            <v>TAPA DE ALFAJOR 0,80 X 0,90 M E= 1/4" CAL. 12 CURRUGADA, BISAGRA EN HIERRO FUNDIDO, MARCO EN PERFIL DE 1 1/4" X 3/16" Y MANIJA DE AGARRE EN VARILLA DE 1/2"</v>
          </cell>
          <cell r="C413" t="str">
            <v xml:space="preserve">UN </v>
          </cell>
        </row>
        <row r="414">
          <cell r="A414" t="str">
            <v>6.4.2.174</v>
          </cell>
          <cell r="B414" t="str">
            <v>SUMINISTRO E INSTALACIÓN PASAMURO HG ELxEL L=0,15 M  D=2,5"</v>
          </cell>
          <cell r="C414" t="str">
            <v>UN</v>
          </cell>
        </row>
        <row r="415">
          <cell r="A415" t="str">
            <v>6.4.2.175</v>
          </cell>
          <cell r="B415" t="str">
            <v>SUMINISTRO E INSTALACIÓN PASAMURO HG ELxEL L=0,25 M  D=4"</v>
          </cell>
          <cell r="C415" t="str">
            <v>UN</v>
          </cell>
        </row>
        <row r="416">
          <cell r="A416" t="str">
            <v>6.4.2.176</v>
          </cell>
          <cell r="B416" t="str">
            <v>SUMINISTRO E INSTALACIÓN PASAMURO HG ELxEL L=0,20 M  D=4"</v>
          </cell>
          <cell r="C416" t="str">
            <v>UN</v>
          </cell>
        </row>
        <row r="417">
          <cell r="A417" t="str">
            <v>6.4.2.177</v>
          </cell>
          <cell r="B417" t="str">
            <v>SUMINISTRO E INSTALACIÓN PASAMURO HG ELxEB L=0,20 M  D=3"</v>
          </cell>
          <cell r="C417" t="str">
            <v>UN</v>
          </cell>
        </row>
        <row r="418">
          <cell r="A418" t="str">
            <v>6.4.2.178</v>
          </cell>
          <cell r="B418" t="str">
            <v>SUMINISTRO E INSTALACIÓN PASAMURO HG ELxEL L=0,20 M  D=3"</v>
          </cell>
          <cell r="C418" t="str">
            <v>UN</v>
          </cell>
        </row>
        <row r="419">
          <cell r="A419" t="str">
            <v>6.4.2.179</v>
          </cell>
          <cell r="B419" t="str">
            <v>SUMINISTRO E INSTALACIÓN TUBERÍA PRESION PVC D= 3" (Caja de Inspeccion)</v>
          </cell>
          <cell r="C419" t="str">
            <v>ML</v>
          </cell>
        </row>
        <row r="420">
          <cell r="A420" t="str">
            <v>6.4.2.180</v>
          </cell>
          <cell r="B420" t="str">
            <v>SUMINISTRO E INSTALACIÓN TUBERÍA PRESION PVC D= 3" (Filtro y edim a C. I)</v>
          </cell>
          <cell r="C420" t="str">
            <v>ML</v>
          </cell>
        </row>
        <row r="421">
          <cell r="A421" t="str">
            <v>6.4.2.181</v>
          </cell>
          <cell r="B421" t="str">
            <v xml:space="preserve">SUMINISTRO E INSTALACION LAMINA  EN PRFV esp=12mm, ancho=0,25m, H=0,26m, ANCLADO AL MURO EN ANGULO DE 1 1/2". </v>
          </cell>
          <cell r="C421" t="str">
            <v>M2</v>
          </cell>
        </row>
        <row r="422">
          <cell r="A422" t="str">
            <v>6.4.2.182</v>
          </cell>
          <cell r="B422" t="str">
            <v>SUMINISTRO E INSTALACION NIPLE PVC Ø1" L=0,40 m. (tubo conector para medida nivel)</v>
          </cell>
          <cell r="C422" t="str">
            <v>UN</v>
          </cell>
        </row>
        <row r="423">
          <cell r="A423" t="str">
            <v>6.4.2.183</v>
          </cell>
          <cell r="B423" t="str">
            <v>SUMINISTRO E INSTALACION NIPLE PVC Ø2" L=0,35 m. (tubo para medida nivel)</v>
          </cell>
          <cell r="C423" t="str">
            <v>UN</v>
          </cell>
        </row>
        <row r="424">
          <cell r="A424" t="str">
            <v>6.4.2.184</v>
          </cell>
          <cell r="B424" t="str">
            <v>CANAL PARSHALL PREFRABRICADO EN PRFV esp=8 mm anclado a muro, según diseño.</v>
          </cell>
          <cell r="C424" t="str">
            <v>UN</v>
          </cell>
        </row>
        <row r="425">
          <cell r="A425" t="str">
            <v>6.4.2.185</v>
          </cell>
          <cell r="B425" t="str">
            <v xml:space="preserve">MARCO EN DOCLE ANGULO 1 1/4" x 3/16". PARA SOPORTE BAFLE EN  PRFV, L= 4,6 m. según diseño.
</v>
          </cell>
          <cell r="C425" t="str">
            <v>UN</v>
          </cell>
        </row>
        <row r="426">
          <cell r="A426" t="str">
            <v>6.4.2.186</v>
          </cell>
          <cell r="B426" t="str">
            <v>BAFLE PRFV B=0,6m H=2,00m Esp= 2cm. Incluye orificio superior, inferior y rendija según diseño. (SECCION A)</v>
          </cell>
          <cell r="C426" t="str">
            <v>UN</v>
          </cell>
        </row>
        <row r="427">
          <cell r="A427" t="str">
            <v>6.4.2.187</v>
          </cell>
          <cell r="B427" t="str">
            <v>BAFLE PRFV B=0,6m H=2,00m Esp= 2cm. Incluye orificio superior, inferior y rendija según diseño. (SECCION B)</v>
          </cell>
          <cell r="C427" t="str">
            <v>UN</v>
          </cell>
        </row>
        <row r="428">
          <cell r="A428" t="str">
            <v>6.4.2.188</v>
          </cell>
          <cell r="B428" t="str">
            <v>BAFLE PRFV B=0,6m H=2,00m Esp= 2cm. Incluye orificio superior, inferior y rendija según diseño. (SECCION C)</v>
          </cell>
          <cell r="C428" t="str">
            <v>UN</v>
          </cell>
        </row>
        <row r="429">
          <cell r="A429" t="str">
            <v>6.4.2.189</v>
          </cell>
          <cell r="B429" t="str">
            <v>CANALETA DE LAVADO EN PRFV ancho efectivo= 0,20m altura efectiva= 0,13m y esp= 0,02m. L=1,7m.</v>
          </cell>
          <cell r="C429" t="str">
            <v>UN</v>
          </cell>
        </row>
        <row r="430">
          <cell r="A430" t="str">
            <v>2.4.169A</v>
          </cell>
          <cell r="B430" t="str">
            <v>GRAVA PARA LECHO FILTRANTE TAMAÑO 38,1 mm</v>
          </cell>
          <cell r="C430" t="str">
            <v>M3</v>
          </cell>
        </row>
        <row r="431">
          <cell r="A431" t="str">
            <v>2.4.172A</v>
          </cell>
          <cell r="B431" t="str">
            <v>ANTRACITA PARA FILTRO TE = 0,8 mm</v>
          </cell>
          <cell r="C431" t="str">
            <v>M3</v>
          </cell>
        </row>
        <row r="432">
          <cell r="A432" t="str">
            <v>2.4.258A</v>
          </cell>
          <cell r="B432" t="str">
            <v>ARENAPARA FILTRO TE= 0,55 mm</v>
          </cell>
          <cell r="C432" t="str">
            <v>M3</v>
          </cell>
        </row>
        <row r="433">
          <cell r="A433" t="str">
            <v>6.4.2.190</v>
          </cell>
          <cell r="B433" t="str">
            <v>VIGA TRIANGULAR BASE= 0,30 m, ALTURA= 0,25 m, e= 0,10 m. INCLUYE NIPLE EN PVC UBICADO HORIZONTALMENTE D= 1/2", CADA 0,075 m. L= 1,34 SEGÚN DISEÑO</v>
          </cell>
          <cell r="C433" t="str">
            <v>UN</v>
          </cell>
        </row>
        <row r="434">
          <cell r="A434" t="str">
            <v>6.4.2.191</v>
          </cell>
          <cell r="B434" t="str">
            <v>MULTIPLES DE ALIMENTACION PVC D= 3" L= 0,25 m</v>
          </cell>
          <cell r="C434" t="str">
            <v>UN</v>
          </cell>
        </row>
        <row r="435">
          <cell r="A435" t="str">
            <v>6.4.2.192</v>
          </cell>
          <cell r="B435" t="str">
            <v>MULTIPLES SUCCIONADORES PVC 2" C/ 0,4 m L= 0,50 m</v>
          </cell>
          <cell r="C435" t="str">
            <v>UN</v>
          </cell>
        </row>
        <row r="436">
          <cell r="A436" t="str">
            <v>6.4.2.193</v>
          </cell>
          <cell r="B436" t="str">
            <v xml:space="preserve">PLACAS EN FIBROCEMENTO H= 0,05 M, ANCHO=0,10 M, L= 1,2 M SOPORTADAS POR DOS SECCIONES DE ANGULO DE 2 1/2" X 3/16". L= 1,1 M, ANCLADAS CON PERNOS EXPANSIVOS A LOS MUROS Y LAS PLACAS.
</v>
          </cell>
          <cell r="C436" t="str">
            <v>UN</v>
          </cell>
        </row>
        <row r="437">
          <cell r="A437" t="str">
            <v>6.4.2.194</v>
          </cell>
          <cell r="B437" t="str">
            <v>MÚLTIPLE DE RECOLECCIÓN Ø 2,5" C/0,506 m, CON 7 ORIFICIOS DE Ø1/2" C/0,15 m. L=1,20M. (EN UN EXTREMO CON ADAPTADOR MACHO Y CON TAPON POR EL OPUESTO)</v>
          </cell>
          <cell r="C437" t="str">
            <v>UN</v>
          </cell>
        </row>
        <row r="438">
          <cell r="A438" t="str">
            <v>6.4.2.195</v>
          </cell>
          <cell r="B438" t="str">
            <v>MODULO HEXAGONAL INCLINACIÓN = 60° en PAD cal. 60, e=6mm.</v>
          </cell>
          <cell r="C438" t="str">
            <v>UN</v>
          </cell>
        </row>
        <row r="439">
          <cell r="A439" t="str">
            <v>6.4.2.196</v>
          </cell>
          <cell r="B439" t="str">
            <v>SUMINISTRO TUBERÍA DE ALCANTARILALDO Ø=18"</v>
          </cell>
          <cell r="C439" t="str">
            <v>ML</v>
          </cell>
        </row>
        <row r="440">
          <cell r="A440" t="str">
            <v>6.4.2.196A</v>
          </cell>
          <cell r="B440" t="str">
            <v>INSTALACION TUBERÍA DE ALCANTARILALDO Ø=18"</v>
          </cell>
          <cell r="C440" t="str">
            <v>ML</v>
          </cell>
        </row>
        <row r="441">
          <cell r="A441" t="str">
            <v>6.4.2.197</v>
          </cell>
          <cell r="B441" t="str">
            <v>SUMINISTRO TUBERÍA DE ALCANTARILALDO Ø=27"</v>
          </cell>
          <cell r="C441" t="str">
            <v>ML</v>
          </cell>
        </row>
        <row r="442">
          <cell r="A442" t="str">
            <v>6.4.2.197A</v>
          </cell>
          <cell r="B442" t="str">
            <v xml:space="preserve"> INSTALACION TUBERÍA DE ALCANTARILALDO Ø=27"</v>
          </cell>
          <cell r="C442" t="str">
            <v>ML</v>
          </cell>
        </row>
        <row r="443">
          <cell r="A443" t="str">
            <v>6.4.2.198</v>
          </cell>
          <cell r="B443" t="str">
            <v>SUMINISTRO TUBERÍA DE ALCANTARILALDO Ø=30"</v>
          </cell>
          <cell r="C443" t="str">
            <v>ML</v>
          </cell>
        </row>
        <row r="444">
          <cell r="A444" t="str">
            <v>6.4.2.198A</v>
          </cell>
          <cell r="B444" t="str">
            <v>INSTALACION TUBERÍA DE ALCANTARILALDO Ø=30"</v>
          </cell>
          <cell r="C444" t="str">
            <v>ML</v>
          </cell>
        </row>
        <row r="445">
          <cell r="A445" t="str">
            <v>3.17.3</v>
          </cell>
          <cell r="B445" t="str">
            <v>PLACA DE FONDO O BASE DE POZO DE INSPECCION DIAMETRO = 1,95 m</v>
          </cell>
          <cell r="C445" t="str">
            <v>UN</v>
          </cell>
        </row>
        <row r="446">
          <cell r="A446" t="str">
            <v>6.4.2.199</v>
          </cell>
          <cell r="B446" t="str">
            <v>CAÑUELA POZO DE INSPECCION PARA TUBERIA ENTRE 24" Y 34" (Concreto fc´= 28 Mpa elab. En obra)</v>
          </cell>
          <cell r="C446" t="str">
            <v>ML</v>
          </cell>
        </row>
        <row r="447">
          <cell r="A447" t="str">
            <v>3.11.2</v>
          </cell>
          <cell r="B447" t="str">
            <v>CARGUE Y TRANSPORTE DE MATERIALES SUELTOS,  PRODUCTO DE SOBRANTES Y/O DERRUMBES (INCLUYE ACARREO LIBRE 5 KM.)</v>
          </cell>
          <cell r="C447" t="str">
            <v>M3</v>
          </cell>
        </row>
        <row r="448">
          <cell r="A448" t="str">
            <v>3.5.1</v>
          </cell>
          <cell r="B448" t="str">
            <v>SUMINISTRO, EXTENDIDA MATERIAL GRANULAR (RECEBO) PARA AFIRMADO, SIN COMPACTAR HASTA UN DIÁMETRO DE 5" Y UN ÍNDICE PLÁSTICO MENOR O IGUAL 9%  (**)</v>
          </cell>
          <cell r="C448" t="str">
            <v>M3</v>
          </cell>
        </row>
        <row r="449">
          <cell r="A449" t="str">
            <v>3.3.13</v>
          </cell>
          <cell r="B449" t="str">
            <v xml:space="preserve"> SUMINISTRO E INSTALACIÓN CONCRETO CICLOPEO  DE 17.5 MPa - (2500 P.S.I).,  40% RAJON PARA BASES</v>
          </cell>
          <cell r="C449" t="str">
            <v>M3</v>
          </cell>
        </row>
        <row r="450">
          <cell r="A450" t="str">
            <v>0.1.1</v>
          </cell>
          <cell r="B450" t="str">
            <v>PASO ELEVADO LONGITUD 35 M - Ver presupuesto adjunto</v>
          </cell>
          <cell r="C450" t="str">
            <v>UN</v>
          </cell>
        </row>
        <row r="451">
          <cell r="A451" t="str">
            <v>6.4.2.206</v>
          </cell>
          <cell r="B451" t="str">
            <v>PLATINA CABLE SUPERIOR EN ACERO 250MM X 250MM, ESP: 1".</v>
          </cell>
          <cell r="C451" t="str">
            <v>UN</v>
          </cell>
        </row>
        <row r="452">
          <cell r="A452" t="str">
            <v>6.4.2.207</v>
          </cell>
          <cell r="B452" t="str">
            <v>PLATINA CABLE INFERIOR EN ACERO 250MM X 250MM, ESP: 1".</v>
          </cell>
          <cell r="C452" t="str">
            <v>UN</v>
          </cell>
        </row>
        <row r="453">
          <cell r="A453" t="str">
            <v>6.4.2.208</v>
          </cell>
          <cell r="B453" t="str">
            <v>VARILLA DE ANCLAJE A CABLE SUPERIOR, 1 1/4".L=2,70 M.</v>
          </cell>
          <cell r="C453" t="str">
            <v>UN</v>
          </cell>
        </row>
        <row r="454">
          <cell r="A454" t="str">
            <v>6.4.2.209</v>
          </cell>
          <cell r="B454" t="str">
            <v>VARILLA DE ANCLAJE A CABLE INFERIOR 1". L=1,70 M.</v>
          </cell>
          <cell r="C454" t="str">
            <v>UN</v>
          </cell>
        </row>
        <row r="455">
          <cell r="A455" t="str">
            <v>6.4.2.210</v>
          </cell>
          <cell r="B455" t="str">
            <v xml:space="preserve">CABLE SUPERIOR PRINCIPAL EN ACERO FU: 1770 MPA. (REF. 6 X 37, 6 TORONES X 37 ALAMBRES C/U) 32MM. </v>
          </cell>
          <cell r="C455" t="str">
            <v>ML.</v>
          </cell>
        </row>
        <row r="456">
          <cell r="A456" t="str">
            <v>6.4.2.211</v>
          </cell>
          <cell r="B456" t="str">
            <v xml:space="preserve">CABLE INFERIOR SECUNDARIO EN ACERO FU: 1770 MPA. |(REF. 6 X 19, 6 TORONES X 19 ALAMBRES C/U) 24MM. </v>
          </cell>
          <cell r="C456" t="str">
            <v>ML.</v>
          </cell>
        </row>
        <row r="457">
          <cell r="A457" t="str">
            <v>6.4.2.212</v>
          </cell>
          <cell r="B457" t="str">
            <v>CABLE EN ACERO 10 MM FU: 1770 MPA. PARA PENDOLONES SUPERIORES.</v>
          </cell>
          <cell r="C457" t="str">
            <v>ML.</v>
          </cell>
        </row>
        <row r="458">
          <cell r="A458" t="str">
            <v>6.4.2.213</v>
          </cell>
          <cell r="B458" t="str">
            <v>CABLE EN ACERO 6 MM FU: 1770 MPA. PARA PENDOLONES INFERIORES.</v>
          </cell>
          <cell r="C458" t="str">
            <v>ML.</v>
          </cell>
        </row>
        <row r="459">
          <cell r="A459" t="str">
            <v>6.4.2.214</v>
          </cell>
          <cell r="B459" t="str">
            <v>ABRAZADERA PLATINA 1/2" INCLUYE 2 ARMELLAS SOLDADAS A PLATINA DE 5/8" Y PERNO DE 5/8".</v>
          </cell>
          <cell r="C459" t="str">
            <v>UN</v>
          </cell>
        </row>
        <row r="460">
          <cell r="A460" t="str">
            <v>6.4.2.215</v>
          </cell>
          <cell r="B460" t="str">
            <v>SUJETACABLES EN ACERO DE 1 1/4".</v>
          </cell>
          <cell r="C460" t="str">
            <v>UN</v>
          </cell>
        </row>
        <row r="461">
          <cell r="A461" t="str">
            <v>6.4.2.216</v>
          </cell>
          <cell r="B461" t="str">
            <v>SUJETACABLES EN ACERO DE 1".</v>
          </cell>
          <cell r="C461" t="str">
            <v>UN</v>
          </cell>
        </row>
        <row r="462">
          <cell r="A462" t="str">
            <v>6.4.2.217</v>
          </cell>
          <cell r="B462" t="str">
            <v>SUJETACABLES EN ACERO DE 10MM.</v>
          </cell>
          <cell r="C462" t="str">
            <v>UN</v>
          </cell>
        </row>
        <row r="463">
          <cell r="A463" t="str">
            <v>6.4.2.218</v>
          </cell>
          <cell r="B463" t="str">
            <v>SUJETACABLES EN ACERO DE 8MM.</v>
          </cell>
          <cell r="C463" t="str">
            <v>UN</v>
          </cell>
        </row>
        <row r="464">
          <cell r="A464" t="str">
            <v>6.4.2.219</v>
          </cell>
          <cell r="B464" t="str">
            <v>COLUMNA EN PERFIL CIRCULAR Ø 6", 4MM. SEGÚN DISEÑO.</v>
          </cell>
          <cell r="C464" t="str">
            <v>KG</v>
          </cell>
        </row>
        <row r="465">
          <cell r="A465" t="str">
            <v>6.4.2.220</v>
          </cell>
          <cell r="B465" t="str">
            <v>PLATINA PLACA BASE DE TORRE EN ACERO 350MM X 350MM, ESP: 5/16", 4 ATIESADORES PL 3/8", 4 PERNOS DE ANCLAJE L= 40CM. Ø 3/4" Y BASE ARMADA ENBEBIDA EN EL CONCRETO 4L 1,5X1,5X1/4". SEGÚN DISEÑO.</v>
          </cell>
          <cell r="C465" t="str">
            <v>UN</v>
          </cell>
        </row>
        <row r="466">
          <cell r="A466" t="str">
            <v>6.4.2.221</v>
          </cell>
          <cell r="B466" t="str">
            <v xml:space="preserve">
SUMINISTRO E INSTALACIÓN DE TUBERÍA DE ACERO 16”*3/8 , QUE SERVIRÁ COMO CAMISA PARA INSTALACIÓN TUBERÍA DE 12" EN PVC.
</v>
          </cell>
          <cell r="C466" t="str">
            <v>ML</v>
          </cell>
        </row>
        <row r="467">
          <cell r="A467" t="str">
            <v>3.3.4</v>
          </cell>
          <cell r="B467" t="str">
            <v xml:space="preserve"> SUMINISTRO E INSTALACIÓN CONCRETO DE 14 Mpa - (2000 P.S.I).  POBRE</v>
          </cell>
          <cell r="C467" t="str">
            <v>M3</v>
          </cell>
        </row>
        <row r="468">
          <cell r="A468" t="str">
            <v>6.4.2.306</v>
          </cell>
          <cell r="B468" t="str">
            <v>PROFESIONAL DEL ÁREA AMBIENTAL TIEMPO COMPLETO</v>
          </cell>
          <cell r="C468" t="str">
            <v>MES</v>
          </cell>
        </row>
        <row r="469">
          <cell r="A469" t="str">
            <v>6.4.2.307</v>
          </cell>
          <cell r="B469" t="str">
            <v xml:space="preserve">INSTALACION DE LA CAPA VEGETAL </v>
          </cell>
          <cell r="C469" t="str">
            <v>M2</v>
          </cell>
        </row>
        <row r="470">
          <cell r="A470" t="str">
            <v>6.4.2.308</v>
          </cell>
          <cell r="B470" t="str">
            <v>EXTENDIDO Y COMPACTACION DE MATERIAL PROVENIENTE DE EXCAVACION Y ESCOMBROS EN LOS SITIOS DE DISPOSICION FINAL</v>
          </cell>
          <cell r="C470" t="str">
            <v>M3</v>
          </cell>
        </row>
        <row r="471">
          <cell r="A471" t="str">
            <v>6.4.2.309</v>
          </cell>
          <cell r="B471" t="str">
            <v>SUMINISTRO LONAS PARA ALMACENAMIENTO DE RESIDUOS Y ESCOMBROS</v>
          </cell>
          <cell r="C471" t="str">
            <v>UN</v>
          </cell>
        </row>
        <row r="472">
          <cell r="A472" t="str">
            <v>6.4.2.310</v>
          </cell>
          <cell r="B472" t="str">
            <v>ANALISIS FISICO QUIMICO Y BACTERIOLOGO</v>
          </cell>
          <cell r="C472" t="str">
            <v>UN</v>
          </cell>
        </row>
        <row r="473">
          <cell r="A473" t="str">
            <v>6.4.2.311</v>
          </cell>
          <cell r="B473" t="str">
            <v>SUMINISTRO Y COLOCACIÓN BOLSAS DE POLIPROPILENO LLENA CON ARCILLA PARA DESVIAR Y CONTROLAR  LA QUEBRADA TIPACOQUE ANTES DE LA LÍNEA DE PASO SUBFLUVIAL  DEL INTERCEPTOR</v>
          </cell>
          <cell r="C473" t="str">
            <v>UN</v>
          </cell>
        </row>
        <row r="474">
          <cell r="A474">
            <v>0</v>
          </cell>
          <cell r="B474">
            <v>0</v>
          </cell>
          <cell r="C474">
            <v>0</v>
          </cell>
        </row>
        <row r="475">
          <cell r="A475">
            <v>0</v>
          </cell>
          <cell r="B475">
            <v>0</v>
          </cell>
          <cell r="C475">
            <v>0</v>
          </cell>
        </row>
        <row r="476">
          <cell r="A476">
            <v>0</v>
          </cell>
          <cell r="B476">
            <v>0</v>
          </cell>
          <cell r="C476">
            <v>0</v>
          </cell>
        </row>
        <row r="477">
          <cell r="A477">
            <v>0</v>
          </cell>
          <cell r="B477">
            <v>0</v>
          </cell>
          <cell r="C477">
            <v>0</v>
          </cell>
        </row>
        <row r="478">
          <cell r="A478">
            <v>0</v>
          </cell>
          <cell r="B478">
            <v>0</v>
          </cell>
          <cell r="C478">
            <v>0</v>
          </cell>
        </row>
        <row r="479">
          <cell r="A479">
            <v>0</v>
          </cell>
          <cell r="B479">
            <v>0</v>
          </cell>
          <cell r="C479">
            <v>0</v>
          </cell>
        </row>
        <row r="480">
          <cell r="A480">
            <v>0</v>
          </cell>
          <cell r="B480">
            <v>0</v>
          </cell>
          <cell r="C480">
            <v>0</v>
          </cell>
        </row>
        <row r="481">
          <cell r="A481">
            <v>0</v>
          </cell>
          <cell r="B481">
            <v>0</v>
          </cell>
          <cell r="C481">
            <v>0</v>
          </cell>
        </row>
        <row r="482">
          <cell r="A482">
            <v>0</v>
          </cell>
          <cell r="B482">
            <v>0</v>
          </cell>
          <cell r="C482">
            <v>0</v>
          </cell>
        </row>
        <row r="483">
          <cell r="A483">
            <v>0</v>
          </cell>
          <cell r="B483">
            <v>0</v>
          </cell>
          <cell r="C483">
            <v>0</v>
          </cell>
        </row>
        <row r="484">
          <cell r="A484">
            <v>0</v>
          </cell>
          <cell r="B484">
            <v>0</v>
          </cell>
          <cell r="C484">
            <v>0</v>
          </cell>
        </row>
        <row r="485">
          <cell r="A485">
            <v>0</v>
          </cell>
          <cell r="B485">
            <v>0</v>
          </cell>
          <cell r="C485">
            <v>0</v>
          </cell>
        </row>
        <row r="486">
          <cell r="A486">
            <v>0</v>
          </cell>
          <cell r="B486">
            <v>0</v>
          </cell>
          <cell r="C486">
            <v>0</v>
          </cell>
        </row>
        <row r="487">
          <cell r="A487">
            <v>0</v>
          </cell>
          <cell r="B487">
            <v>0</v>
          </cell>
          <cell r="C487">
            <v>0</v>
          </cell>
        </row>
        <row r="488">
          <cell r="A488">
            <v>0</v>
          </cell>
          <cell r="B488">
            <v>0</v>
          </cell>
          <cell r="C488">
            <v>0</v>
          </cell>
        </row>
        <row r="489">
          <cell r="A489">
            <v>0</v>
          </cell>
          <cell r="B489">
            <v>0</v>
          </cell>
          <cell r="C489">
            <v>0</v>
          </cell>
        </row>
        <row r="490">
          <cell r="A490">
            <v>0</v>
          </cell>
          <cell r="B490">
            <v>0</v>
          </cell>
          <cell r="C490">
            <v>0</v>
          </cell>
        </row>
        <row r="491">
          <cell r="A491">
            <v>0</v>
          </cell>
          <cell r="B491">
            <v>0</v>
          </cell>
          <cell r="C491">
            <v>0</v>
          </cell>
        </row>
        <row r="492">
          <cell r="A492">
            <v>0</v>
          </cell>
          <cell r="B492">
            <v>0</v>
          </cell>
          <cell r="C492">
            <v>0</v>
          </cell>
        </row>
        <row r="493">
          <cell r="A493">
            <v>0</v>
          </cell>
          <cell r="B493">
            <v>0</v>
          </cell>
          <cell r="C493">
            <v>0</v>
          </cell>
        </row>
        <row r="494">
          <cell r="A494">
            <v>0</v>
          </cell>
          <cell r="B494">
            <v>0</v>
          </cell>
          <cell r="C494">
            <v>0</v>
          </cell>
        </row>
        <row r="495">
          <cell r="A495">
            <v>0</v>
          </cell>
          <cell r="B495">
            <v>0</v>
          </cell>
          <cell r="C495">
            <v>0</v>
          </cell>
        </row>
        <row r="496">
          <cell r="A496">
            <v>0</v>
          </cell>
          <cell r="B496">
            <v>0</v>
          </cell>
          <cell r="C496">
            <v>0</v>
          </cell>
        </row>
        <row r="497">
          <cell r="A497">
            <v>0</v>
          </cell>
          <cell r="B497">
            <v>0</v>
          </cell>
          <cell r="C497">
            <v>0</v>
          </cell>
        </row>
        <row r="498">
          <cell r="A498">
            <v>0</v>
          </cell>
          <cell r="B498">
            <v>0</v>
          </cell>
          <cell r="C498">
            <v>0</v>
          </cell>
        </row>
        <row r="499">
          <cell r="A499">
            <v>0</v>
          </cell>
          <cell r="B499">
            <v>0</v>
          </cell>
          <cell r="C499">
            <v>0</v>
          </cell>
        </row>
        <row r="500">
          <cell r="A500">
            <v>0</v>
          </cell>
          <cell r="B500">
            <v>0</v>
          </cell>
          <cell r="C500">
            <v>0</v>
          </cell>
        </row>
        <row r="501">
          <cell r="A501">
            <v>0</v>
          </cell>
          <cell r="B501">
            <v>0</v>
          </cell>
          <cell r="C501">
            <v>0</v>
          </cell>
        </row>
        <row r="502">
          <cell r="A502">
            <v>0</v>
          </cell>
          <cell r="B502">
            <v>0</v>
          </cell>
          <cell r="C502">
            <v>0</v>
          </cell>
        </row>
        <row r="503">
          <cell r="A503">
            <v>0</v>
          </cell>
          <cell r="B503">
            <v>0</v>
          </cell>
          <cell r="C503">
            <v>0</v>
          </cell>
        </row>
        <row r="504">
          <cell r="A504">
            <v>0</v>
          </cell>
          <cell r="B504">
            <v>0</v>
          </cell>
          <cell r="C504">
            <v>0</v>
          </cell>
        </row>
        <row r="505">
          <cell r="A505">
            <v>0</v>
          </cell>
          <cell r="B505">
            <v>0</v>
          </cell>
          <cell r="C505">
            <v>0</v>
          </cell>
        </row>
        <row r="506">
          <cell r="A506">
            <v>0</v>
          </cell>
          <cell r="B506">
            <v>0</v>
          </cell>
          <cell r="C506">
            <v>0</v>
          </cell>
        </row>
        <row r="507">
          <cell r="A507">
            <v>0</v>
          </cell>
          <cell r="B507">
            <v>0</v>
          </cell>
          <cell r="C507">
            <v>0</v>
          </cell>
        </row>
        <row r="508">
          <cell r="A508">
            <v>0</v>
          </cell>
          <cell r="B508">
            <v>0</v>
          </cell>
          <cell r="C508">
            <v>0</v>
          </cell>
        </row>
        <row r="509">
          <cell r="A509">
            <v>0</v>
          </cell>
          <cell r="B509">
            <v>0</v>
          </cell>
          <cell r="C509">
            <v>0</v>
          </cell>
        </row>
        <row r="510">
          <cell r="A510">
            <v>0</v>
          </cell>
          <cell r="B510">
            <v>0</v>
          </cell>
          <cell r="C510">
            <v>0</v>
          </cell>
        </row>
        <row r="511">
          <cell r="A511">
            <v>0</v>
          </cell>
          <cell r="B511">
            <v>0</v>
          </cell>
          <cell r="C511">
            <v>0</v>
          </cell>
        </row>
        <row r="512">
          <cell r="A512">
            <v>0</v>
          </cell>
          <cell r="B512">
            <v>0</v>
          </cell>
          <cell r="C512">
            <v>0</v>
          </cell>
        </row>
        <row r="513">
          <cell r="A513">
            <v>0</v>
          </cell>
          <cell r="B513">
            <v>0</v>
          </cell>
          <cell r="C513">
            <v>0</v>
          </cell>
        </row>
        <row r="514">
          <cell r="A514">
            <v>0</v>
          </cell>
          <cell r="B514">
            <v>0</v>
          </cell>
          <cell r="C514">
            <v>0</v>
          </cell>
        </row>
        <row r="515">
          <cell r="A515">
            <v>0</v>
          </cell>
          <cell r="B515">
            <v>0</v>
          </cell>
          <cell r="C515">
            <v>0</v>
          </cell>
        </row>
        <row r="516">
          <cell r="A516">
            <v>0</v>
          </cell>
          <cell r="B516">
            <v>0</v>
          </cell>
          <cell r="C516">
            <v>0</v>
          </cell>
        </row>
        <row r="517">
          <cell r="A517">
            <v>0</v>
          </cell>
          <cell r="B517">
            <v>0</v>
          </cell>
          <cell r="C517">
            <v>0</v>
          </cell>
        </row>
        <row r="518">
          <cell r="A518">
            <v>0</v>
          </cell>
          <cell r="B518">
            <v>0</v>
          </cell>
          <cell r="C518">
            <v>0</v>
          </cell>
        </row>
        <row r="519">
          <cell r="A519">
            <v>0</v>
          </cell>
          <cell r="B519">
            <v>0</v>
          </cell>
          <cell r="C519">
            <v>0</v>
          </cell>
        </row>
        <row r="520">
          <cell r="A520">
            <v>0</v>
          </cell>
          <cell r="B520">
            <v>0</v>
          </cell>
          <cell r="C520">
            <v>0</v>
          </cell>
        </row>
        <row r="521">
          <cell r="A521">
            <v>0</v>
          </cell>
          <cell r="B521">
            <v>0</v>
          </cell>
          <cell r="C521">
            <v>0</v>
          </cell>
        </row>
        <row r="522">
          <cell r="A522">
            <v>0</v>
          </cell>
          <cell r="B522">
            <v>0</v>
          </cell>
          <cell r="C522">
            <v>0</v>
          </cell>
        </row>
        <row r="523">
          <cell r="A523">
            <v>0</v>
          </cell>
          <cell r="B523">
            <v>0</v>
          </cell>
          <cell r="C523">
            <v>0</v>
          </cell>
        </row>
        <row r="524">
          <cell r="A524">
            <v>0</v>
          </cell>
          <cell r="B524">
            <v>0</v>
          </cell>
          <cell r="C524">
            <v>0</v>
          </cell>
        </row>
        <row r="525">
          <cell r="A525">
            <v>0</v>
          </cell>
          <cell r="B525">
            <v>0</v>
          </cell>
          <cell r="C525">
            <v>0</v>
          </cell>
        </row>
        <row r="526">
          <cell r="A526">
            <v>0</v>
          </cell>
          <cell r="B526">
            <v>0</v>
          </cell>
          <cell r="C526">
            <v>0</v>
          </cell>
        </row>
        <row r="527">
          <cell r="A527">
            <v>0</v>
          </cell>
          <cell r="B527">
            <v>0</v>
          </cell>
          <cell r="C527">
            <v>0</v>
          </cell>
        </row>
        <row r="528">
          <cell r="A528">
            <v>0</v>
          </cell>
          <cell r="B528">
            <v>0</v>
          </cell>
          <cell r="C528">
            <v>0</v>
          </cell>
        </row>
        <row r="529">
          <cell r="A529">
            <v>0</v>
          </cell>
          <cell r="B529">
            <v>0</v>
          </cell>
          <cell r="C529">
            <v>0</v>
          </cell>
        </row>
        <row r="530">
          <cell r="A530">
            <v>0</v>
          </cell>
          <cell r="B530">
            <v>0</v>
          </cell>
          <cell r="C530">
            <v>0</v>
          </cell>
        </row>
        <row r="531">
          <cell r="A531">
            <v>0</v>
          </cell>
          <cell r="B531">
            <v>0</v>
          </cell>
          <cell r="C531">
            <v>0</v>
          </cell>
        </row>
        <row r="532">
          <cell r="A532">
            <v>0</v>
          </cell>
          <cell r="B532">
            <v>0</v>
          </cell>
          <cell r="C532">
            <v>0</v>
          </cell>
        </row>
        <row r="533">
          <cell r="A533">
            <v>0</v>
          </cell>
          <cell r="B533">
            <v>0</v>
          </cell>
          <cell r="C533">
            <v>0</v>
          </cell>
        </row>
        <row r="534">
          <cell r="A534">
            <v>0</v>
          </cell>
          <cell r="B534">
            <v>0</v>
          </cell>
          <cell r="C534">
            <v>0</v>
          </cell>
        </row>
        <row r="535">
          <cell r="A535">
            <v>0</v>
          </cell>
          <cell r="B535">
            <v>0</v>
          </cell>
          <cell r="C535">
            <v>0</v>
          </cell>
        </row>
        <row r="536">
          <cell r="A536">
            <v>0</v>
          </cell>
          <cell r="B536">
            <v>0</v>
          </cell>
          <cell r="C536">
            <v>0</v>
          </cell>
        </row>
        <row r="537">
          <cell r="A537">
            <v>0</v>
          </cell>
          <cell r="B537">
            <v>0</v>
          </cell>
          <cell r="C537">
            <v>0</v>
          </cell>
        </row>
        <row r="538">
          <cell r="A538">
            <v>0</v>
          </cell>
          <cell r="B538">
            <v>0</v>
          </cell>
          <cell r="C538">
            <v>0</v>
          </cell>
        </row>
        <row r="539">
          <cell r="A539">
            <v>0</v>
          </cell>
          <cell r="B539">
            <v>0</v>
          </cell>
          <cell r="C539">
            <v>0</v>
          </cell>
        </row>
        <row r="540">
          <cell r="A540">
            <v>0</v>
          </cell>
          <cell r="B540">
            <v>0</v>
          </cell>
          <cell r="C540">
            <v>0</v>
          </cell>
        </row>
        <row r="541">
          <cell r="A541">
            <v>0</v>
          </cell>
          <cell r="B541">
            <v>0</v>
          </cell>
          <cell r="C541">
            <v>0</v>
          </cell>
        </row>
        <row r="542">
          <cell r="A542">
            <v>0</v>
          </cell>
          <cell r="B542">
            <v>0</v>
          </cell>
          <cell r="C542">
            <v>0</v>
          </cell>
        </row>
        <row r="543">
          <cell r="A543">
            <v>0</v>
          </cell>
          <cell r="B543">
            <v>0</v>
          </cell>
          <cell r="C543">
            <v>0</v>
          </cell>
        </row>
        <row r="544">
          <cell r="A544">
            <v>0</v>
          </cell>
          <cell r="B544">
            <v>0</v>
          </cell>
          <cell r="C544">
            <v>0</v>
          </cell>
        </row>
        <row r="545">
          <cell r="A545">
            <v>0</v>
          </cell>
          <cell r="B545">
            <v>0</v>
          </cell>
          <cell r="C545">
            <v>0</v>
          </cell>
        </row>
        <row r="546">
          <cell r="A546">
            <v>0</v>
          </cell>
          <cell r="B546">
            <v>0</v>
          </cell>
          <cell r="C546">
            <v>0</v>
          </cell>
        </row>
        <row r="547">
          <cell r="A547">
            <v>0</v>
          </cell>
          <cell r="B547">
            <v>0</v>
          </cell>
          <cell r="C547">
            <v>0</v>
          </cell>
        </row>
        <row r="548">
          <cell r="A548">
            <v>0</v>
          </cell>
          <cell r="B548">
            <v>0</v>
          </cell>
          <cell r="C548">
            <v>0</v>
          </cell>
        </row>
        <row r="549">
          <cell r="A549">
            <v>0</v>
          </cell>
          <cell r="B549">
            <v>0</v>
          </cell>
          <cell r="C549">
            <v>0</v>
          </cell>
        </row>
        <row r="550">
          <cell r="A550">
            <v>0</v>
          </cell>
          <cell r="B550">
            <v>0</v>
          </cell>
          <cell r="C550">
            <v>0</v>
          </cell>
        </row>
        <row r="551">
          <cell r="A551">
            <v>0</v>
          </cell>
          <cell r="B551">
            <v>0</v>
          </cell>
          <cell r="C551">
            <v>0</v>
          </cell>
        </row>
        <row r="552">
          <cell r="A552">
            <v>0</v>
          </cell>
          <cell r="B552">
            <v>0</v>
          </cell>
          <cell r="C552">
            <v>0</v>
          </cell>
        </row>
        <row r="553">
          <cell r="A553">
            <v>0</v>
          </cell>
          <cell r="B553">
            <v>0</v>
          </cell>
          <cell r="C553">
            <v>0</v>
          </cell>
        </row>
        <row r="554">
          <cell r="A554">
            <v>0</v>
          </cell>
          <cell r="B554">
            <v>0</v>
          </cell>
          <cell r="C554">
            <v>0</v>
          </cell>
        </row>
        <row r="555">
          <cell r="A555">
            <v>0</v>
          </cell>
          <cell r="B555">
            <v>0</v>
          </cell>
          <cell r="C555">
            <v>0</v>
          </cell>
        </row>
        <row r="556">
          <cell r="A556">
            <v>0</v>
          </cell>
          <cell r="B556">
            <v>0</v>
          </cell>
          <cell r="C556">
            <v>0</v>
          </cell>
        </row>
        <row r="557">
          <cell r="A557">
            <v>0</v>
          </cell>
          <cell r="B557">
            <v>0</v>
          </cell>
          <cell r="C557">
            <v>0</v>
          </cell>
        </row>
        <row r="558">
          <cell r="A558">
            <v>0</v>
          </cell>
          <cell r="B558">
            <v>0</v>
          </cell>
          <cell r="C558">
            <v>0</v>
          </cell>
        </row>
        <row r="559">
          <cell r="A559">
            <v>0</v>
          </cell>
          <cell r="B559">
            <v>0</v>
          </cell>
          <cell r="C559">
            <v>0</v>
          </cell>
        </row>
        <row r="560">
          <cell r="A560">
            <v>0</v>
          </cell>
          <cell r="B560">
            <v>0</v>
          </cell>
          <cell r="C560">
            <v>0</v>
          </cell>
        </row>
        <row r="561">
          <cell r="A561">
            <v>0</v>
          </cell>
          <cell r="B561">
            <v>0</v>
          </cell>
          <cell r="C561">
            <v>0</v>
          </cell>
        </row>
        <row r="562">
          <cell r="A562">
            <v>0</v>
          </cell>
          <cell r="B562">
            <v>0</v>
          </cell>
          <cell r="C562">
            <v>0</v>
          </cell>
        </row>
        <row r="563">
          <cell r="A563">
            <v>0</v>
          </cell>
          <cell r="B563">
            <v>0</v>
          </cell>
          <cell r="C563">
            <v>0</v>
          </cell>
        </row>
        <row r="564">
          <cell r="A564">
            <v>0</v>
          </cell>
          <cell r="B564">
            <v>0</v>
          </cell>
          <cell r="C564">
            <v>0</v>
          </cell>
        </row>
        <row r="565">
          <cell r="A565">
            <v>0</v>
          </cell>
          <cell r="B565">
            <v>0</v>
          </cell>
          <cell r="C565">
            <v>0</v>
          </cell>
        </row>
        <row r="566">
          <cell r="A566">
            <v>0</v>
          </cell>
          <cell r="B566">
            <v>0</v>
          </cell>
          <cell r="C566">
            <v>0</v>
          </cell>
        </row>
        <row r="567">
          <cell r="A567">
            <v>0</v>
          </cell>
          <cell r="B567">
            <v>0</v>
          </cell>
          <cell r="C567">
            <v>0</v>
          </cell>
        </row>
        <row r="568">
          <cell r="A568">
            <v>0</v>
          </cell>
          <cell r="B568">
            <v>0</v>
          </cell>
          <cell r="C568">
            <v>0</v>
          </cell>
        </row>
        <row r="569">
          <cell r="A569">
            <v>0</v>
          </cell>
          <cell r="B569">
            <v>0</v>
          </cell>
          <cell r="C569">
            <v>0</v>
          </cell>
        </row>
        <row r="570">
          <cell r="A570">
            <v>0</v>
          </cell>
          <cell r="B570">
            <v>0</v>
          </cell>
          <cell r="C570">
            <v>0</v>
          </cell>
        </row>
        <row r="571">
          <cell r="A571">
            <v>0</v>
          </cell>
          <cell r="B571">
            <v>0</v>
          </cell>
          <cell r="C571">
            <v>0</v>
          </cell>
        </row>
        <row r="572">
          <cell r="A572">
            <v>0</v>
          </cell>
          <cell r="B572">
            <v>0</v>
          </cell>
          <cell r="C572">
            <v>0</v>
          </cell>
        </row>
        <row r="573">
          <cell r="A573">
            <v>0</v>
          </cell>
          <cell r="B573">
            <v>0</v>
          </cell>
          <cell r="C573">
            <v>0</v>
          </cell>
        </row>
        <row r="574">
          <cell r="A574">
            <v>0</v>
          </cell>
          <cell r="B574">
            <v>0</v>
          </cell>
          <cell r="C574">
            <v>0</v>
          </cell>
        </row>
        <row r="575">
          <cell r="A575">
            <v>0</v>
          </cell>
          <cell r="B575">
            <v>0</v>
          </cell>
          <cell r="C575">
            <v>0</v>
          </cell>
        </row>
        <row r="576">
          <cell r="A576">
            <v>0</v>
          </cell>
          <cell r="B576">
            <v>0</v>
          </cell>
          <cell r="C576">
            <v>0</v>
          </cell>
        </row>
        <row r="577">
          <cell r="A577">
            <v>0</v>
          </cell>
          <cell r="B577">
            <v>0</v>
          </cell>
          <cell r="C577">
            <v>0</v>
          </cell>
        </row>
        <row r="578">
          <cell r="A578">
            <v>0</v>
          </cell>
          <cell r="B578">
            <v>0</v>
          </cell>
          <cell r="C578">
            <v>0</v>
          </cell>
        </row>
        <row r="579">
          <cell r="A579">
            <v>0</v>
          </cell>
          <cell r="B579">
            <v>0</v>
          </cell>
          <cell r="C579">
            <v>0</v>
          </cell>
        </row>
        <row r="580">
          <cell r="A580">
            <v>0</v>
          </cell>
          <cell r="B580">
            <v>0</v>
          </cell>
          <cell r="C580">
            <v>0</v>
          </cell>
        </row>
        <row r="581">
          <cell r="A581">
            <v>0</v>
          </cell>
          <cell r="B581">
            <v>0</v>
          </cell>
          <cell r="C581">
            <v>0</v>
          </cell>
        </row>
        <row r="582">
          <cell r="A582">
            <v>0</v>
          </cell>
          <cell r="B582">
            <v>0</v>
          </cell>
          <cell r="C582">
            <v>0</v>
          </cell>
        </row>
        <row r="583">
          <cell r="A583">
            <v>0</v>
          </cell>
          <cell r="B583">
            <v>0</v>
          </cell>
          <cell r="C583">
            <v>0</v>
          </cell>
        </row>
        <row r="584">
          <cell r="A584">
            <v>0</v>
          </cell>
          <cell r="B584">
            <v>0</v>
          </cell>
          <cell r="C584">
            <v>0</v>
          </cell>
        </row>
        <row r="585">
          <cell r="A585">
            <v>0</v>
          </cell>
          <cell r="B585">
            <v>0</v>
          </cell>
          <cell r="C585">
            <v>0</v>
          </cell>
        </row>
        <row r="586">
          <cell r="A586">
            <v>0</v>
          </cell>
          <cell r="B586">
            <v>0</v>
          </cell>
          <cell r="C586">
            <v>0</v>
          </cell>
        </row>
        <row r="587">
          <cell r="A587">
            <v>0</v>
          </cell>
          <cell r="B587">
            <v>0</v>
          </cell>
          <cell r="C587">
            <v>0</v>
          </cell>
        </row>
        <row r="588">
          <cell r="A588">
            <v>0</v>
          </cell>
          <cell r="B588">
            <v>0</v>
          </cell>
          <cell r="C588">
            <v>0</v>
          </cell>
        </row>
        <row r="589">
          <cell r="A589">
            <v>0</v>
          </cell>
          <cell r="B589">
            <v>0</v>
          </cell>
          <cell r="C589">
            <v>0</v>
          </cell>
        </row>
        <row r="590">
          <cell r="A590">
            <v>0</v>
          </cell>
          <cell r="B590">
            <v>0</v>
          </cell>
          <cell r="C590">
            <v>0</v>
          </cell>
        </row>
        <row r="591">
          <cell r="A591">
            <v>0</v>
          </cell>
          <cell r="B591">
            <v>0</v>
          </cell>
          <cell r="C591">
            <v>0</v>
          </cell>
        </row>
        <row r="592">
          <cell r="A592">
            <v>0</v>
          </cell>
          <cell r="B592">
            <v>0</v>
          </cell>
          <cell r="C592">
            <v>0</v>
          </cell>
        </row>
        <row r="593">
          <cell r="A593">
            <v>0</v>
          </cell>
          <cell r="B593">
            <v>0</v>
          </cell>
          <cell r="C593">
            <v>0</v>
          </cell>
        </row>
        <row r="594">
          <cell r="A594">
            <v>0</v>
          </cell>
          <cell r="B594">
            <v>0</v>
          </cell>
          <cell r="C594">
            <v>0</v>
          </cell>
        </row>
        <row r="595">
          <cell r="A595">
            <v>0</v>
          </cell>
          <cell r="B595">
            <v>0</v>
          </cell>
          <cell r="C595">
            <v>0</v>
          </cell>
        </row>
        <row r="596">
          <cell r="A596">
            <v>0</v>
          </cell>
          <cell r="B596">
            <v>0</v>
          </cell>
          <cell r="C596">
            <v>0</v>
          </cell>
        </row>
        <row r="597">
          <cell r="A597">
            <v>0</v>
          </cell>
          <cell r="B597">
            <v>0</v>
          </cell>
          <cell r="C597">
            <v>0</v>
          </cell>
        </row>
        <row r="598">
          <cell r="A598">
            <v>0</v>
          </cell>
          <cell r="B598">
            <v>0</v>
          </cell>
          <cell r="C598">
            <v>0</v>
          </cell>
        </row>
        <row r="599">
          <cell r="A599">
            <v>0</v>
          </cell>
          <cell r="B599">
            <v>0</v>
          </cell>
          <cell r="C599">
            <v>0</v>
          </cell>
        </row>
        <row r="600">
          <cell r="A600">
            <v>0</v>
          </cell>
          <cell r="B600">
            <v>0</v>
          </cell>
          <cell r="C600">
            <v>0</v>
          </cell>
        </row>
        <row r="601">
          <cell r="A601">
            <v>0</v>
          </cell>
          <cell r="B601">
            <v>0</v>
          </cell>
          <cell r="C601">
            <v>0</v>
          </cell>
        </row>
        <row r="602">
          <cell r="A602">
            <v>0</v>
          </cell>
          <cell r="B602">
            <v>0</v>
          </cell>
          <cell r="C602">
            <v>0</v>
          </cell>
        </row>
        <row r="603">
          <cell r="A603">
            <v>0</v>
          </cell>
          <cell r="B603">
            <v>0</v>
          </cell>
          <cell r="C603">
            <v>0</v>
          </cell>
        </row>
        <row r="604">
          <cell r="A604">
            <v>0</v>
          </cell>
          <cell r="B604">
            <v>0</v>
          </cell>
          <cell r="C604">
            <v>0</v>
          </cell>
        </row>
        <row r="605">
          <cell r="A605">
            <v>0</v>
          </cell>
          <cell r="B605">
            <v>0</v>
          </cell>
          <cell r="C605">
            <v>0</v>
          </cell>
        </row>
        <row r="606">
          <cell r="A606">
            <v>0</v>
          </cell>
          <cell r="B606">
            <v>0</v>
          </cell>
          <cell r="C606">
            <v>0</v>
          </cell>
        </row>
        <row r="607">
          <cell r="A607">
            <v>0</v>
          </cell>
          <cell r="B607">
            <v>0</v>
          </cell>
          <cell r="C607">
            <v>0</v>
          </cell>
        </row>
        <row r="608">
          <cell r="A608">
            <v>0</v>
          </cell>
          <cell r="B608">
            <v>0</v>
          </cell>
          <cell r="C608">
            <v>0</v>
          </cell>
        </row>
        <row r="609">
          <cell r="A609">
            <v>0</v>
          </cell>
          <cell r="B609">
            <v>0</v>
          </cell>
          <cell r="C609">
            <v>0</v>
          </cell>
        </row>
        <row r="610">
          <cell r="A610">
            <v>0</v>
          </cell>
          <cell r="B610">
            <v>0</v>
          </cell>
          <cell r="C610">
            <v>0</v>
          </cell>
        </row>
        <row r="611">
          <cell r="A611">
            <v>0</v>
          </cell>
          <cell r="B611">
            <v>0</v>
          </cell>
          <cell r="C611">
            <v>0</v>
          </cell>
        </row>
        <row r="612">
          <cell r="A612">
            <v>0</v>
          </cell>
          <cell r="B612">
            <v>0</v>
          </cell>
          <cell r="C612">
            <v>0</v>
          </cell>
        </row>
        <row r="613">
          <cell r="A613">
            <v>0</v>
          </cell>
          <cell r="B613">
            <v>0</v>
          </cell>
          <cell r="C613">
            <v>0</v>
          </cell>
        </row>
        <row r="614">
          <cell r="A614">
            <v>0</v>
          </cell>
          <cell r="B614">
            <v>0</v>
          </cell>
          <cell r="C614">
            <v>0</v>
          </cell>
        </row>
        <row r="615">
          <cell r="A615">
            <v>0</v>
          </cell>
          <cell r="B615">
            <v>0</v>
          </cell>
          <cell r="C615">
            <v>0</v>
          </cell>
        </row>
        <row r="616">
          <cell r="A616">
            <v>0</v>
          </cell>
          <cell r="B616">
            <v>0</v>
          </cell>
          <cell r="C616">
            <v>0</v>
          </cell>
        </row>
        <row r="617">
          <cell r="A617">
            <v>0</v>
          </cell>
          <cell r="B617">
            <v>0</v>
          </cell>
          <cell r="C617">
            <v>0</v>
          </cell>
        </row>
        <row r="618">
          <cell r="A618">
            <v>0</v>
          </cell>
          <cell r="B618">
            <v>0</v>
          </cell>
          <cell r="C618">
            <v>0</v>
          </cell>
        </row>
        <row r="619">
          <cell r="A619">
            <v>0</v>
          </cell>
          <cell r="B619">
            <v>0</v>
          </cell>
          <cell r="C619">
            <v>0</v>
          </cell>
        </row>
        <row r="620">
          <cell r="A620">
            <v>0</v>
          </cell>
          <cell r="B620">
            <v>0</v>
          </cell>
          <cell r="C620">
            <v>0</v>
          </cell>
        </row>
        <row r="621">
          <cell r="A621">
            <v>0</v>
          </cell>
          <cell r="B621">
            <v>0</v>
          </cell>
          <cell r="C621">
            <v>0</v>
          </cell>
        </row>
        <row r="622">
          <cell r="A622">
            <v>0</v>
          </cell>
          <cell r="B622">
            <v>0</v>
          </cell>
          <cell r="C622">
            <v>0</v>
          </cell>
        </row>
        <row r="623">
          <cell r="A623">
            <v>0</v>
          </cell>
          <cell r="B623">
            <v>0</v>
          </cell>
          <cell r="C623">
            <v>0</v>
          </cell>
        </row>
        <row r="624">
          <cell r="A624">
            <v>0</v>
          </cell>
          <cell r="B624">
            <v>0</v>
          </cell>
          <cell r="C624">
            <v>0</v>
          </cell>
        </row>
        <row r="625">
          <cell r="A625">
            <v>0</v>
          </cell>
          <cell r="B625">
            <v>0</v>
          </cell>
          <cell r="C625">
            <v>0</v>
          </cell>
        </row>
        <row r="626">
          <cell r="A626">
            <v>0</v>
          </cell>
          <cell r="B626">
            <v>0</v>
          </cell>
          <cell r="C626">
            <v>0</v>
          </cell>
        </row>
        <row r="627">
          <cell r="A627">
            <v>0</v>
          </cell>
          <cell r="B627">
            <v>0</v>
          </cell>
          <cell r="C627">
            <v>0</v>
          </cell>
        </row>
        <row r="628">
          <cell r="A628">
            <v>0</v>
          </cell>
          <cell r="B628">
            <v>0</v>
          </cell>
          <cell r="C628">
            <v>0</v>
          </cell>
        </row>
        <row r="629">
          <cell r="A629">
            <v>0</v>
          </cell>
          <cell r="B629">
            <v>0</v>
          </cell>
          <cell r="C629">
            <v>0</v>
          </cell>
        </row>
        <row r="630">
          <cell r="A630">
            <v>0</v>
          </cell>
          <cell r="B630">
            <v>0</v>
          </cell>
          <cell r="C630">
            <v>0</v>
          </cell>
        </row>
        <row r="631">
          <cell r="A631">
            <v>0</v>
          </cell>
          <cell r="B631">
            <v>0</v>
          </cell>
          <cell r="C631">
            <v>0</v>
          </cell>
        </row>
        <row r="632">
          <cell r="A632">
            <v>0</v>
          </cell>
          <cell r="B632">
            <v>0</v>
          </cell>
          <cell r="C632">
            <v>0</v>
          </cell>
        </row>
        <row r="633">
          <cell r="A633">
            <v>0</v>
          </cell>
          <cell r="B633">
            <v>0</v>
          </cell>
          <cell r="C633">
            <v>0</v>
          </cell>
        </row>
        <row r="634">
          <cell r="A634">
            <v>0</v>
          </cell>
          <cell r="B634">
            <v>0</v>
          </cell>
          <cell r="C634">
            <v>0</v>
          </cell>
        </row>
        <row r="635">
          <cell r="A635">
            <v>0</v>
          </cell>
          <cell r="B635">
            <v>0</v>
          </cell>
          <cell r="C635">
            <v>0</v>
          </cell>
        </row>
        <row r="636">
          <cell r="A636">
            <v>0</v>
          </cell>
          <cell r="B636">
            <v>0</v>
          </cell>
          <cell r="C636">
            <v>0</v>
          </cell>
        </row>
        <row r="637">
          <cell r="A637">
            <v>0</v>
          </cell>
          <cell r="B637">
            <v>0</v>
          </cell>
          <cell r="C637">
            <v>0</v>
          </cell>
        </row>
        <row r="638">
          <cell r="A638">
            <v>0</v>
          </cell>
          <cell r="B638">
            <v>0</v>
          </cell>
          <cell r="C638">
            <v>0</v>
          </cell>
        </row>
        <row r="639">
          <cell r="A639">
            <v>0</v>
          </cell>
          <cell r="B639">
            <v>0</v>
          </cell>
          <cell r="C639">
            <v>0</v>
          </cell>
        </row>
        <row r="640">
          <cell r="A640">
            <v>0</v>
          </cell>
          <cell r="B640">
            <v>0</v>
          </cell>
          <cell r="C640">
            <v>0</v>
          </cell>
        </row>
        <row r="641">
          <cell r="A641">
            <v>0</v>
          </cell>
          <cell r="B641">
            <v>0</v>
          </cell>
          <cell r="C641">
            <v>0</v>
          </cell>
        </row>
        <row r="642">
          <cell r="A642">
            <v>0</v>
          </cell>
          <cell r="B642">
            <v>0</v>
          </cell>
          <cell r="C642">
            <v>0</v>
          </cell>
        </row>
        <row r="643">
          <cell r="A643">
            <v>0</v>
          </cell>
          <cell r="B643">
            <v>0</v>
          </cell>
          <cell r="C643">
            <v>0</v>
          </cell>
        </row>
        <row r="644">
          <cell r="A644">
            <v>0</v>
          </cell>
          <cell r="B644">
            <v>0</v>
          </cell>
          <cell r="C644">
            <v>0</v>
          </cell>
        </row>
        <row r="645">
          <cell r="A645">
            <v>0</v>
          </cell>
          <cell r="B645">
            <v>0</v>
          </cell>
          <cell r="C645">
            <v>0</v>
          </cell>
        </row>
        <row r="646">
          <cell r="A646">
            <v>0</v>
          </cell>
          <cell r="B646">
            <v>0</v>
          </cell>
          <cell r="C646">
            <v>0</v>
          </cell>
        </row>
        <row r="647">
          <cell r="A647">
            <v>0</v>
          </cell>
          <cell r="B647">
            <v>0</v>
          </cell>
          <cell r="C647">
            <v>0</v>
          </cell>
        </row>
        <row r="648">
          <cell r="A648">
            <v>0</v>
          </cell>
          <cell r="B648">
            <v>0</v>
          </cell>
          <cell r="C648">
            <v>0</v>
          </cell>
        </row>
        <row r="649">
          <cell r="A649">
            <v>0</v>
          </cell>
          <cell r="B649">
            <v>0</v>
          </cell>
          <cell r="C649">
            <v>0</v>
          </cell>
        </row>
        <row r="650">
          <cell r="A650">
            <v>0</v>
          </cell>
          <cell r="B650">
            <v>0</v>
          </cell>
          <cell r="C650">
            <v>0</v>
          </cell>
        </row>
        <row r="651">
          <cell r="A651">
            <v>0</v>
          </cell>
          <cell r="B651">
            <v>0</v>
          </cell>
          <cell r="C651">
            <v>0</v>
          </cell>
        </row>
        <row r="652">
          <cell r="A652">
            <v>0</v>
          </cell>
          <cell r="B652">
            <v>0</v>
          </cell>
          <cell r="C652">
            <v>0</v>
          </cell>
        </row>
        <row r="653">
          <cell r="A653">
            <v>0</v>
          </cell>
          <cell r="B653">
            <v>0</v>
          </cell>
          <cell r="C653">
            <v>0</v>
          </cell>
        </row>
        <row r="654">
          <cell r="A654">
            <v>0</v>
          </cell>
          <cell r="B654">
            <v>0</v>
          </cell>
          <cell r="C654">
            <v>0</v>
          </cell>
        </row>
        <row r="655">
          <cell r="A655">
            <v>0</v>
          </cell>
          <cell r="B655">
            <v>0</v>
          </cell>
          <cell r="C655">
            <v>0</v>
          </cell>
        </row>
        <row r="656">
          <cell r="A656">
            <v>0</v>
          </cell>
          <cell r="B656">
            <v>0</v>
          </cell>
          <cell r="C656">
            <v>0</v>
          </cell>
        </row>
        <row r="657">
          <cell r="A657">
            <v>0</v>
          </cell>
          <cell r="B657">
            <v>0</v>
          </cell>
          <cell r="C657">
            <v>0</v>
          </cell>
        </row>
        <row r="658">
          <cell r="A658">
            <v>0</v>
          </cell>
          <cell r="B658">
            <v>0</v>
          </cell>
          <cell r="C658">
            <v>0</v>
          </cell>
        </row>
        <row r="659">
          <cell r="A659">
            <v>0</v>
          </cell>
          <cell r="B659">
            <v>0</v>
          </cell>
          <cell r="C659">
            <v>0</v>
          </cell>
        </row>
        <row r="660">
          <cell r="A660">
            <v>0</v>
          </cell>
          <cell r="B660">
            <v>0</v>
          </cell>
          <cell r="C660">
            <v>0</v>
          </cell>
        </row>
        <row r="661">
          <cell r="A661">
            <v>0</v>
          </cell>
          <cell r="B661">
            <v>0</v>
          </cell>
          <cell r="C661">
            <v>0</v>
          </cell>
        </row>
        <row r="662">
          <cell r="A662">
            <v>0</v>
          </cell>
          <cell r="B662">
            <v>0</v>
          </cell>
          <cell r="C662">
            <v>0</v>
          </cell>
        </row>
        <row r="663">
          <cell r="A663">
            <v>0</v>
          </cell>
          <cell r="B663">
            <v>0</v>
          </cell>
          <cell r="C663">
            <v>0</v>
          </cell>
        </row>
        <row r="664">
          <cell r="A664">
            <v>0</v>
          </cell>
          <cell r="B664">
            <v>0</v>
          </cell>
          <cell r="C664">
            <v>0</v>
          </cell>
        </row>
        <row r="665">
          <cell r="A665">
            <v>0</v>
          </cell>
          <cell r="B665">
            <v>0</v>
          </cell>
          <cell r="C665">
            <v>0</v>
          </cell>
        </row>
        <row r="666">
          <cell r="A666">
            <v>0</v>
          </cell>
          <cell r="B666">
            <v>0</v>
          </cell>
          <cell r="C666">
            <v>0</v>
          </cell>
        </row>
        <row r="667">
          <cell r="A667">
            <v>0</v>
          </cell>
          <cell r="B667">
            <v>0</v>
          </cell>
          <cell r="C667">
            <v>0</v>
          </cell>
        </row>
        <row r="668">
          <cell r="A668">
            <v>0</v>
          </cell>
          <cell r="B668">
            <v>0</v>
          </cell>
          <cell r="C668">
            <v>0</v>
          </cell>
        </row>
        <row r="669">
          <cell r="A669">
            <v>0</v>
          </cell>
          <cell r="B669">
            <v>0</v>
          </cell>
          <cell r="C669">
            <v>0</v>
          </cell>
        </row>
        <row r="670">
          <cell r="A670">
            <v>0</v>
          </cell>
          <cell r="B670">
            <v>0</v>
          </cell>
          <cell r="C670">
            <v>0</v>
          </cell>
        </row>
        <row r="671">
          <cell r="A671">
            <v>0</v>
          </cell>
          <cell r="B671">
            <v>0</v>
          </cell>
          <cell r="C671">
            <v>0</v>
          </cell>
        </row>
        <row r="672">
          <cell r="A672">
            <v>0</v>
          </cell>
          <cell r="B672">
            <v>0</v>
          </cell>
          <cell r="C672">
            <v>0</v>
          </cell>
        </row>
        <row r="673">
          <cell r="A673">
            <v>0</v>
          </cell>
          <cell r="B673">
            <v>0</v>
          </cell>
          <cell r="C673">
            <v>0</v>
          </cell>
        </row>
        <row r="674">
          <cell r="A674">
            <v>0</v>
          </cell>
          <cell r="B674">
            <v>0</v>
          </cell>
          <cell r="C674">
            <v>0</v>
          </cell>
        </row>
        <row r="675">
          <cell r="A675">
            <v>0</v>
          </cell>
          <cell r="B675">
            <v>0</v>
          </cell>
          <cell r="C675">
            <v>0</v>
          </cell>
        </row>
        <row r="676">
          <cell r="A676">
            <v>0</v>
          </cell>
          <cell r="B676">
            <v>0</v>
          </cell>
          <cell r="C676">
            <v>0</v>
          </cell>
        </row>
        <row r="677">
          <cell r="A677">
            <v>0</v>
          </cell>
          <cell r="B677">
            <v>0</v>
          </cell>
          <cell r="C677">
            <v>0</v>
          </cell>
        </row>
        <row r="678">
          <cell r="A678">
            <v>0</v>
          </cell>
          <cell r="B678">
            <v>0</v>
          </cell>
          <cell r="C678">
            <v>0</v>
          </cell>
        </row>
        <row r="679">
          <cell r="A679">
            <v>0</v>
          </cell>
          <cell r="B679">
            <v>0</v>
          </cell>
          <cell r="C679">
            <v>0</v>
          </cell>
        </row>
        <row r="680">
          <cell r="A680">
            <v>0</v>
          </cell>
          <cell r="B680">
            <v>0</v>
          </cell>
          <cell r="C680">
            <v>0</v>
          </cell>
        </row>
        <row r="681">
          <cell r="A681">
            <v>0</v>
          </cell>
          <cell r="B681">
            <v>0</v>
          </cell>
          <cell r="C681">
            <v>0</v>
          </cell>
        </row>
        <row r="682">
          <cell r="A682">
            <v>0</v>
          </cell>
          <cell r="B682">
            <v>0</v>
          </cell>
          <cell r="C682">
            <v>0</v>
          </cell>
        </row>
        <row r="683">
          <cell r="A683">
            <v>0</v>
          </cell>
          <cell r="B683">
            <v>0</v>
          </cell>
          <cell r="C683">
            <v>0</v>
          </cell>
        </row>
        <row r="684">
          <cell r="A684">
            <v>0</v>
          </cell>
          <cell r="B684">
            <v>0</v>
          </cell>
          <cell r="C684">
            <v>0</v>
          </cell>
        </row>
        <row r="685">
          <cell r="A685">
            <v>0</v>
          </cell>
          <cell r="B685">
            <v>0</v>
          </cell>
          <cell r="C685">
            <v>0</v>
          </cell>
        </row>
        <row r="686">
          <cell r="A686">
            <v>0</v>
          </cell>
          <cell r="B686">
            <v>0</v>
          </cell>
          <cell r="C686">
            <v>0</v>
          </cell>
        </row>
        <row r="687">
          <cell r="A687">
            <v>0</v>
          </cell>
          <cell r="B687">
            <v>0</v>
          </cell>
          <cell r="C687">
            <v>0</v>
          </cell>
        </row>
        <row r="688">
          <cell r="A688">
            <v>0</v>
          </cell>
          <cell r="B688">
            <v>0</v>
          </cell>
          <cell r="C688">
            <v>0</v>
          </cell>
        </row>
        <row r="689">
          <cell r="A689">
            <v>0</v>
          </cell>
          <cell r="B689">
            <v>0</v>
          </cell>
          <cell r="C689">
            <v>0</v>
          </cell>
        </row>
        <row r="690">
          <cell r="A690">
            <v>0</v>
          </cell>
          <cell r="B690">
            <v>0</v>
          </cell>
          <cell r="C690">
            <v>0</v>
          </cell>
        </row>
        <row r="691">
          <cell r="A691">
            <v>0</v>
          </cell>
          <cell r="B691">
            <v>0</v>
          </cell>
          <cell r="C691">
            <v>0</v>
          </cell>
        </row>
        <row r="692">
          <cell r="A692">
            <v>0</v>
          </cell>
          <cell r="B692">
            <v>0</v>
          </cell>
          <cell r="C692">
            <v>0</v>
          </cell>
        </row>
        <row r="693">
          <cell r="A693">
            <v>0</v>
          </cell>
          <cell r="B693">
            <v>0</v>
          </cell>
          <cell r="C693">
            <v>0</v>
          </cell>
        </row>
        <row r="694">
          <cell r="A694">
            <v>0</v>
          </cell>
          <cell r="B694">
            <v>0</v>
          </cell>
          <cell r="C694">
            <v>0</v>
          </cell>
        </row>
        <row r="695">
          <cell r="A695">
            <v>0</v>
          </cell>
          <cell r="B695">
            <v>0</v>
          </cell>
          <cell r="C695">
            <v>0</v>
          </cell>
        </row>
        <row r="696">
          <cell r="A696">
            <v>0</v>
          </cell>
          <cell r="B696">
            <v>0</v>
          </cell>
          <cell r="C696">
            <v>0</v>
          </cell>
        </row>
        <row r="697">
          <cell r="A697">
            <v>0</v>
          </cell>
          <cell r="B697">
            <v>0</v>
          </cell>
          <cell r="C697">
            <v>0</v>
          </cell>
        </row>
        <row r="698">
          <cell r="A698">
            <v>0</v>
          </cell>
          <cell r="B698">
            <v>0</v>
          </cell>
          <cell r="C698">
            <v>0</v>
          </cell>
        </row>
        <row r="699">
          <cell r="A699">
            <v>0</v>
          </cell>
          <cell r="B699">
            <v>0</v>
          </cell>
          <cell r="C699">
            <v>0</v>
          </cell>
        </row>
        <row r="700">
          <cell r="A700">
            <v>0</v>
          </cell>
          <cell r="B700">
            <v>0</v>
          </cell>
          <cell r="C700">
            <v>0</v>
          </cell>
        </row>
        <row r="701">
          <cell r="A701">
            <v>0</v>
          </cell>
          <cell r="B701">
            <v>0</v>
          </cell>
          <cell r="C701">
            <v>0</v>
          </cell>
        </row>
        <row r="702">
          <cell r="A702">
            <v>0</v>
          </cell>
          <cell r="B702">
            <v>0</v>
          </cell>
          <cell r="C702">
            <v>0</v>
          </cell>
        </row>
        <row r="703">
          <cell r="A703">
            <v>0</v>
          </cell>
          <cell r="B703">
            <v>0</v>
          </cell>
          <cell r="C703">
            <v>0</v>
          </cell>
        </row>
        <row r="704">
          <cell r="A704">
            <v>0</v>
          </cell>
          <cell r="B704">
            <v>0</v>
          </cell>
          <cell r="C704">
            <v>0</v>
          </cell>
        </row>
        <row r="705">
          <cell r="A705">
            <v>0</v>
          </cell>
          <cell r="B705">
            <v>0</v>
          </cell>
          <cell r="C705">
            <v>0</v>
          </cell>
        </row>
        <row r="706">
          <cell r="A706">
            <v>0</v>
          </cell>
          <cell r="B706">
            <v>0</v>
          </cell>
          <cell r="C706">
            <v>0</v>
          </cell>
        </row>
        <row r="707">
          <cell r="A707">
            <v>0</v>
          </cell>
          <cell r="B707">
            <v>0</v>
          </cell>
          <cell r="C707">
            <v>0</v>
          </cell>
        </row>
        <row r="708">
          <cell r="A708">
            <v>0</v>
          </cell>
          <cell r="B708">
            <v>0</v>
          </cell>
          <cell r="C708">
            <v>0</v>
          </cell>
        </row>
        <row r="709">
          <cell r="A709">
            <v>0</v>
          </cell>
          <cell r="B709">
            <v>0</v>
          </cell>
          <cell r="C709">
            <v>0</v>
          </cell>
        </row>
        <row r="710">
          <cell r="A710">
            <v>0</v>
          </cell>
          <cell r="B710">
            <v>0</v>
          </cell>
          <cell r="C710">
            <v>0</v>
          </cell>
        </row>
        <row r="711">
          <cell r="A711">
            <v>0</v>
          </cell>
          <cell r="B711">
            <v>0</v>
          </cell>
          <cell r="C711">
            <v>0</v>
          </cell>
        </row>
        <row r="712">
          <cell r="A712">
            <v>0</v>
          </cell>
          <cell r="B712">
            <v>0</v>
          </cell>
          <cell r="C712">
            <v>0</v>
          </cell>
        </row>
        <row r="713">
          <cell r="A713">
            <v>0</v>
          </cell>
          <cell r="B713">
            <v>0</v>
          </cell>
          <cell r="C713">
            <v>0</v>
          </cell>
        </row>
        <row r="714">
          <cell r="A714">
            <v>0</v>
          </cell>
          <cell r="B714">
            <v>0</v>
          </cell>
          <cell r="C714">
            <v>0</v>
          </cell>
        </row>
        <row r="715">
          <cell r="A715">
            <v>0</v>
          </cell>
          <cell r="B715">
            <v>0</v>
          </cell>
          <cell r="C715">
            <v>0</v>
          </cell>
        </row>
        <row r="716">
          <cell r="A716">
            <v>0</v>
          </cell>
          <cell r="B716">
            <v>0</v>
          </cell>
          <cell r="C716">
            <v>0</v>
          </cell>
        </row>
        <row r="717">
          <cell r="A717">
            <v>0</v>
          </cell>
          <cell r="B717">
            <v>0</v>
          </cell>
          <cell r="C717">
            <v>0</v>
          </cell>
        </row>
        <row r="718">
          <cell r="A718">
            <v>0</v>
          </cell>
          <cell r="B718">
            <v>0</v>
          </cell>
          <cell r="C718">
            <v>0</v>
          </cell>
        </row>
        <row r="719">
          <cell r="A719">
            <v>0</v>
          </cell>
          <cell r="B719">
            <v>0</v>
          </cell>
          <cell r="C719">
            <v>0</v>
          </cell>
        </row>
        <row r="720">
          <cell r="A720">
            <v>0</v>
          </cell>
          <cell r="B720">
            <v>0</v>
          </cell>
          <cell r="C720">
            <v>0</v>
          </cell>
        </row>
        <row r="721">
          <cell r="A721">
            <v>0</v>
          </cell>
          <cell r="B721">
            <v>0</v>
          </cell>
          <cell r="C721">
            <v>0</v>
          </cell>
        </row>
        <row r="722">
          <cell r="A722">
            <v>0</v>
          </cell>
          <cell r="B722">
            <v>0</v>
          </cell>
          <cell r="C722">
            <v>0</v>
          </cell>
        </row>
        <row r="723">
          <cell r="A723">
            <v>0</v>
          </cell>
          <cell r="B723">
            <v>0</v>
          </cell>
          <cell r="C723">
            <v>0</v>
          </cell>
        </row>
        <row r="724">
          <cell r="A724">
            <v>0</v>
          </cell>
          <cell r="B724">
            <v>0</v>
          </cell>
          <cell r="C724">
            <v>0</v>
          </cell>
        </row>
        <row r="725">
          <cell r="A725">
            <v>0</v>
          </cell>
          <cell r="B725">
            <v>0</v>
          </cell>
          <cell r="C725">
            <v>0</v>
          </cell>
        </row>
        <row r="726">
          <cell r="A726">
            <v>0</v>
          </cell>
          <cell r="B726">
            <v>0</v>
          </cell>
          <cell r="C726">
            <v>0</v>
          </cell>
        </row>
        <row r="727">
          <cell r="A727">
            <v>0</v>
          </cell>
          <cell r="B727">
            <v>0</v>
          </cell>
          <cell r="C727">
            <v>0</v>
          </cell>
        </row>
        <row r="728">
          <cell r="A728">
            <v>0</v>
          </cell>
          <cell r="B728">
            <v>0</v>
          </cell>
          <cell r="C728">
            <v>0</v>
          </cell>
        </row>
        <row r="729">
          <cell r="A729">
            <v>0</v>
          </cell>
          <cell r="B729">
            <v>0</v>
          </cell>
          <cell r="C729">
            <v>0</v>
          </cell>
        </row>
        <row r="730">
          <cell r="A730">
            <v>0</v>
          </cell>
          <cell r="B730">
            <v>0</v>
          </cell>
          <cell r="C730">
            <v>0</v>
          </cell>
        </row>
        <row r="731">
          <cell r="A731">
            <v>0</v>
          </cell>
          <cell r="B731">
            <v>0</v>
          </cell>
          <cell r="C731">
            <v>0</v>
          </cell>
        </row>
        <row r="732">
          <cell r="A732">
            <v>0</v>
          </cell>
          <cell r="B732">
            <v>0</v>
          </cell>
          <cell r="C732">
            <v>0</v>
          </cell>
        </row>
        <row r="733">
          <cell r="A733">
            <v>0</v>
          </cell>
          <cell r="B733">
            <v>0</v>
          </cell>
          <cell r="C733">
            <v>0</v>
          </cell>
        </row>
        <row r="734">
          <cell r="A734">
            <v>0</v>
          </cell>
          <cell r="B734">
            <v>0</v>
          </cell>
          <cell r="C734">
            <v>0</v>
          </cell>
        </row>
        <row r="735">
          <cell r="A735">
            <v>0</v>
          </cell>
          <cell r="B735">
            <v>0</v>
          </cell>
          <cell r="C735">
            <v>0</v>
          </cell>
        </row>
        <row r="736">
          <cell r="A736">
            <v>0</v>
          </cell>
          <cell r="B736">
            <v>0</v>
          </cell>
          <cell r="C736">
            <v>0</v>
          </cell>
        </row>
        <row r="737">
          <cell r="A737">
            <v>0</v>
          </cell>
          <cell r="B737">
            <v>0</v>
          </cell>
          <cell r="C737">
            <v>0</v>
          </cell>
        </row>
        <row r="738">
          <cell r="A738">
            <v>0</v>
          </cell>
          <cell r="B738">
            <v>0</v>
          </cell>
          <cell r="C738">
            <v>0</v>
          </cell>
        </row>
        <row r="739">
          <cell r="A739">
            <v>0</v>
          </cell>
          <cell r="B739">
            <v>0</v>
          </cell>
          <cell r="C739">
            <v>0</v>
          </cell>
        </row>
        <row r="740">
          <cell r="A740">
            <v>0</v>
          </cell>
          <cell r="B740">
            <v>0</v>
          </cell>
          <cell r="C740">
            <v>0</v>
          </cell>
        </row>
        <row r="741">
          <cell r="A741">
            <v>0</v>
          </cell>
          <cell r="B741">
            <v>0</v>
          </cell>
          <cell r="C741">
            <v>0</v>
          </cell>
        </row>
        <row r="742">
          <cell r="A742">
            <v>0</v>
          </cell>
          <cell r="B742">
            <v>0</v>
          </cell>
          <cell r="C742">
            <v>0</v>
          </cell>
        </row>
        <row r="743">
          <cell r="A743">
            <v>0</v>
          </cell>
          <cell r="B743">
            <v>0</v>
          </cell>
          <cell r="C743">
            <v>0</v>
          </cell>
        </row>
        <row r="744">
          <cell r="A744">
            <v>0</v>
          </cell>
          <cell r="B744">
            <v>0</v>
          </cell>
          <cell r="C744">
            <v>0</v>
          </cell>
        </row>
        <row r="745">
          <cell r="A745">
            <v>0</v>
          </cell>
          <cell r="B745">
            <v>0</v>
          </cell>
          <cell r="C745">
            <v>0</v>
          </cell>
        </row>
        <row r="746">
          <cell r="A746">
            <v>0</v>
          </cell>
          <cell r="B746">
            <v>0</v>
          </cell>
          <cell r="C746">
            <v>0</v>
          </cell>
        </row>
        <row r="747">
          <cell r="A747">
            <v>0</v>
          </cell>
          <cell r="B747">
            <v>0</v>
          </cell>
          <cell r="C747">
            <v>0</v>
          </cell>
        </row>
        <row r="748">
          <cell r="A748">
            <v>0</v>
          </cell>
          <cell r="B748">
            <v>0</v>
          </cell>
          <cell r="C748">
            <v>0</v>
          </cell>
        </row>
        <row r="749">
          <cell r="A749">
            <v>0</v>
          </cell>
          <cell r="B749">
            <v>0</v>
          </cell>
          <cell r="C749">
            <v>0</v>
          </cell>
        </row>
        <row r="750">
          <cell r="A750">
            <v>0</v>
          </cell>
          <cell r="B750">
            <v>0</v>
          </cell>
          <cell r="C750">
            <v>0</v>
          </cell>
        </row>
        <row r="751">
          <cell r="A751">
            <v>0</v>
          </cell>
          <cell r="B751">
            <v>0</v>
          </cell>
          <cell r="C751">
            <v>0</v>
          </cell>
        </row>
        <row r="752">
          <cell r="A752">
            <v>0</v>
          </cell>
          <cell r="B752">
            <v>0</v>
          </cell>
          <cell r="C752">
            <v>0</v>
          </cell>
        </row>
        <row r="753">
          <cell r="A753">
            <v>0</v>
          </cell>
          <cell r="B753">
            <v>0</v>
          </cell>
          <cell r="C753">
            <v>0</v>
          </cell>
        </row>
        <row r="754">
          <cell r="A754">
            <v>0</v>
          </cell>
          <cell r="B754">
            <v>0</v>
          </cell>
          <cell r="C754">
            <v>0</v>
          </cell>
        </row>
        <row r="755">
          <cell r="A755">
            <v>0</v>
          </cell>
          <cell r="B755">
            <v>0</v>
          </cell>
          <cell r="C755">
            <v>0</v>
          </cell>
        </row>
        <row r="756">
          <cell r="A756">
            <v>0</v>
          </cell>
          <cell r="B756">
            <v>0</v>
          </cell>
          <cell r="C756">
            <v>0</v>
          </cell>
        </row>
        <row r="757">
          <cell r="A757">
            <v>0</v>
          </cell>
          <cell r="B757">
            <v>0</v>
          </cell>
          <cell r="C757">
            <v>0</v>
          </cell>
        </row>
        <row r="758">
          <cell r="A758">
            <v>0</v>
          </cell>
          <cell r="B758">
            <v>0</v>
          </cell>
          <cell r="C758">
            <v>0</v>
          </cell>
        </row>
        <row r="759">
          <cell r="A759">
            <v>0</v>
          </cell>
          <cell r="B759">
            <v>0</v>
          </cell>
          <cell r="C759">
            <v>0</v>
          </cell>
        </row>
        <row r="760">
          <cell r="A760">
            <v>0</v>
          </cell>
          <cell r="B760">
            <v>0</v>
          </cell>
          <cell r="C760">
            <v>0</v>
          </cell>
        </row>
        <row r="761">
          <cell r="A761">
            <v>0</v>
          </cell>
          <cell r="B761">
            <v>0</v>
          </cell>
          <cell r="C761">
            <v>0</v>
          </cell>
        </row>
        <row r="762">
          <cell r="A762">
            <v>0</v>
          </cell>
          <cell r="B762">
            <v>0</v>
          </cell>
          <cell r="C762">
            <v>0</v>
          </cell>
        </row>
        <row r="763">
          <cell r="A763">
            <v>0</v>
          </cell>
          <cell r="B763">
            <v>0</v>
          </cell>
          <cell r="C763">
            <v>0</v>
          </cell>
        </row>
        <row r="764">
          <cell r="A764">
            <v>0</v>
          </cell>
          <cell r="B764">
            <v>0</v>
          </cell>
          <cell r="C764">
            <v>0</v>
          </cell>
        </row>
        <row r="765">
          <cell r="A765">
            <v>0</v>
          </cell>
          <cell r="B765">
            <v>0</v>
          </cell>
          <cell r="C765">
            <v>0</v>
          </cell>
        </row>
        <row r="766">
          <cell r="A766">
            <v>0</v>
          </cell>
          <cell r="B766">
            <v>0</v>
          </cell>
          <cell r="C766">
            <v>0</v>
          </cell>
        </row>
        <row r="767">
          <cell r="A767">
            <v>0</v>
          </cell>
          <cell r="B767">
            <v>0</v>
          </cell>
          <cell r="C767">
            <v>0</v>
          </cell>
        </row>
        <row r="768">
          <cell r="A768">
            <v>0</v>
          </cell>
          <cell r="B768">
            <v>0</v>
          </cell>
          <cell r="C768">
            <v>0</v>
          </cell>
        </row>
        <row r="769">
          <cell r="A769">
            <v>0</v>
          </cell>
          <cell r="B769">
            <v>0</v>
          </cell>
          <cell r="C769">
            <v>0</v>
          </cell>
        </row>
        <row r="770">
          <cell r="A770">
            <v>0</v>
          </cell>
          <cell r="B770">
            <v>0</v>
          </cell>
          <cell r="C770">
            <v>0</v>
          </cell>
        </row>
        <row r="771">
          <cell r="A771">
            <v>0</v>
          </cell>
          <cell r="B771">
            <v>0</v>
          </cell>
          <cell r="C771">
            <v>0</v>
          </cell>
        </row>
        <row r="772">
          <cell r="A772">
            <v>0</v>
          </cell>
          <cell r="B772">
            <v>0</v>
          </cell>
          <cell r="C772">
            <v>0</v>
          </cell>
        </row>
        <row r="773">
          <cell r="A773">
            <v>0</v>
          </cell>
          <cell r="B773">
            <v>0</v>
          </cell>
          <cell r="C773">
            <v>0</v>
          </cell>
        </row>
        <row r="774">
          <cell r="A774">
            <v>0</v>
          </cell>
          <cell r="B774">
            <v>0</v>
          </cell>
          <cell r="C774">
            <v>0</v>
          </cell>
        </row>
        <row r="775">
          <cell r="A775">
            <v>0</v>
          </cell>
          <cell r="B775">
            <v>0</v>
          </cell>
          <cell r="C775">
            <v>0</v>
          </cell>
        </row>
        <row r="776">
          <cell r="A776">
            <v>0</v>
          </cell>
          <cell r="B776">
            <v>0</v>
          </cell>
          <cell r="C776">
            <v>0</v>
          </cell>
        </row>
        <row r="777">
          <cell r="A777">
            <v>0</v>
          </cell>
          <cell r="B777">
            <v>0</v>
          </cell>
          <cell r="C777">
            <v>0</v>
          </cell>
        </row>
        <row r="778">
          <cell r="A778">
            <v>0</v>
          </cell>
          <cell r="B778">
            <v>0</v>
          </cell>
          <cell r="C778">
            <v>0</v>
          </cell>
        </row>
        <row r="779">
          <cell r="A779">
            <v>0</v>
          </cell>
          <cell r="B779">
            <v>0</v>
          </cell>
          <cell r="C779">
            <v>0</v>
          </cell>
        </row>
        <row r="780">
          <cell r="A780">
            <v>0</v>
          </cell>
          <cell r="B780">
            <v>0</v>
          </cell>
          <cell r="C780">
            <v>0</v>
          </cell>
        </row>
        <row r="781">
          <cell r="A781">
            <v>0</v>
          </cell>
          <cell r="B781">
            <v>0</v>
          </cell>
          <cell r="C781">
            <v>0</v>
          </cell>
        </row>
        <row r="782">
          <cell r="A782">
            <v>0</v>
          </cell>
          <cell r="B782">
            <v>0</v>
          </cell>
          <cell r="C782">
            <v>0</v>
          </cell>
        </row>
        <row r="783">
          <cell r="A783">
            <v>0</v>
          </cell>
          <cell r="B783">
            <v>0</v>
          </cell>
          <cell r="C783">
            <v>0</v>
          </cell>
        </row>
        <row r="784">
          <cell r="A784">
            <v>0</v>
          </cell>
          <cell r="B784">
            <v>0</v>
          </cell>
          <cell r="C784">
            <v>0</v>
          </cell>
        </row>
        <row r="785">
          <cell r="A785">
            <v>0</v>
          </cell>
          <cell r="B785">
            <v>0</v>
          </cell>
          <cell r="C785">
            <v>0</v>
          </cell>
        </row>
        <row r="786">
          <cell r="A786">
            <v>0</v>
          </cell>
          <cell r="B786">
            <v>0</v>
          </cell>
          <cell r="C786">
            <v>0</v>
          </cell>
        </row>
        <row r="787">
          <cell r="A787">
            <v>0</v>
          </cell>
          <cell r="B787">
            <v>0</v>
          </cell>
          <cell r="C787">
            <v>0</v>
          </cell>
        </row>
        <row r="788">
          <cell r="A788">
            <v>0</v>
          </cell>
          <cell r="B788">
            <v>0</v>
          </cell>
          <cell r="C788">
            <v>0</v>
          </cell>
        </row>
        <row r="789">
          <cell r="A789">
            <v>0</v>
          </cell>
          <cell r="B789">
            <v>0</v>
          </cell>
          <cell r="C789">
            <v>0</v>
          </cell>
        </row>
        <row r="790">
          <cell r="A790">
            <v>0</v>
          </cell>
          <cell r="B790">
            <v>0</v>
          </cell>
          <cell r="C790">
            <v>0</v>
          </cell>
        </row>
        <row r="791">
          <cell r="A791">
            <v>0</v>
          </cell>
          <cell r="B791">
            <v>0</v>
          </cell>
          <cell r="C791">
            <v>0</v>
          </cell>
        </row>
        <row r="792">
          <cell r="A792">
            <v>0</v>
          </cell>
          <cell r="B792">
            <v>0</v>
          </cell>
          <cell r="C792">
            <v>0</v>
          </cell>
        </row>
        <row r="793">
          <cell r="A793">
            <v>0</v>
          </cell>
          <cell r="B793">
            <v>0</v>
          </cell>
          <cell r="C793">
            <v>0</v>
          </cell>
        </row>
        <row r="794">
          <cell r="A794">
            <v>0</v>
          </cell>
          <cell r="B794">
            <v>0</v>
          </cell>
          <cell r="C794">
            <v>0</v>
          </cell>
        </row>
        <row r="795">
          <cell r="A795">
            <v>0</v>
          </cell>
          <cell r="B795">
            <v>0</v>
          </cell>
          <cell r="C795">
            <v>0</v>
          </cell>
        </row>
        <row r="796">
          <cell r="A796">
            <v>0</v>
          </cell>
          <cell r="B796">
            <v>0</v>
          </cell>
          <cell r="C796">
            <v>0</v>
          </cell>
        </row>
        <row r="797">
          <cell r="A797">
            <v>0</v>
          </cell>
          <cell r="B797">
            <v>0</v>
          </cell>
          <cell r="C797">
            <v>0</v>
          </cell>
        </row>
        <row r="798">
          <cell r="A798">
            <v>0</v>
          </cell>
          <cell r="B798">
            <v>0</v>
          </cell>
          <cell r="C798">
            <v>0</v>
          </cell>
        </row>
        <row r="799">
          <cell r="A799">
            <v>0</v>
          </cell>
          <cell r="B799">
            <v>0</v>
          </cell>
          <cell r="C799">
            <v>0</v>
          </cell>
        </row>
        <row r="800">
          <cell r="A800">
            <v>0</v>
          </cell>
          <cell r="B800">
            <v>0</v>
          </cell>
          <cell r="C800">
            <v>0</v>
          </cell>
        </row>
        <row r="801">
          <cell r="A801">
            <v>0</v>
          </cell>
          <cell r="B801">
            <v>0</v>
          </cell>
          <cell r="C801">
            <v>0</v>
          </cell>
        </row>
        <row r="802">
          <cell r="A802">
            <v>0</v>
          </cell>
          <cell r="B802">
            <v>0</v>
          </cell>
          <cell r="C802">
            <v>0</v>
          </cell>
        </row>
        <row r="803">
          <cell r="A803">
            <v>0</v>
          </cell>
          <cell r="B803">
            <v>0</v>
          </cell>
          <cell r="C803">
            <v>0</v>
          </cell>
        </row>
        <row r="804">
          <cell r="A804">
            <v>0</v>
          </cell>
          <cell r="B804">
            <v>0</v>
          </cell>
          <cell r="C804">
            <v>0</v>
          </cell>
        </row>
        <row r="805">
          <cell r="A805">
            <v>0</v>
          </cell>
          <cell r="B805">
            <v>0</v>
          </cell>
          <cell r="C805">
            <v>0</v>
          </cell>
        </row>
        <row r="806">
          <cell r="A806">
            <v>0</v>
          </cell>
          <cell r="B806">
            <v>0</v>
          </cell>
          <cell r="C806">
            <v>0</v>
          </cell>
        </row>
        <row r="807">
          <cell r="A807">
            <v>0</v>
          </cell>
          <cell r="B807">
            <v>0</v>
          </cell>
          <cell r="C807">
            <v>0</v>
          </cell>
        </row>
        <row r="808">
          <cell r="A808">
            <v>0</v>
          </cell>
          <cell r="B808">
            <v>0</v>
          </cell>
          <cell r="C808">
            <v>0</v>
          </cell>
        </row>
        <row r="809">
          <cell r="A809">
            <v>0</v>
          </cell>
          <cell r="B809">
            <v>0</v>
          </cell>
          <cell r="C809">
            <v>0</v>
          </cell>
        </row>
        <row r="810">
          <cell r="A810">
            <v>0</v>
          </cell>
          <cell r="B810">
            <v>0</v>
          </cell>
          <cell r="C810">
            <v>0</v>
          </cell>
        </row>
        <row r="811">
          <cell r="A811">
            <v>0</v>
          </cell>
          <cell r="B811">
            <v>0</v>
          </cell>
          <cell r="C811">
            <v>0</v>
          </cell>
        </row>
        <row r="812">
          <cell r="A812">
            <v>0</v>
          </cell>
          <cell r="B812">
            <v>0</v>
          </cell>
          <cell r="C812">
            <v>0</v>
          </cell>
        </row>
        <row r="813">
          <cell r="A813">
            <v>0</v>
          </cell>
          <cell r="B813">
            <v>0</v>
          </cell>
          <cell r="C813">
            <v>0</v>
          </cell>
        </row>
        <row r="814">
          <cell r="A814">
            <v>0</v>
          </cell>
          <cell r="B814">
            <v>0</v>
          </cell>
          <cell r="C814">
            <v>0</v>
          </cell>
        </row>
        <row r="815">
          <cell r="A815">
            <v>0</v>
          </cell>
          <cell r="B815">
            <v>0</v>
          </cell>
          <cell r="C815">
            <v>0</v>
          </cell>
        </row>
        <row r="816">
          <cell r="A816">
            <v>0</v>
          </cell>
          <cell r="B816">
            <v>0</v>
          </cell>
          <cell r="C816">
            <v>0</v>
          </cell>
        </row>
        <row r="817">
          <cell r="A817">
            <v>0</v>
          </cell>
          <cell r="B817">
            <v>0</v>
          </cell>
          <cell r="C817">
            <v>0</v>
          </cell>
        </row>
        <row r="818">
          <cell r="A818">
            <v>0</v>
          </cell>
          <cell r="B818">
            <v>0</v>
          </cell>
          <cell r="C818">
            <v>0</v>
          </cell>
        </row>
        <row r="819">
          <cell r="A819">
            <v>0</v>
          </cell>
          <cell r="B819">
            <v>0</v>
          </cell>
          <cell r="C819">
            <v>0</v>
          </cell>
        </row>
        <row r="820">
          <cell r="A820">
            <v>0</v>
          </cell>
          <cell r="B820">
            <v>0</v>
          </cell>
          <cell r="C820">
            <v>0</v>
          </cell>
        </row>
        <row r="821">
          <cell r="A821">
            <v>0</v>
          </cell>
          <cell r="B821">
            <v>0</v>
          </cell>
          <cell r="C821">
            <v>0</v>
          </cell>
        </row>
        <row r="822">
          <cell r="A822">
            <v>0</v>
          </cell>
          <cell r="B822">
            <v>0</v>
          </cell>
          <cell r="C822">
            <v>0</v>
          </cell>
        </row>
        <row r="823">
          <cell r="A823">
            <v>0</v>
          </cell>
          <cell r="B823">
            <v>0</v>
          </cell>
          <cell r="C823">
            <v>0</v>
          </cell>
        </row>
        <row r="824">
          <cell r="A824">
            <v>0</v>
          </cell>
          <cell r="B824">
            <v>0</v>
          </cell>
          <cell r="C824">
            <v>0</v>
          </cell>
        </row>
        <row r="825">
          <cell r="A825">
            <v>0</v>
          </cell>
          <cell r="B825">
            <v>0</v>
          </cell>
          <cell r="C825">
            <v>0</v>
          </cell>
        </row>
        <row r="826">
          <cell r="A826">
            <v>0</v>
          </cell>
          <cell r="B826">
            <v>0</v>
          </cell>
          <cell r="C826">
            <v>0</v>
          </cell>
        </row>
        <row r="827">
          <cell r="A827">
            <v>0</v>
          </cell>
          <cell r="B827">
            <v>0</v>
          </cell>
          <cell r="C827">
            <v>0</v>
          </cell>
        </row>
        <row r="828">
          <cell r="A828">
            <v>0</v>
          </cell>
          <cell r="B828">
            <v>0</v>
          </cell>
          <cell r="C828">
            <v>0</v>
          </cell>
        </row>
        <row r="829">
          <cell r="A829">
            <v>0</v>
          </cell>
          <cell r="B829">
            <v>0</v>
          </cell>
          <cell r="C829">
            <v>0</v>
          </cell>
        </row>
        <row r="830">
          <cell r="A830">
            <v>0</v>
          </cell>
          <cell r="B830">
            <v>0</v>
          </cell>
          <cell r="C830">
            <v>0</v>
          </cell>
        </row>
        <row r="831">
          <cell r="A831">
            <v>0</v>
          </cell>
          <cell r="B831">
            <v>0</v>
          </cell>
          <cell r="C831">
            <v>0</v>
          </cell>
        </row>
        <row r="832">
          <cell r="A832">
            <v>0</v>
          </cell>
          <cell r="B832">
            <v>0</v>
          </cell>
          <cell r="C832">
            <v>0</v>
          </cell>
        </row>
        <row r="833">
          <cell r="A833">
            <v>0</v>
          </cell>
          <cell r="B833">
            <v>0</v>
          </cell>
          <cell r="C833">
            <v>0</v>
          </cell>
        </row>
        <row r="834">
          <cell r="A834">
            <v>0</v>
          </cell>
          <cell r="B834">
            <v>0</v>
          </cell>
          <cell r="C834">
            <v>0</v>
          </cell>
        </row>
        <row r="835">
          <cell r="A835">
            <v>0</v>
          </cell>
          <cell r="B835">
            <v>0</v>
          </cell>
          <cell r="C835">
            <v>0</v>
          </cell>
        </row>
        <row r="836">
          <cell r="A836">
            <v>0</v>
          </cell>
          <cell r="B836">
            <v>0</v>
          </cell>
          <cell r="C836">
            <v>0</v>
          </cell>
        </row>
        <row r="837">
          <cell r="A837">
            <v>0</v>
          </cell>
          <cell r="B837">
            <v>0</v>
          </cell>
          <cell r="C837">
            <v>0</v>
          </cell>
        </row>
        <row r="838">
          <cell r="A838">
            <v>0</v>
          </cell>
          <cell r="B838">
            <v>0</v>
          </cell>
          <cell r="C838">
            <v>0</v>
          </cell>
        </row>
        <row r="839">
          <cell r="A839">
            <v>0</v>
          </cell>
          <cell r="B839">
            <v>0</v>
          </cell>
          <cell r="C839">
            <v>0</v>
          </cell>
        </row>
        <row r="840">
          <cell r="A840">
            <v>0</v>
          </cell>
          <cell r="B840">
            <v>0</v>
          </cell>
          <cell r="C840">
            <v>0</v>
          </cell>
        </row>
        <row r="841">
          <cell r="A841">
            <v>0</v>
          </cell>
          <cell r="B841">
            <v>0</v>
          </cell>
          <cell r="C841">
            <v>0</v>
          </cell>
        </row>
        <row r="842">
          <cell r="A842">
            <v>0</v>
          </cell>
          <cell r="B842">
            <v>0</v>
          </cell>
          <cell r="C842">
            <v>0</v>
          </cell>
        </row>
        <row r="843">
          <cell r="A843">
            <v>0</v>
          </cell>
          <cell r="B843">
            <v>0</v>
          </cell>
          <cell r="C843">
            <v>0</v>
          </cell>
        </row>
        <row r="844">
          <cell r="A844">
            <v>0</v>
          </cell>
          <cell r="B844">
            <v>0</v>
          </cell>
          <cell r="C844">
            <v>0</v>
          </cell>
        </row>
        <row r="845">
          <cell r="A845">
            <v>0</v>
          </cell>
          <cell r="B845">
            <v>0</v>
          </cell>
          <cell r="C845">
            <v>0</v>
          </cell>
        </row>
        <row r="846">
          <cell r="A846">
            <v>0</v>
          </cell>
          <cell r="B846">
            <v>0</v>
          </cell>
          <cell r="C846">
            <v>0</v>
          </cell>
        </row>
        <row r="847">
          <cell r="A847">
            <v>0</v>
          </cell>
          <cell r="B847">
            <v>0</v>
          </cell>
          <cell r="C847">
            <v>0</v>
          </cell>
        </row>
        <row r="848">
          <cell r="A848">
            <v>0</v>
          </cell>
          <cell r="B848">
            <v>0</v>
          </cell>
          <cell r="C848">
            <v>0</v>
          </cell>
        </row>
        <row r="849">
          <cell r="A849">
            <v>0</v>
          </cell>
          <cell r="B849">
            <v>0</v>
          </cell>
          <cell r="C849">
            <v>0</v>
          </cell>
        </row>
        <row r="850">
          <cell r="A850">
            <v>0</v>
          </cell>
          <cell r="B850">
            <v>0</v>
          </cell>
          <cell r="C850">
            <v>0</v>
          </cell>
        </row>
        <row r="851">
          <cell r="A851">
            <v>0</v>
          </cell>
          <cell r="B851">
            <v>0</v>
          </cell>
          <cell r="C851">
            <v>0</v>
          </cell>
        </row>
        <row r="852">
          <cell r="A852">
            <v>0</v>
          </cell>
          <cell r="B852">
            <v>0</v>
          </cell>
          <cell r="C852">
            <v>0</v>
          </cell>
        </row>
        <row r="853">
          <cell r="A853">
            <v>0</v>
          </cell>
          <cell r="B853">
            <v>0</v>
          </cell>
          <cell r="C853">
            <v>0</v>
          </cell>
        </row>
        <row r="854">
          <cell r="A854">
            <v>0</v>
          </cell>
          <cell r="B854">
            <v>0</v>
          </cell>
          <cell r="C854">
            <v>0</v>
          </cell>
        </row>
        <row r="855">
          <cell r="A855">
            <v>0</v>
          </cell>
          <cell r="B855">
            <v>0</v>
          </cell>
          <cell r="C855">
            <v>0</v>
          </cell>
        </row>
        <row r="856">
          <cell r="A856">
            <v>0</v>
          </cell>
          <cell r="B856">
            <v>0</v>
          </cell>
          <cell r="C856">
            <v>0</v>
          </cell>
        </row>
        <row r="857">
          <cell r="A857">
            <v>0</v>
          </cell>
          <cell r="B857">
            <v>0</v>
          </cell>
          <cell r="C857">
            <v>0</v>
          </cell>
        </row>
        <row r="858">
          <cell r="A858">
            <v>0</v>
          </cell>
          <cell r="B858">
            <v>0</v>
          </cell>
          <cell r="C858">
            <v>0</v>
          </cell>
        </row>
        <row r="859">
          <cell r="A859">
            <v>0</v>
          </cell>
          <cell r="B859">
            <v>0</v>
          </cell>
          <cell r="C859">
            <v>0</v>
          </cell>
        </row>
        <row r="860">
          <cell r="A860">
            <v>0</v>
          </cell>
          <cell r="B860">
            <v>0</v>
          </cell>
          <cell r="C860">
            <v>0</v>
          </cell>
        </row>
        <row r="861">
          <cell r="A861">
            <v>0</v>
          </cell>
          <cell r="B861">
            <v>0</v>
          </cell>
          <cell r="C861">
            <v>0</v>
          </cell>
        </row>
        <row r="862">
          <cell r="A862">
            <v>0</v>
          </cell>
          <cell r="B862">
            <v>0</v>
          </cell>
          <cell r="C862">
            <v>0</v>
          </cell>
        </row>
        <row r="863">
          <cell r="A863">
            <v>0</v>
          </cell>
          <cell r="B863">
            <v>0</v>
          </cell>
          <cell r="C863">
            <v>0</v>
          </cell>
        </row>
        <row r="864">
          <cell r="A864">
            <v>0</v>
          </cell>
          <cell r="B864">
            <v>0</v>
          </cell>
          <cell r="C864">
            <v>0</v>
          </cell>
        </row>
        <row r="865">
          <cell r="A865">
            <v>0</v>
          </cell>
          <cell r="B865">
            <v>0</v>
          </cell>
          <cell r="C865">
            <v>0</v>
          </cell>
        </row>
        <row r="866">
          <cell r="A866">
            <v>0</v>
          </cell>
          <cell r="B866">
            <v>0</v>
          </cell>
          <cell r="C866">
            <v>0</v>
          </cell>
        </row>
        <row r="867">
          <cell r="A867">
            <v>0</v>
          </cell>
          <cell r="B867">
            <v>0</v>
          </cell>
          <cell r="C867">
            <v>0</v>
          </cell>
        </row>
        <row r="868">
          <cell r="A868">
            <v>0</v>
          </cell>
          <cell r="B868">
            <v>0</v>
          </cell>
          <cell r="C868">
            <v>0</v>
          </cell>
        </row>
        <row r="869">
          <cell r="A869">
            <v>0</v>
          </cell>
          <cell r="B869">
            <v>0</v>
          </cell>
          <cell r="C869">
            <v>0</v>
          </cell>
        </row>
        <row r="870">
          <cell r="A870">
            <v>0</v>
          </cell>
          <cell r="B870">
            <v>0</v>
          </cell>
          <cell r="C870">
            <v>0</v>
          </cell>
        </row>
        <row r="871">
          <cell r="A871">
            <v>0</v>
          </cell>
          <cell r="B871">
            <v>0</v>
          </cell>
          <cell r="C871">
            <v>0</v>
          </cell>
        </row>
        <row r="872">
          <cell r="A872">
            <v>0</v>
          </cell>
          <cell r="B872">
            <v>0</v>
          </cell>
          <cell r="C872">
            <v>0</v>
          </cell>
        </row>
        <row r="873">
          <cell r="A873">
            <v>0</v>
          </cell>
          <cell r="B873">
            <v>0</v>
          </cell>
          <cell r="C873">
            <v>0</v>
          </cell>
        </row>
        <row r="874">
          <cell r="A874">
            <v>0</v>
          </cell>
          <cell r="B874">
            <v>0</v>
          </cell>
          <cell r="C874">
            <v>0</v>
          </cell>
        </row>
        <row r="875">
          <cell r="A875">
            <v>0</v>
          </cell>
          <cell r="B875">
            <v>0</v>
          </cell>
          <cell r="C875">
            <v>0</v>
          </cell>
        </row>
        <row r="876">
          <cell r="A876">
            <v>0</v>
          </cell>
          <cell r="B876">
            <v>0</v>
          </cell>
          <cell r="C876">
            <v>0</v>
          </cell>
        </row>
        <row r="877">
          <cell r="A877">
            <v>0</v>
          </cell>
          <cell r="B877">
            <v>0</v>
          </cell>
          <cell r="C877">
            <v>0</v>
          </cell>
        </row>
        <row r="878">
          <cell r="A878">
            <v>0</v>
          </cell>
          <cell r="B878">
            <v>0</v>
          </cell>
          <cell r="C878">
            <v>0</v>
          </cell>
        </row>
        <row r="879">
          <cell r="A879">
            <v>0</v>
          </cell>
          <cell r="B879">
            <v>0</v>
          </cell>
          <cell r="C879">
            <v>0</v>
          </cell>
        </row>
        <row r="880">
          <cell r="A880">
            <v>0</v>
          </cell>
          <cell r="B880">
            <v>0</v>
          </cell>
          <cell r="C880">
            <v>0</v>
          </cell>
        </row>
        <row r="881">
          <cell r="A881">
            <v>0</v>
          </cell>
          <cell r="B881">
            <v>0</v>
          </cell>
          <cell r="C881">
            <v>0</v>
          </cell>
        </row>
        <row r="882">
          <cell r="A882">
            <v>0</v>
          </cell>
          <cell r="B882">
            <v>0</v>
          </cell>
          <cell r="C882">
            <v>0</v>
          </cell>
        </row>
        <row r="883">
          <cell r="A883">
            <v>0</v>
          </cell>
          <cell r="B883">
            <v>0</v>
          </cell>
          <cell r="C883">
            <v>0</v>
          </cell>
        </row>
        <row r="884">
          <cell r="A884">
            <v>0</v>
          </cell>
          <cell r="B884">
            <v>0</v>
          </cell>
          <cell r="C884">
            <v>0</v>
          </cell>
        </row>
        <row r="885">
          <cell r="A885">
            <v>0</v>
          </cell>
          <cell r="B885">
            <v>0</v>
          </cell>
          <cell r="C885">
            <v>0</v>
          </cell>
        </row>
        <row r="886">
          <cell r="A886">
            <v>0</v>
          </cell>
          <cell r="B886">
            <v>0</v>
          </cell>
          <cell r="C886">
            <v>0</v>
          </cell>
        </row>
        <row r="887">
          <cell r="A887">
            <v>0</v>
          </cell>
          <cell r="B887">
            <v>0</v>
          </cell>
          <cell r="C887">
            <v>0</v>
          </cell>
        </row>
        <row r="888">
          <cell r="A888">
            <v>0</v>
          </cell>
          <cell r="B888">
            <v>0</v>
          </cell>
          <cell r="C888">
            <v>0</v>
          </cell>
        </row>
        <row r="889">
          <cell r="A889">
            <v>0</v>
          </cell>
          <cell r="B889">
            <v>0</v>
          </cell>
          <cell r="C889">
            <v>0</v>
          </cell>
        </row>
        <row r="890">
          <cell r="A890">
            <v>0</v>
          </cell>
          <cell r="B890">
            <v>0</v>
          </cell>
          <cell r="C890">
            <v>0</v>
          </cell>
        </row>
        <row r="891">
          <cell r="A891">
            <v>0</v>
          </cell>
          <cell r="B891">
            <v>0</v>
          </cell>
          <cell r="C891">
            <v>0</v>
          </cell>
        </row>
        <row r="892">
          <cell r="A892">
            <v>0</v>
          </cell>
          <cell r="B892">
            <v>0</v>
          </cell>
          <cell r="C892">
            <v>0</v>
          </cell>
        </row>
        <row r="893">
          <cell r="A893">
            <v>0</v>
          </cell>
          <cell r="B893">
            <v>0</v>
          </cell>
          <cell r="C893">
            <v>0</v>
          </cell>
        </row>
        <row r="894">
          <cell r="A894">
            <v>0</v>
          </cell>
          <cell r="B894">
            <v>0</v>
          </cell>
          <cell r="C894">
            <v>0</v>
          </cell>
        </row>
        <row r="895">
          <cell r="A895">
            <v>0</v>
          </cell>
          <cell r="B895">
            <v>0</v>
          </cell>
          <cell r="C895">
            <v>0</v>
          </cell>
        </row>
        <row r="896">
          <cell r="A896">
            <v>0</v>
          </cell>
          <cell r="B896">
            <v>0</v>
          </cell>
          <cell r="C896">
            <v>0</v>
          </cell>
        </row>
        <row r="897">
          <cell r="A897">
            <v>0</v>
          </cell>
          <cell r="B897">
            <v>0</v>
          </cell>
          <cell r="C897">
            <v>0</v>
          </cell>
        </row>
        <row r="898">
          <cell r="A898">
            <v>0</v>
          </cell>
          <cell r="B898">
            <v>0</v>
          </cell>
          <cell r="C898">
            <v>0</v>
          </cell>
        </row>
        <row r="899">
          <cell r="A899">
            <v>0</v>
          </cell>
          <cell r="B899">
            <v>0</v>
          </cell>
          <cell r="C899">
            <v>0</v>
          </cell>
        </row>
        <row r="900">
          <cell r="A900">
            <v>0</v>
          </cell>
          <cell r="B900">
            <v>0</v>
          </cell>
          <cell r="C900">
            <v>0</v>
          </cell>
        </row>
        <row r="901">
          <cell r="A901">
            <v>0</v>
          </cell>
          <cell r="B901">
            <v>0</v>
          </cell>
          <cell r="C901">
            <v>0</v>
          </cell>
        </row>
        <row r="902">
          <cell r="A902">
            <v>0</v>
          </cell>
          <cell r="B902">
            <v>0</v>
          </cell>
          <cell r="C902">
            <v>0</v>
          </cell>
        </row>
        <row r="903">
          <cell r="A903">
            <v>0</v>
          </cell>
          <cell r="B903">
            <v>0</v>
          </cell>
          <cell r="C903">
            <v>0</v>
          </cell>
        </row>
        <row r="904">
          <cell r="A904">
            <v>0</v>
          </cell>
          <cell r="B904">
            <v>0</v>
          </cell>
          <cell r="C904">
            <v>0</v>
          </cell>
        </row>
        <row r="905">
          <cell r="A905">
            <v>0</v>
          </cell>
          <cell r="B905">
            <v>0</v>
          </cell>
          <cell r="C905">
            <v>0</v>
          </cell>
        </row>
        <row r="906">
          <cell r="A906">
            <v>0</v>
          </cell>
          <cell r="B906">
            <v>0</v>
          </cell>
          <cell r="C906">
            <v>0</v>
          </cell>
        </row>
        <row r="907">
          <cell r="A907">
            <v>0</v>
          </cell>
          <cell r="B907">
            <v>0</v>
          </cell>
          <cell r="C907">
            <v>0</v>
          </cell>
        </row>
        <row r="908">
          <cell r="A908">
            <v>0</v>
          </cell>
          <cell r="B908">
            <v>0</v>
          </cell>
          <cell r="C908">
            <v>0</v>
          </cell>
        </row>
        <row r="909">
          <cell r="A909">
            <v>0</v>
          </cell>
          <cell r="B909">
            <v>0</v>
          </cell>
          <cell r="C909">
            <v>0</v>
          </cell>
        </row>
        <row r="910">
          <cell r="A910">
            <v>0</v>
          </cell>
          <cell r="B910">
            <v>0</v>
          </cell>
          <cell r="C910">
            <v>0</v>
          </cell>
        </row>
        <row r="911">
          <cell r="A911">
            <v>0</v>
          </cell>
          <cell r="B911">
            <v>0</v>
          </cell>
          <cell r="C911">
            <v>0</v>
          </cell>
        </row>
        <row r="912">
          <cell r="A912">
            <v>0</v>
          </cell>
          <cell r="B912">
            <v>0</v>
          </cell>
          <cell r="C912">
            <v>0</v>
          </cell>
        </row>
        <row r="913">
          <cell r="A913">
            <v>0</v>
          </cell>
          <cell r="B913">
            <v>0</v>
          </cell>
          <cell r="C913">
            <v>0</v>
          </cell>
        </row>
        <row r="914">
          <cell r="A914">
            <v>0</v>
          </cell>
          <cell r="B914">
            <v>0</v>
          </cell>
          <cell r="C914">
            <v>0</v>
          </cell>
        </row>
        <row r="915">
          <cell r="A915">
            <v>0</v>
          </cell>
          <cell r="B915">
            <v>0</v>
          </cell>
          <cell r="C915">
            <v>0</v>
          </cell>
        </row>
        <row r="916">
          <cell r="A916">
            <v>0</v>
          </cell>
          <cell r="B916">
            <v>0</v>
          </cell>
          <cell r="C916">
            <v>0</v>
          </cell>
        </row>
        <row r="917">
          <cell r="A917">
            <v>0</v>
          </cell>
          <cell r="B917">
            <v>0</v>
          </cell>
          <cell r="C917">
            <v>0</v>
          </cell>
        </row>
        <row r="918">
          <cell r="A918">
            <v>0</v>
          </cell>
          <cell r="B918">
            <v>0</v>
          </cell>
          <cell r="C918">
            <v>0</v>
          </cell>
        </row>
        <row r="919">
          <cell r="A919">
            <v>0</v>
          </cell>
          <cell r="B919">
            <v>0</v>
          </cell>
          <cell r="C919">
            <v>0</v>
          </cell>
        </row>
        <row r="920">
          <cell r="A920">
            <v>0</v>
          </cell>
          <cell r="B920">
            <v>0</v>
          </cell>
          <cell r="C920">
            <v>0</v>
          </cell>
        </row>
        <row r="921">
          <cell r="A921">
            <v>0</v>
          </cell>
          <cell r="B921">
            <v>0</v>
          </cell>
          <cell r="C921">
            <v>0</v>
          </cell>
        </row>
        <row r="922">
          <cell r="A922">
            <v>0</v>
          </cell>
          <cell r="B922">
            <v>0</v>
          </cell>
          <cell r="C922">
            <v>0</v>
          </cell>
        </row>
        <row r="923">
          <cell r="A923">
            <v>0</v>
          </cell>
          <cell r="B923">
            <v>0</v>
          </cell>
          <cell r="C923">
            <v>0</v>
          </cell>
        </row>
        <row r="924">
          <cell r="A924">
            <v>0</v>
          </cell>
          <cell r="B924">
            <v>0</v>
          </cell>
          <cell r="C924">
            <v>0</v>
          </cell>
        </row>
        <row r="925">
          <cell r="A925">
            <v>0</v>
          </cell>
          <cell r="B925">
            <v>0</v>
          </cell>
          <cell r="C925">
            <v>0</v>
          </cell>
        </row>
        <row r="926">
          <cell r="A926">
            <v>0</v>
          </cell>
          <cell r="B926">
            <v>0</v>
          </cell>
          <cell r="C926">
            <v>0</v>
          </cell>
        </row>
        <row r="927">
          <cell r="A927">
            <v>0</v>
          </cell>
          <cell r="B927">
            <v>0</v>
          </cell>
          <cell r="C927">
            <v>0</v>
          </cell>
        </row>
        <row r="928">
          <cell r="A928">
            <v>0</v>
          </cell>
          <cell r="B928">
            <v>0</v>
          </cell>
          <cell r="C928">
            <v>0</v>
          </cell>
        </row>
        <row r="929">
          <cell r="A929">
            <v>0</v>
          </cell>
          <cell r="B929">
            <v>0</v>
          </cell>
          <cell r="C929">
            <v>0</v>
          </cell>
        </row>
        <row r="930">
          <cell r="A930">
            <v>0</v>
          </cell>
          <cell r="B930">
            <v>0</v>
          </cell>
          <cell r="C930">
            <v>0</v>
          </cell>
        </row>
        <row r="931">
          <cell r="A931">
            <v>0</v>
          </cell>
          <cell r="B931">
            <v>0</v>
          </cell>
          <cell r="C931">
            <v>0</v>
          </cell>
        </row>
        <row r="932">
          <cell r="A932">
            <v>0</v>
          </cell>
          <cell r="B932">
            <v>0</v>
          </cell>
          <cell r="C932">
            <v>0</v>
          </cell>
        </row>
        <row r="933">
          <cell r="A933">
            <v>0</v>
          </cell>
          <cell r="B933">
            <v>0</v>
          </cell>
          <cell r="C933">
            <v>0</v>
          </cell>
        </row>
        <row r="934">
          <cell r="A934">
            <v>0</v>
          </cell>
          <cell r="B934">
            <v>0</v>
          </cell>
          <cell r="C934">
            <v>0</v>
          </cell>
        </row>
        <row r="935">
          <cell r="A935">
            <v>0</v>
          </cell>
          <cell r="B935">
            <v>0</v>
          </cell>
          <cell r="C935">
            <v>0</v>
          </cell>
        </row>
        <row r="936">
          <cell r="A936">
            <v>0</v>
          </cell>
          <cell r="B936">
            <v>0</v>
          </cell>
          <cell r="C936">
            <v>0</v>
          </cell>
        </row>
        <row r="937">
          <cell r="A937">
            <v>0</v>
          </cell>
          <cell r="B937">
            <v>0</v>
          </cell>
          <cell r="C937">
            <v>0</v>
          </cell>
        </row>
        <row r="938">
          <cell r="A938">
            <v>0</v>
          </cell>
          <cell r="B938">
            <v>0</v>
          </cell>
          <cell r="C938">
            <v>0</v>
          </cell>
        </row>
        <row r="939">
          <cell r="A939">
            <v>0</v>
          </cell>
          <cell r="B939">
            <v>0</v>
          </cell>
          <cell r="C939">
            <v>0</v>
          </cell>
        </row>
        <row r="940">
          <cell r="A940">
            <v>0</v>
          </cell>
          <cell r="B940">
            <v>0</v>
          </cell>
          <cell r="C940">
            <v>0</v>
          </cell>
        </row>
        <row r="941">
          <cell r="A941">
            <v>0</v>
          </cell>
          <cell r="B941">
            <v>0</v>
          </cell>
          <cell r="C941">
            <v>0</v>
          </cell>
        </row>
        <row r="942">
          <cell r="A942">
            <v>0</v>
          </cell>
          <cell r="B942">
            <v>0</v>
          </cell>
          <cell r="C942">
            <v>0</v>
          </cell>
        </row>
        <row r="943">
          <cell r="A943">
            <v>0</v>
          </cell>
          <cell r="B943">
            <v>0</v>
          </cell>
          <cell r="C943">
            <v>0</v>
          </cell>
        </row>
        <row r="944">
          <cell r="A944">
            <v>0</v>
          </cell>
          <cell r="B944">
            <v>0</v>
          </cell>
          <cell r="C944">
            <v>0</v>
          </cell>
        </row>
        <row r="945">
          <cell r="A945">
            <v>0</v>
          </cell>
          <cell r="B945">
            <v>0</v>
          </cell>
          <cell r="C945">
            <v>0</v>
          </cell>
        </row>
        <row r="946">
          <cell r="A946">
            <v>0</v>
          </cell>
          <cell r="B946">
            <v>0</v>
          </cell>
          <cell r="C946">
            <v>0</v>
          </cell>
        </row>
        <row r="947">
          <cell r="A947">
            <v>0</v>
          </cell>
          <cell r="B947">
            <v>0</v>
          </cell>
          <cell r="C947">
            <v>0</v>
          </cell>
        </row>
        <row r="948">
          <cell r="A948">
            <v>0</v>
          </cell>
          <cell r="B948">
            <v>0</v>
          </cell>
          <cell r="C948">
            <v>0</v>
          </cell>
        </row>
        <row r="949">
          <cell r="A949">
            <v>0</v>
          </cell>
          <cell r="B949">
            <v>0</v>
          </cell>
          <cell r="C949">
            <v>0</v>
          </cell>
        </row>
        <row r="950">
          <cell r="A950">
            <v>0</v>
          </cell>
          <cell r="B950">
            <v>0</v>
          </cell>
          <cell r="C950">
            <v>0</v>
          </cell>
        </row>
        <row r="951">
          <cell r="A951">
            <v>0</v>
          </cell>
          <cell r="B951">
            <v>0</v>
          </cell>
          <cell r="C951">
            <v>0</v>
          </cell>
        </row>
        <row r="952">
          <cell r="A952">
            <v>0</v>
          </cell>
          <cell r="B952">
            <v>0</v>
          </cell>
          <cell r="C952">
            <v>0</v>
          </cell>
        </row>
        <row r="953">
          <cell r="A953">
            <v>0</v>
          </cell>
          <cell r="B953">
            <v>0</v>
          </cell>
          <cell r="C953">
            <v>0</v>
          </cell>
        </row>
        <row r="954">
          <cell r="A954">
            <v>0</v>
          </cell>
          <cell r="B954">
            <v>0</v>
          </cell>
          <cell r="C954">
            <v>0</v>
          </cell>
        </row>
        <row r="955">
          <cell r="A955">
            <v>0</v>
          </cell>
          <cell r="B955">
            <v>0</v>
          </cell>
          <cell r="C955">
            <v>0</v>
          </cell>
        </row>
        <row r="956">
          <cell r="A956">
            <v>0</v>
          </cell>
          <cell r="B956">
            <v>0</v>
          </cell>
          <cell r="C956">
            <v>0</v>
          </cell>
        </row>
        <row r="957">
          <cell r="A957">
            <v>0</v>
          </cell>
          <cell r="B957">
            <v>0</v>
          </cell>
          <cell r="C957">
            <v>0</v>
          </cell>
        </row>
        <row r="958">
          <cell r="A958">
            <v>0</v>
          </cell>
          <cell r="B958">
            <v>0</v>
          </cell>
          <cell r="C958">
            <v>0</v>
          </cell>
        </row>
        <row r="959">
          <cell r="A959">
            <v>0</v>
          </cell>
          <cell r="B959">
            <v>0</v>
          </cell>
          <cell r="C959">
            <v>0</v>
          </cell>
        </row>
        <row r="960">
          <cell r="A960">
            <v>0</v>
          </cell>
          <cell r="B960">
            <v>0</v>
          </cell>
          <cell r="C960">
            <v>0</v>
          </cell>
        </row>
        <row r="961">
          <cell r="A961">
            <v>0</v>
          </cell>
          <cell r="B961">
            <v>0</v>
          </cell>
          <cell r="C961">
            <v>0</v>
          </cell>
        </row>
        <row r="962">
          <cell r="A962">
            <v>0</v>
          </cell>
          <cell r="B962">
            <v>0</v>
          </cell>
          <cell r="C962">
            <v>0</v>
          </cell>
        </row>
        <row r="963">
          <cell r="A963">
            <v>0</v>
          </cell>
          <cell r="B963">
            <v>0</v>
          </cell>
          <cell r="C963">
            <v>0</v>
          </cell>
        </row>
        <row r="964">
          <cell r="A964">
            <v>0</v>
          </cell>
          <cell r="B964">
            <v>0</v>
          </cell>
          <cell r="C964">
            <v>0</v>
          </cell>
        </row>
        <row r="965">
          <cell r="A965">
            <v>0</v>
          </cell>
          <cell r="B965">
            <v>0</v>
          </cell>
          <cell r="C965">
            <v>0</v>
          </cell>
        </row>
        <row r="966">
          <cell r="A966">
            <v>0</v>
          </cell>
          <cell r="B966">
            <v>0</v>
          </cell>
          <cell r="C966">
            <v>0</v>
          </cell>
        </row>
        <row r="967">
          <cell r="A967">
            <v>0</v>
          </cell>
          <cell r="B967">
            <v>0</v>
          </cell>
          <cell r="C967">
            <v>0</v>
          </cell>
        </row>
        <row r="968">
          <cell r="A968">
            <v>0</v>
          </cell>
          <cell r="B968">
            <v>0</v>
          </cell>
          <cell r="C968">
            <v>0</v>
          </cell>
        </row>
        <row r="969">
          <cell r="A969">
            <v>0</v>
          </cell>
          <cell r="B969">
            <v>0</v>
          </cell>
          <cell r="C969">
            <v>0</v>
          </cell>
        </row>
        <row r="970">
          <cell r="A970">
            <v>0</v>
          </cell>
          <cell r="B970">
            <v>0</v>
          </cell>
          <cell r="C970">
            <v>0</v>
          </cell>
        </row>
        <row r="971">
          <cell r="A971">
            <v>0</v>
          </cell>
          <cell r="B971">
            <v>0</v>
          </cell>
          <cell r="C971">
            <v>0</v>
          </cell>
        </row>
        <row r="972">
          <cell r="A972">
            <v>0</v>
          </cell>
          <cell r="B972">
            <v>0</v>
          </cell>
          <cell r="C972">
            <v>0</v>
          </cell>
        </row>
        <row r="973">
          <cell r="A973">
            <v>0</v>
          </cell>
          <cell r="B973">
            <v>0</v>
          </cell>
          <cell r="C973">
            <v>0</v>
          </cell>
        </row>
        <row r="974">
          <cell r="A974">
            <v>0</v>
          </cell>
          <cell r="B974">
            <v>0</v>
          </cell>
          <cell r="C974">
            <v>0</v>
          </cell>
        </row>
        <row r="975">
          <cell r="A975">
            <v>0</v>
          </cell>
          <cell r="B975">
            <v>0</v>
          </cell>
          <cell r="C975">
            <v>0</v>
          </cell>
        </row>
        <row r="976">
          <cell r="A976">
            <v>0</v>
          </cell>
          <cell r="B976">
            <v>0</v>
          </cell>
          <cell r="C976">
            <v>0</v>
          </cell>
        </row>
        <row r="977">
          <cell r="A977">
            <v>0</v>
          </cell>
          <cell r="B977">
            <v>0</v>
          </cell>
          <cell r="C977">
            <v>0</v>
          </cell>
        </row>
        <row r="978">
          <cell r="A978">
            <v>0</v>
          </cell>
          <cell r="B978">
            <v>0</v>
          </cell>
          <cell r="C978">
            <v>0</v>
          </cell>
        </row>
        <row r="979">
          <cell r="A979">
            <v>0</v>
          </cell>
          <cell r="B979">
            <v>0</v>
          </cell>
          <cell r="C979">
            <v>0</v>
          </cell>
        </row>
        <row r="980">
          <cell r="A980">
            <v>0</v>
          </cell>
          <cell r="B980">
            <v>0</v>
          </cell>
          <cell r="C980">
            <v>0</v>
          </cell>
        </row>
        <row r="981">
          <cell r="A981">
            <v>0</v>
          </cell>
          <cell r="B981">
            <v>0</v>
          </cell>
          <cell r="C981">
            <v>0</v>
          </cell>
        </row>
        <row r="982">
          <cell r="A982">
            <v>0</v>
          </cell>
          <cell r="B982">
            <v>0</v>
          </cell>
          <cell r="C982">
            <v>0</v>
          </cell>
        </row>
        <row r="983">
          <cell r="A983">
            <v>0</v>
          </cell>
          <cell r="B983">
            <v>0</v>
          </cell>
          <cell r="C983">
            <v>0</v>
          </cell>
        </row>
        <row r="984">
          <cell r="A984">
            <v>0</v>
          </cell>
          <cell r="B984">
            <v>0</v>
          </cell>
          <cell r="C984">
            <v>0</v>
          </cell>
        </row>
        <row r="985">
          <cell r="A985">
            <v>0</v>
          </cell>
          <cell r="B985">
            <v>0</v>
          </cell>
          <cell r="C985">
            <v>0</v>
          </cell>
        </row>
        <row r="986">
          <cell r="A986">
            <v>0</v>
          </cell>
          <cell r="B986">
            <v>0</v>
          </cell>
          <cell r="C986">
            <v>0</v>
          </cell>
        </row>
        <row r="987">
          <cell r="A987">
            <v>0</v>
          </cell>
          <cell r="B987">
            <v>0</v>
          </cell>
          <cell r="C987">
            <v>0</v>
          </cell>
        </row>
        <row r="988">
          <cell r="A988">
            <v>0</v>
          </cell>
          <cell r="B988">
            <v>0</v>
          </cell>
          <cell r="C988">
            <v>0</v>
          </cell>
        </row>
        <row r="989">
          <cell r="A989">
            <v>0</v>
          </cell>
          <cell r="B989">
            <v>0</v>
          </cell>
          <cell r="C989">
            <v>0</v>
          </cell>
        </row>
        <row r="990">
          <cell r="A990">
            <v>0</v>
          </cell>
          <cell r="B990">
            <v>0</v>
          </cell>
          <cell r="C990">
            <v>0</v>
          </cell>
        </row>
        <row r="991">
          <cell r="A991">
            <v>0</v>
          </cell>
          <cell r="B991">
            <v>0</v>
          </cell>
          <cell r="C991">
            <v>0</v>
          </cell>
        </row>
        <row r="992">
          <cell r="A992">
            <v>0</v>
          </cell>
          <cell r="B992">
            <v>0</v>
          </cell>
          <cell r="C992">
            <v>0</v>
          </cell>
        </row>
        <row r="993">
          <cell r="A993">
            <v>0</v>
          </cell>
          <cell r="B993">
            <v>0</v>
          </cell>
          <cell r="C993">
            <v>0</v>
          </cell>
        </row>
        <row r="994">
          <cell r="A994">
            <v>0</v>
          </cell>
          <cell r="B994">
            <v>0</v>
          </cell>
          <cell r="C994">
            <v>0</v>
          </cell>
        </row>
        <row r="995">
          <cell r="A995">
            <v>0</v>
          </cell>
          <cell r="B995">
            <v>0</v>
          </cell>
          <cell r="C995">
            <v>0</v>
          </cell>
        </row>
        <row r="996">
          <cell r="A996">
            <v>0</v>
          </cell>
          <cell r="B996">
            <v>0</v>
          </cell>
          <cell r="C996">
            <v>0</v>
          </cell>
        </row>
        <row r="997">
          <cell r="A997">
            <v>0</v>
          </cell>
          <cell r="B997">
            <v>0</v>
          </cell>
          <cell r="C997">
            <v>0</v>
          </cell>
        </row>
        <row r="998">
          <cell r="A998">
            <v>0</v>
          </cell>
          <cell r="B998">
            <v>0</v>
          </cell>
          <cell r="C998">
            <v>0</v>
          </cell>
        </row>
        <row r="999">
          <cell r="A999">
            <v>0</v>
          </cell>
          <cell r="B999">
            <v>0</v>
          </cell>
          <cell r="C999">
            <v>0</v>
          </cell>
        </row>
        <row r="1000">
          <cell r="A1000">
            <v>0</v>
          </cell>
          <cell r="B1000">
            <v>0</v>
          </cell>
          <cell r="C1000">
            <v>0</v>
          </cell>
        </row>
        <row r="1001">
          <cell r="A1001">
            <v>0</v>
          </cell>
          <cell r="B1001">
            <v>0</v>
          </cell>
          <cell r="C1001">
            <v>0</v>
          </cell>
        </row>
        <row r="1002">
          <cell r="A1002">
            <v>0</v>
          </cell>
          <cell r="B1002">
            <v>0</v>
          </cell>
          <cell r="C1002">
            <v>0</v>
          </cell>
        </row>
        <row r="1003">
          <cell r="A1003">
            <v>0</v>
          </cell>
          <cell r="B1003">
            <v>0</v>
          </cell>
          <cell r="C1003">
            <v>0</v>
          </cell>
        </row>
        <row r="1004">
          <cell r="A1004">
            <v>0</v>
          </cell>
          <cell r="B1004">
            <v>0</v>
          </cell>
          <cell r="C1004">
            <v>0</v>
          </cell>
        </row>
        <row r="1005">
          <cell r="A1005">
            <v>0</v>
          </cell>
          <cell r="B1005">
            <v>0</v>
          </cell>
          <cell r="C1005">
            <v>0</v>
          </cell>
        </row>
        <row r="1006">
          <cell r="A1006">
            <v>0</v>
          </cell>
          <cell r="B1006">
            <v>0</v>
          </cell>
          <cell r="C1006">
            <v>0</v>
          </cell>
        </row>
        <row r="1007">
          <cell r="A1007">
            <v>0</v>
          </cell>
          <cell r="B1007">
            <v>0</v>
          </cell>
          <cell r="C1007">
            <v>0</v>
          </cell>
        </row>
        <row r="1008">
          <cell r="A1008">
            <v>0</v>
          </cell>
          <cell r="B1008">
            <v>0</v>
          </cell>
          <cell r="C1008">
            <v>0</v>
          </cell>
        </row>
        <row r="1009">
          <cell r="A1009">
            <v>0</v>
          </cell>
          <cell r="B1009">
            <v>0</v>
          </cell>
          <cell r="C1009">
            <v>0</v>
          </cell>
        </row>
        <row r="1010">
          <cell r="A1010">
            <v>0</v>
          </cell>
          <cell r="B1010">
            <v>0</v>
          </cell>
          <cell r="C1010">
            <v>0</v>
          </cell>
        </row>
        <row r="1011">
          <cell r="A1011">
            <v>0</v>
          </cell>
          <cell r="B1011">
            <v>0</v>
          </cell>
          <cell r="C1011">
            <v>0</v>
          </cell>
        </row>
        <row r="1012">
          <cell r="A1012">
            <v>0</v>
          </cell>
          <cell r="B1012">
            <v>0</v>
          </cell>
          <cell r="C1012">
            <v>0</v>
          </cell>
        </row>
        <row r="1013">
          <cell r="A1013">
            <v>0</v>
          </cell>
          <cell r="B1013">
            <v>0</v>
          </cell>
          <cell r="C1013">
            <v>0</v>
          </cell>
        </row>
        <row r="1014">
          <cell r="A1014">
            <v>0</v>
          </cell>
          <cell r="B1014">
            <v>0</v>
          </cell>
          <cell r="C1014">
            <v>0</v>
          </cell>
        </row>
        <row r="1015">
          <cell r="A1015">
            <v>0</v>
          </cell>
          <cell r="B1015">
            <v>0</v>
          </cell>
          <cell r="C1015">
            <v>0</v>
          </cell>
        </row>
        <row r="1016">
          <cell r="A1016">
            <v>0</v>
          </cell>
          <cell r="B1016">
            <v>0</v>
          </cell>
          <cell r="C1016">
            <v>0</v>
          </cell>
        </row>
        <row r="1017">
          <cell r="A1017">
            <v>0</v>
          </cell>
          <cell r="B1017">
            <v>0</v>
          </cell>
          <cell r="C1017">
            <v>0</v>
          </cell>
        </row>
        <row r="1018">
          <cell r="A1018">
            <v>0</v>
          </cell>
          <cell r="B1018">
            <v>0</v>
          </cell>
          <cell r="C1018">
            <v>0</v>
          </cell>
        </row>
        <row r="1019">
          <cell r="A1019">
            <v>0</v>
          </cell>
          <cell r="B1019">
            <v>0</v>
          </cell>
          <cell r="C1019">
            <v>0</v>
          </cell>
        </row>
        <row r="1020">
          <cell r="A1020">
            <v>0</v>
          </cell>
          <cell r="B1020">
            <v>0</v>
          </cell>
          <cell r="C1020">
            <v>0</v>
          </cell>
        </row>
        <row r="1021">
          <cell r="A1021">
            <v>0</v>
          </cell>
          <cell r="B1021">
            <v>0</v>
          </cell>
          <cell r="C1021">
            <v>0</v>
          </cell>
        </row>
        <row r="1022">
          <cell r="A1022">
            <v>0</v>
          </cell>
          <cell r="B1022">
            <v>0</v>
          </cell>
          <cell r="C1022">
            <v>0</v>
          </cell>
        </row>
        <row r="1023">
          <cell r="A1023">
            <v>0</v>
          </cell>
          <cell r="B1023">
            <v>0</v>
          </cell>
          <cell r="C1023">
            <v>0</v>
          </cell>
        </row>
        <row r="1024">
          <cell r="A1024">
            <v>0</v>
          </cell>
          <cell r="B1024">
            <v>0</v>
          </cell>
          <cell r="C1024">
            <v>0</v>
          </cell>
        </row>
        <row r="1025">
          <cell r="A1025">
            <v>0</v>
          </cell>
          <cell r="B1025">
            <v>0</v>
          </cell>
          <cell r="C1025">
            <v>0</v>
          </cell>
        </row>
        <row r="1026">
          <cell r="A1026">
            <v>0</v>
          </cell>
          <cell r="B1026">
            <v>0</v>
          </cell>
          <cell r="C1026">
            <v>0</v>
          </cell>
        </row>
        <row r="1027">
          <cell r="A1027">
            <v>0</v>
          </cell>
          <cell r="B1027">
            <v>0</v>
          </cell>
          <cell r="C1027">
            <v>0</v>
          </cell>
        </row>
        <row r="1028">
          <cell r="A1028">
            <v>0</v>
          </cell>
          <cell r="B1028">
            <v>0</v>
          </cell>
          <cell r="C1028">
            <v>0</v>
          </cell>
        </row>
        <row r="1029">
          <cell r="A1029">
            <v>0</v>
          </cell>
          <cell r="B1029">
            <v>0</v>
          </cell>
          <cell r="C1029">
            <v>0</v>
          </cell>
        </row>
        <row r="1030">
          <cell r="A1030">
            <v>0</v>
          </cell>
          <cell r="B1030">
            <v>0</v>
          </cell>
          <cell r="C1030">
            <v>0</v>
          </cell>
        </row>
        <row r="1031">
          <cell r="A1031">
            <v>0</v>
          </cell>
          <cell r="B1031">
            <v>0</v>
          </cell>
          <cell r="C1031">
            <v>0</v>
          </cell>
        </row>
        <row r="1032">
          <cell r="A1032">
            <v>0</v>
          </cell>
          <cell r="B1032">
            <v>0</v>
          </cell>
          <cell r="C1032">
            <v>0</v>
          </cell>
        </row>
        <row r="1033">
          <cell r="A1033">
            <v>0</v>
          </cell>
          <cell r="B1033">
            <v>0</v>
          </cell>
          <cell r="C1033">
            <v>0</v>
          </cell>
        </row>
        <row r="1034">
          <cell r="A1034">
            <v>0</v>
          </cell>
          <cell r="B1034">
            <v>0</v>
          </cell>
          <cell r="C1034">
            <v>0</v>
          </cell>
        </row>
        <row r="1035">
          <cell r="A1035">
            <v>0</v>
          </cell>
          <cell r="B1035">
            <v>0</v>
          </cell>
          <cell r="C1035">
            <v>0</v>
          </cell>
        </row>
        <row r="1036">
          <cell r="A1036">
            <v>0</v>
          </cell>
          <cell r="B1036">
            <v>0</v>
          </cell>
          <cell r="C1036">
            <v>0</v>
          </cell>
        </row>
        <row r="1037">
          <cell r="A1037">
            <v>0</v>
          </cell>
          <cell r="B1037">
            <v>0</v>
          </cell>
          <cell r="C1037">
            <v>0</v>
          </cell>
        </row>
        <row r="1038">
          <cell r="A1038">
            <v>0</v>
          </cell>
          <cell r="B1038">
            <v>0</v>
          </cell>
          <cell r="C1038">
            <v>0</v>
          </cell>
        </row>
        <row r="1039">
          <cell r="A1039">
            <v>0</v>
          </cell>
          <cell r="B1039">
            <v>0</v>
          </cell>
          <cell r="C1039">
            <v>0</v>
          </cell>
        </row>
        <row r="1040">
          <cell r="A1040">
            <v>0</v>
          </cell>
          <cell r="B1040">
            <v>0</v>
          </cell>
          <cell r="C1040">
            <v>0</v>
          </cell>
        </row>
        <row r="1041">
          <cell r="A1041">
            <v>0</v>
          </cell>
          <cell r="B1041">
            <v>0</v>
          </cell>
          <cell r="C1041">
            <v>0</v>
          </cell>
        </row>
        <row r="1042">
          <cell r="A1042">
            <v>0</v>
          </cell>
          <cell r="B1042">
            <v>0</v>
          </cell>
          <cell r="C1042">
            <v>0</v>
          </cell>
        </row>
        <row r="1043">
          <cell r="A1043">
            <v>0</v>
          </cell>
          <cell r="B1043">
            <v>0</v>
          </cell>
          <cell r="C1043">
            <v>0</v>
          </cell>
        </row>
        <row r="1044">
          <cell r="A1044">
            <v>0</v>
          </cell>
          <cell r="B1044">
            <v>0</v>
          </cell>
          <cell r="C1044">
            <v>0</v>
          </cell>
        </row>
        <row r="1045">
          <cell r="A1045">
            <v>0</v>
          </cell>
          <cell r="B1045">
            <v>0</v>
          </cell>
          <cell r="C1045">
            <v>0</v>
          </cell>
        </row>
        <row r="1046">
          <cell r="A1046">
            <v>0</v>
          </cell>
          <cell r="B1046">
            <v>0</v>
          </cell>
          <cell r="C1046">
            <v>0</v>
          </cell>
        </row>
        <row r="1047">
          <cell r="A1047">
            <v>0</v>
          </cell>
          <cell r="B1047">
            <v>0</v>
          </cell>
          <cell r="C1047">
            <v>0</v>
          </cell>
        </row>
        <row r="1048">
          <cell r="A1048">
            <v>0</v>
          </cell>
          <cell r="B1048">
            <v>0</v>
          </cell>
          <cell r="C1048">
            <v>0</v>
          </cell>
        </row>
        <row r="1049">
          <cell r="A1049">
            <v>0</v>
          </cell>
          <cell r="B1049">
            <v>0</v>
          </cell>
          <cell r="C1049">
            <v>0</v>
          </cell>
        </row>
        <row r="1050">
          <cell r="A1050">
            <v>0</v>
          </cell>
          <cell r="B1050">
            <v>0</v>
          </cell>
          <cell r="C1050">
            <v>0</v>
          </cell>
        </row>
        <row r="1051">
          <cell r="A1051">
            <v>0</v>
          </cell>
          <cell r="B1051">
            <v>0</v>
          </cell>
          <cell r="C1051">
            <v>0</v>
          </cell>
        </row>
        <row r="1052">
          <cell r="A1052">
            <v>0</v>
          </cell>
          <cell r="B1052">
            <v>0</v>
          </cell>
          <cell r="C1052">
            <v>0</v>
          </cell>
        </row>
        <row r="1053">
          <cell r="A1053">
            <v>0</v>
          </cell>
          <cell r="B1053">
            <v>0</v>
          </cell>
          <cell r="C1053">
            <v>0</v>
          </cell>
        </row>
        <row r="1054">
          <cell r="A1054">
            <v>0</v>
          </cell>
          <cell r="B1054">
            <v>0</v>
          </cell>
          <cell r="C1054">
            <v>0</v>
          </cell>
        </row>
        <row r="1055">
          <cell r="A1055">
            <v>0</v>
          </cell>
          <cell r="B1055">
            <v>0</v>
          </cell>
          <cell r="C1055">
            <v>0</v>
          </cell>
        </row>
        <row r="1056">
          <cell r="A1056">
            <v>0</v>
          </cell>
          <cell r="B1056">
            <v>0</v>
          </cell>
          <cell r="C1056">
            <v>0</v>
          </cell>
        </row>
        <row r="1057">
          <cell r="A1057">
            <v>0</v>
          </cell>
          <cell r="B1057">
            <v>0</v>
          </cell>
          <cell r="C1057">
            <v>0</v>
          </cell>
        </row>
        <row r="1058">
          <cell r="A1058">
            <v>0</v>
          </cell>
          <cell r="B1058">
            <v>0</v>
          </cell>
          <cell r="C1058">
            <v>0</v>
          </cell>
        </row>
        <row r="1059">
          <cell r="A1059">
            <v>0</v>
          </cell>
          <cell r="B1059">
            <v>0</v>
          </cell>
          <cell r="C1059">
            <v>0</v>
          </cell>
        </row>
        <row r="1060">
          <cell r="A1060">
            <v>0</v>
          </cell>
          <cell r="B1060">
            <v>0</v>
          </cell>
          <cell r="C1060">
            <v>0</v>
          </cell>
        </row>
        <row r="1061">
          <cell r="A1061">
            <v>0</v>
          </cell>
          <cell r="B1061">
            <v>0</v>
          </cell>
          <cell r="C1061">
            <v>0</v>
          </cell>
        </row>
        <row r="1062">
          <cell r="A1062">
            <v>0</v>
          </cell>
          <cell r="B1062">
            <v>0</v>
          </cell>
          <cell r="C1062">
            <v>0</v>
          </cell>
        </row>
        <row r="1063">
          <cell r="A1063">
            <v>0</v>
          </cell>
          <cell r="B1063">
            <v>0</v>
          </cell>
          <cell r="C1063">
            <v>0</v>
          </cell>
        </row>
        <row r="1064">
          <cell r="A1064">
            <v>0</v>
          </cell>
          <cell r="B1064">
            <v>0</v>
          </cell>
          <cell r="C1064">
            <v>0</v>
          </cell>
        </row>
        <row r="1065">
          <cell r="A1065">
            <v>0</v>
          </cell>
          <cell r="B1065">
            <v>0</v>
          </cell>
          <cell r="C1065">
            <v>0</v>
          </cell>
        </row>
        <row r="1066">
          <cell r="A1066">
            <v>0</v>
          </cell>
          <cell r="B1066">
            <v>0</v>
          </cell>
          <cell r="C1066">
            <v>0</v>
          </cell>
        </row>
        <row r="1067">
          <cell r="A1067">
            <v>0</v>
          </cell>
          <cell r="B1067">
            <v>0</v>
          </cell>
          <cell r="C1067">
            <v>0</v>
          </cell>
        </row>
        <row r="1068">
          <cell r="A1068">
            <v>0</v>
          </cell>
          <cell r="B1068">
            <v>0</v>
          </cell>
          <cell r="C1068">
            <v>0</v>
          </cell>
        </row>
        <row r="1069">
          <cell r="A1069">
            <v>0</v>
          </cell>
          <cell r="B1069">
            <v>0</v>
          </cell>
          <cell r="C1069">
            <v>0</v>
          </cell>
        </row>
        <row r="1070">
          <cell r="A1070">
            <v>0</v>
          </cell>
          <cell r="B1070">
            <v>0</v>
          </cell>
          <cell r="C1070">
            <v>0</v>
          </cell>
        </row>
        <row r="1071">
          <cell r="A1071">
            <v>0</v>
          </cell>
          <cell r="B1071">
            <v>0</v>
          </cell>
          <cell r="C1071">
            <v>0</v>
          </cell>
        </row>
        <row r="1072">
          <cell r="A1072">
            <v>0</v>
          </cell>
          <cell r="B1072">
            <v>0</v>
          </cell>
          <cell r="C1072">
            <v>0</v>
          </cell>
        </row>
        <row r="1073">
          <cell r="A1073">
            <v>0</v>
          </cell>
          <cell r="B1073">
            <v>0</v>
          </cell>
          <cell r="C1073">
            <v>0</v>
          </cell>
        </row>
        <row r="1074">
          <cell r="A1074">
            <v>0</v>
          </cell>
          <cell r="B1074">
            <v>0</v>
          </cell>
          <cell r="C1074">
            <v>0</v>
          </cell>
        </row>
        <row r="1075">
          <cell r="A1075">
            <v>0</v>
          </cell>
          <cell r="B1075">
            <v>0</v>
          </cell>
          <cell r="C1075">
            <v>0</v>
          </cell>
        </row>
        <row r="1076">
          <cell r="A1076">
            <v>0</v>
          </cell>
          <cell r="B1076">
            <v>0</v>
          </cell>
          <cell r="C1076">
            <v>0</v>
          </cell>
        </row>
        <row r="1077">
          <cell r="A1077">
            <v>0</v>
          </cell>
          <cell r="B1077">
            <v>0</v>
          </cell>
          <cell r="C1077">
            <v>0</v>
          </cell>
        </row>
        <row r="1078">
          <cell r="A1078">
            <v>0</v>
          </cell>
          <cell r="B1078">
            <v>0</v>
          </cell>
          <cell r="C1078">
            <v>0</v>
          </cell>
        </row>
        <row r="1079">
          <cell r="A1079">
            <v>0</v>
          </cell>
          <cell r="B1079">
            <v>0</v>
          </cell>
          <cell r="C1079">
            <v>0</v>
          </cell>
        </row>
        <row r="1080">
          <cell r="A1080">
            <v>0</v>
          </cell>
          <cell r="B1080">
            <v>0</v>
          </cell>
          <cell r="C1080">
            <v>0</v>
          </cell>
        </row>
        <row r="1081">
          <cell r="A1081">
            <v>0</v>
          </cell>
          <cell r="B1081">
            <v>0</v>
          </cell>
          <cell r="C1081">
            <v>0</v>
          </cell>
        </row>
        <row r="1082">
          <cell r="A1082">
            <v>0</v>
          </cell>
          <cell r="B1082">
            <v>0</v>
          </cell>
          <cell r="C1082">
            <v>0</v>
          </cell>
        </row>
        <row r="1083">
          <cell r="A1083">
            <v>0</v>
          </cell>
          <cell r="B1083">
            <v>0</v>
          </cell>
          <cell r="C1083">
            <v>0</v>
          </cell>
        </row>
        <row r="1084">
          <cell r="A1084">
            <v>0</v>
          </cell>
          <cell r="B1084">
            <v>0</v>
          </cell>
          <cell r="C1084">
            <v>0</v>
          </cell>
        </row>
        <row r="1085">
          <cell r="A1085">
            <v>0</v>
          </cell>
          <cell r="B1085">
            <v>0</v>
          </cell>
          <cell r="C1085">
            <v>0</v>
          </cell>
        </row>
        <row r="1086">
          <cell r="A1086">
            <v>0</v>
          </cell>
          <cell r="B1086">
            <v>0</v>
          </cell>
          <cell r="C1086">
            <v>0</v>
          </cell>
        </row>
        <row r="1087">
          <cell r="A1087">
            <v>0</v>
          </cell>
          <cell r="B1087">
            <v>0</v>
          </cell>
          <cell r="C1087">
            <v>0</v>
          </cell>
        </row>
        <row r="1088">
          <cell r="A1088">
            <v>0</v>
          </cell>
          <cell r="B1088">
            <v>0</v>
          </cell>
          <cell r="C1088">
            <v>0</v>
          </cell>
        </row>
        <row r="1089">
          <cell r="A1089">
            <v>0</v>
          </cell>
          <cell r="B1089">
            <v>0</v>
          </cell>
          <cell r="C1089">
            <v>0</v>
          </cell>
        </row>
        <row r="1090">
          <cell r="A1090">
            <v>0</v>
          </cell>
          <cell r="B1090">
            <v>0</v>
          </cell>
          <cell r="C1090">
            <v>0</v>
          </cell>
        </row>
        <row r="1091">
          <cell r="A1091">
            <v>0</v>
          </cell>
          <cell r="B1091">
            <v>0</v>
          </cell>
          <cell r="C1091">
            <v>0</v>
          </cell>
        </row>
        <row r="1092">
          <cell r="A1092">
            <v>0</v>
          </cell>
          <cell r="B1092">
            <v>0</v>
          </cell>
          <cell r="C1092">
            <v>0</v>
          </cell>
        </row>
        <row r="1093">
          <cell r="A1093">
            <v>0</v>
          </cell>
          <cell r="B1093">
            <v>0</v>
          </cell>
          <cell r="C1093">
            <v>0</v>
          </cell>
        </row>
        <row r="1094">
          <cell r="A1094">
            <v>0</v>
          </cell>
          <cell r="B1094">
            <v>0</v>
          </cell>
          <cell r="C1094">
            <v>0</v>
          </cell>
        </row>
        <row r="1095">
          <cell r="A1095">
            <v>0</v>
          </cell>
          <cell r="B1095">
            <v>0</v>
          </cell>
          <cell r="C1095">
            <v>0</v>
          </cell>
        </row>
        <row r="1096">
          <cell r="A1096">
            <v>0</v>
          </cell>
          <cell r="B1096">
            <v>0</v>
          </cell>
          <cell r="C1096">
            <v>0</v>
          </cell>
        </row>
        <row r="1097">
          <cell r="A1097">
            <v>0</v>
          </cell>
          <cell r="B1097">
            <v>0</v>
          </cell>
          <cell r="C1097">
            <v>0</v>
          </cell>
        </row>
        <row r="1098">
          <cell r="A1098">
            <v>0</v>
          </cell>
          <cell r="B1098">
            <v>0</v>
          </cell>
          <cell r="C1098">
            <v>0</v>
          </cell>
        </row>
        <row r="1099">
          <cell r="A1099">
            <v>0</v>
          </cell>
          <cell r="B1099">
            <v>0</v>
          </cell>
          <cell r="C1099">
            <v>0</v>
          </cell>
        </row>
        <row r="1100">
          <cell r="A1100">
            <v>0</v>
          </cell>
          <cell r="B1100">
            <v>0</v>
          </cell>
          <cell r="C1100">
            <v>0</v>
          </cell>
        </row>
        <row r="1101">
          <cell r="A1101">
            <v>0</v>
          </cell>
          <cell r="B1101">
            <v>0</v>
          </cell>
          <cell r="C1101">
            <v>0</v>
          </cell>
        </row>
        <row r="1102">
          <cell r="A1102">
            <v>0</v>
          </cell>
          <cell r="B1102">
            <v>0</v>
          </cell>
          <cell r="C1102">
            <v>0</v>
          </cell>
        </row>
        <row r="1103">
          <cell r="A1103">
            <v>0</v>
          </cell>
          <cell r="B1103">
            <v>0</v>
          </cell>
          <cell r="C1103">
            <v>0</v>
          </cell>
        </row>
        <row r="1104">
          <cell r="A1104">
            <v>0</v>
          </cell>
          <cell r="B1104">
            <v>0</v>
          </cell>
          <cell r="C1104">
            <v>0</v>
          </cell>
        </row>
        <row r="1105">
          <cell r="A1105">
            <v>0</v>
          </cell>
          <cell r="B1105">
            <v>0</v>
          </cell>
          <cell r="C1105">
            <v>0</v>
          </cell>
        </row>
        <row r="1106">
          <cell r="A1106">
            <v>0</v>
          </cell>
          <cell r="B1106">
            <v>0</v>
          </cell>
          <cell r="C1106">
            <v>0</v>
          </cell>
        </row>
        <row r="1107">
          <cell r="A1107">
            <v>0</v>
          </cell>
          <cell r="B1107">
            <v>0</v>
          </cell>
          <cell r="C1107">
            <v>0</v>
          </cell>
        </row>
        <row r="1108">
          <cell r="A1108">
            <v>0</v>
          </cell>
          <cell r="B1108">
            <v>0</v>
          </cell>
          <cell r="C1108">
            <v>0</v>
          </cell>
        </row>
        <row r="1109">
          <cell r="A1109">
            <v>0</v>
          </cell>
          <cell r="B1109">
            <v>0</v>
          </cell>
          <cell r="C1109">
            <v>0</v>
          </cell>
        </row>
        <row r="1110">
          <cell r="A1110">
            <v>0</v>
          </cell>
          <cell r="B1110">
            <v>0</v>
          </cell>
          <cell r="C1110">
            <v>0</v>
          </cell>
        </row>
        <row r="1111">
          <cell r="A1111">
            <v>0</v>
          </cell>
          <cell r="B1111">
            <v>0</v>
          </cell>
          <cell r="C1111">
            <v>0</v>
          </cell>
        </row>
        <row r="1112">
          <cell r="A1112">
            <v>0</v>
          </cell>
          <cell r="B1112">
            <v>0</v>
          </cell>
          <cell r="C1112">
            <v>0</v>
          </cell>
        </row>
        <row r="1113">
          <cell r="A1113">
            <v>0</v>
          </cell>
          <cell r="B1113">
            <v>0</v>
          </cell>
          <cell r="C1113">
            <v>0</v>
          </cell>
        </row>
        <row r="1114">
          <cell r="A1114">
            <v>0</v>
          </cell>
          <cell r="B1114">
            <v>0</v>
          </cell>
          <cell r="C1114">
            <v>0</v>
          </cell>
        </row>
        <row r="1115">
          <cell r="A1115">
            <v>0</v>
          </cell>
          <cell r="B1115">
            <v>0</v>
          </cell>
          <cell r="C1115">
            <v>0</v>
          </cell>
        </row>
        <row r="1116">
          <cell r="A1116">
            <v>0</v>
          </cell>
          <cell r="B1116">
            <v>0</v>
          </cell>
          <cell r="C1116">
            <v>0</v>
          </cell>
        </row>
        <row r="1117">
          <cell r="A1117">
            <v>0</v>
          </cell>
          <cell r="B1117">
            <v>0</v>
          </cell>
          <cell r="C1117">
            <v>0</v>
          </cell>
        </row>
        <row r="1118">
          <cell r="A1118">
            <v>0</v>
          </cell>
          <cell r="B1118">
            <v>0</v>
          </cell>
          <cell r="C1118">
            <v>0</v>
          </cell>
        </row>
        <row r="1119">
          <cell r="A1119">
            <v>0</v>
          </cell>
          <cell r="B1119">
            <v>0</v>
          </cell>
          <cell r="C1119">
            <v>0</v>
          </cell>
        </row>
        <row r="1120">
          <cell r="A1120">
            <v>0</v>
          </cell>
          <cell r="B1120">
            <v>0</v>
          </cell>
          <cell r="C1120">
            <v>0</v>
          </cell>
        </row>
        <row r="1121">
          <cell r="A1121">
            <v>0</v>
          </cell>
          <cell r="B1121">
            <v>0</v>
          </cell>
          <cell r="C1121">
            <v>0</v>
          </cell>
        </row>
        <row r="1122">
          <cell r="A1122">
            <v>0</v>
          </cell>
          <cell r="B1122">
            <v>0</v>
          </cell>
          <cell r="C1122">
            <v>0</v>
          </cell>
        </row>
        <row r="1123">
          <cell r="A1123">
            <v>0</v>
          </cell>
          <cell r="B1123">
            <v>0</v>
          </cell>
          <cell r="C1123">
            <v>0</v>
          </cell>
        </row>
        <row r="1124">
          <cell r="A1124">
            <v>0</v>
          </cell>
          <cell r="B1124">
            <v>0</v>
          </cell>
          <cell r="C1124">
            <v>0</v>
          </cell>
        </row>
        <row r="1125">
          <cell r="A1125">
            <v>0</v>
          </cell>
          <cell r="B1125">
            <v>0</v>
          </cell>
          <cell r="C1125">
            <v>0</v>
          </cell>
        </row>
        <row r="1126">
          <cell r="A1126">
            <v>0</v>
          </cell>
          <cell r="B1126">
            <v>0</v>
          </cell>
          <cell r="C1126">
            <v>0</v>
          </cell>
        </row>
        <row r="1127">
          <cell r="A1127">
            <v>0</v>
          </cell>
          <cell r="B1127">
            <v>0</v>
          </cell>
          <cell r="C1127">
            <v>0</v>
          </cell>
        </row>
        <row r="1128">
          <cell r="A1128">
            <v>0</v>
          </cell>
          <cell r="B1128">
            <v>0</v>
          </cell>
          <cell r="C1128">
            <v>0</v>
          </cell>
        </row>
        <row r="1129">
          <cell r="A1129">
            <v>0</v>
          </cell>
          <cell r="B1129">
            <v>0</v>
          </cell>
          <cell r="C1129">
            <v>0</v>
          </cell>
        </row>
        <row r="1130">
          <cell r="A1130">
            <v>0</v>
          </cell>
          <cell r="B1130">
            <v>0</v>
          </cell>
          <cell r="C1130">
            <v>0</v>
          </cell>
        </row>
        <row r="1131">
          <cell r="A1131">
            <v>0</v>
          </cell>
          <cell r="B1131">
            <v>0</v>
          </cell>
          <cell r="C1131">
            <v>0</v>
          </cell>
        </row>
        <row r="1132">
          <cell r="A1132">
            <v>0</v>
          </cell>
          <cell r="B1132">
            <v>0</v>
          </cell>
          <cell r="C1132">
            <v>0</v>
          </cell>
        </row>
        <row r="1133">
          <cell r="A1133">
            <v>0</v>
          </cell>
          <cell r="B1133">
            <v>0</v>
          </cell>
          <cell r="C1133">
            <v>0</v>
          </cell>
        </row>
        <row r="1134">
          <cell r="A1134">
            <v>0</v>
          </cell>
          <cell r="B1134">
            <v>0</v>
          </cell>
          <cell r="C1134">
            <v>0</v>
          </cell>
        </row>
        <row r="1135">
          <cell r="A1135">
            <v>0</v>
          </cell>
          <cell r="B1135">
            <v>0</v>
          </cell>
          <cell r="C1135">
            <v>0</v>
          </cell>
        </row>
        <row r="1136">
          <cell r="A1136">
            <v>0</v>
          </cell>
          <cell r="B1136">
            <v>0</v>
          </cell>
          <cell r="C1136">
            <v>0</v>
          </cell>
        </row>
        <row r="1137">
          <cell r="A1137">
            <v>0</v>
          </cell>
          <cell r="B1137">
            <v>0</v>
          </cell>
          <cell r="C1137">
            <v>0</v>
          </cell>
        </row>
        <row r="1138">
          <cell r="A1138">
            <v>0</v>
          </cell>
          <cell r="B1138">
            <v>0</v>
          </cell>
          <cell r="C1138">
            <v>0</v>
          </cell>
        </row>
        <row r="1139">
          <cell r="A1139">
            <v>0</v>
          </cell>
          <cell r="B1139">
            <v>0</v>
          </cell>
          <cell r="C1139">
            <v>0</v>
          </cell>
        </row>
        <row r="1140">
          <cell r="A1140">
            <v>0</v>
          </cell>
          <cell r="B1140">
            <v>0</v>
          </cell>
          <cell r="C1140">
            <v>0</v>
          </cell>
        </row>
        <row r="1141">
          <cell r="A1141">
            <v>0</v>
          </cell>
          <cell r="B1141">
            <v>0</v>
          </cell>
          <cell r="C1141">
            <v>0</v>
          </cell>
        </row>
        <row r="1142">
          <cell r="A1142">
            <v>0</v>
          </cell>
          <cell r="B1142">
            <v>0</v>
          </cell>
          <cell r="C1142">
            <v>0</v>
          </cell>
        </row>
        <row r="1143">
          <cell r="A1143">
            <v>0</v>
          </cell>
          <cell r="B1143">
            <v>0</v>
          </cell>
          <cell r="C1143">
            <v>0</v>
          </cell>
        </row>
        <row r="1144">
          <cell r="A1144">
            <v>0</v>
          </cell>
          <cell r="B1144">
            <v>0</v>
          </cell>
          <cell r="C1144">
            <v>0</v>
          </cell>
        </row>
        <row r="1145">
          <cell r="A1145">
            <v>0</v>
          </cell>
          <cell r="B1145">
            <v>0</v>
          </cell>
          <cell r="C1145">
            <v>0</v>
          </cell>
        </row>
        <row r="1146">
          <cell r="A1146">
            <v>0</v>
          </cell>
          <cell r="B1146">
            <v>0</v>
          </cell>
          <cell r="C1146">
            <v>0</v>
          </cell>
        </row>
        <row r="1147">
          <cell r="A1147">
            <v>0</v>
          </cell>
          <cell r="B1147">
            <v>0</v>
          </cell>
          <cell r="C1147">
            <v>0</v>
          </cell>
        </row>
        <row r="1148">
          <cell r="A1148">
            <v>0</v>
          </cell>
          <cell r="B1148">
            <v>0</v>
          </cell>
          <cell r="C1148">
            <v>0</v>
          </cell>
        </row>
        <row r="1149">
          <cell r="A1149">
            <v>0</v>
          </cell>
          <cell r="B1149">
            <v>0</v>
          </cell>
          <cell r="C1149">
            <v>0</v>
          </cell>
        </row>
        <row r="1150">
          <cell r="A1150">
            <v>0</v>
          </cell>
          <cell r="B1150">
            <v>0</v>
          </cell>
          <cell r="C1150">
            <v>0</v>
          </cell>
        </row>
        <row r="1151">
          <cell r="A1151">
            <v>0</v>
          </cell>
          <cell r="B1151">
            <v>0</v>
          </cell>
          <cell r="C1151">
            <v>0</v>
          </cell>
        </row>
        <row r="1152">
          <cell r="A1152">
            <v>0</v>
          </cell>
          <cell r="B1152">
            <v>0</v>
          </cell>
          <cell r="C1152">
            <v>0</v>
          </cell>
        </row>
        <row r="1153">
          <cell r="A1153">
            <v>0</v>
          </cell>
          <cell r="B1153">
            <v>0</v>
          </cell>
          <cell r="C1153">
            <v>0</v>
          </cell>
        </row>
        <row r="1154">
          <cell r="A1154">
            <v>0</v>
          </cell>
          <cell r="B1154">
            <v>0</v>
          </cell>
          <cell r="C1154">
            <v>0</v>
          </cell>
        </row>
        <row r="1155">
          <cell r="A1155">
            <v>0</v>
          </cell>
          <cell r="B1155">
            <v>0</v>
          </cell>
          <cell r="C1155">
            <v>0</v>
          </cell>
        </row>
        <row r="1156">
          <cell r="A1156">
            <v>0</v>
          </cell>
          <cell r="B1156">
            <v>0</v>
          </cell>
          <cell r="C1156">
            <v>0</v>
          </cell>
        </row>
        <row r="1157">
          <cell r="A1157">
            <v>0</v>
          </cell>
          <cell r="B1157">
            <v>0</v>
          </cell>
          <cell r="C1157">
            <v>0</v>
          </cell>
        </row>
        <row r="1158">
          <cell r="A1158">
            <v>0</v>
          </cell>
          <cell r="B1158">
            <v>0</v>
          </cell>
          <cell r="C1158">
            <v>0</v>
          </cell>
        </row>
        <row r="1159">
          <cell r="A1159">
            <v>0</v>
          </cell>
          <cell r="B1159">
            <v>0</v>
          </cell>
          <cell r="C1159">
            <v>0</v>
          </cell>
        </row>
        <row r="1160">
          <cell r="A1160">
            <v>0</v>
          </cell>
          <cell r="B1160">
            <v>0</v>
          </cell>
          <cell r="C1160">
            <v>0</v>
          </cell>
        </row>
        <row r="1161">
          <cell r="A1161">
            <v>0</v>
          </cell>
          <cell r="B1161">
            <v>0</v>
          </cell>
          <cell r="C1161">
            <v>0</v>
          </cell>
        </row>
        <row r="1162">
          <cell r="A1162">
            <v>0</v>
          </cell>
          <cell r="B1162">
            <v>0</v>
          </cell>
          <cell r="C1162">
            <v>0</v>
          </cell>
        </row>
        <row r="1163">
          <cell r="A1163">
            <v>0</v>
          </cell>
          <cell r="B1163">
            <v>0</v>
          </cell>
          <cell r="C1163">
            <v>0</v>
          </cell>
        </row>
        <row r="1164">
          <cell r="A1164">
            <v>0</v>
          </cell>
          <cell r="B1164">
            <v>0</v>
          </cell>
          <cell r="C1164">
            <v>0</v>
          </cell>
        </row>
        <row r="1165">
          <cell r="A1165">
            <v>0</v>
          </cell>
          <cell r="B1165">
            <v>0</v>
          </cell>
          <cell r="C1165">
            <v>0</v>
          </cell>
        </row>
        <row r="1166">
          <cell r="A1166">
            <v>0</v>
          </cell>
          <cell r="B1166">
            <v>0</v>
          </cell>
          <cell r="C1166">
            <v>0</v>
          </cell>
        </row>
        <row r="1167">
          <cell r="A1167">
            <v>0</v>
          </cell>
          <cell r="B1167">
            <v>0</v>
          </cell>
          <cell r="C1167">
            <v>0</v>
          </cell>
        </row>
        <row r="1168">
          <cell r="A1168">
            <v>0</v>
          </cell>
          <cell r="B1168">
            <v>0</v>
          </cell>
          <cell r="C1168">
            <v>0</v>
          </cell>
        </row>
        <row r="1169">
          <cell r="A1169">
            <v>0</v>
          </cell>
          <cell r="B1169">
            <v>0</v>
          </cell>
          <cell r="C1169">
            <v>0</v>
          </cell>
        </row>
        <row r="1170">
          <cell r="A1170">
            <v>0</v>
          </cell>
          <cell r="B1170">
            <v>0</v>
          </cell>
          <cell r="C1170">
            <v>0</v>
          </cell>
        </row>
        <row r="1171">
          <cell r="A1171">
            <v>0</v>
          </cell>
          <cell r="B1171">
            <v>0</v>
          </cell>
          <cell r="C1171">
            <v>0</v>
          </cell>
        </row>
        <row r="1172">
          <cell r="A1172">
            <v>0</v>
          </cell>
          <cell r="B1172">
            <v>0</v>
          </cell>
          <cell r="C1172">
            <v>0</v>
          </cell>
        </row>
        <row r="1173">
          <cell r="A1173">
            <v>0</v>
          </cell>
          <cell r="B1173">
            <v>0</v>
          </cell>
          <cell r="C1173">
            <v>0</v>
          </cell>
        </row>
        <row r="1174">
          <cell r="A1174">
            <v>0</v>
          </cell>
          <cell r="B1174">
            <v>0</v>
          </cell>
          <cell r="C1174">
            <v>0</v>
          </cell>
        </row>
        <row r="1175">
          <cell r="A1175">
            <v>0</v>
          </cell>
          <cell r="B1175">
            <v>0</v>
          </cell>
          <cell r="C1175">
            <v>0</v>
          </cell>
        </row>
        <row r="1176">
          <cell r="A1176">
            <v>0</v>
          </cell>
          <cell r="B1176">
            <v>0</v>
          </cell>
          <cell r="C1176">
            <v>0</v>
          </cell>
        </row>
        <row r="1177">
          <cell r="A1177">
            <v>0</v>
          </cell>
          <cell r="B1177">
            <v>0</v>
          </cell>
          <cell r="C1177">
            <v>0</v>
          </cell>
        </row>
        <row r="1178">
          <cell r="A1178">
            <v>0</v>
          </cell>
          <cell r="B1178">
            <v>0</v>
          </cell>
          <cell r="C1178">
            <v>0</v>
          </cell>
        </row>
        <row r="1179">
          <cell r="A1179">
            <v>0</v>
          </cell>
          <cell r="B1179">
            <v>0</v>
          </cell>
          <cell r="C1179">
            <v>0</v>
          </cell>
        </row>
        <row r="1180">
          <cell r="A1180">
            <v>0</v>
          </cell>
          <cell r="B1180">
            <v>0</v>
          </cell>
          <cell r="C1180">
            <v>0</v>
          </cell>
        </row>
        <row r="1181">
          <cell r="A1181">
            <v>0</v>
          </cell>
          <cell r="B1181">
            <v>0</v>
          </cell>
          <cell r="C1181">
            <v>0</v>
          </cell>
        </row>
        <row r="1182">
          <cell r="A1182">
            <v>0</v>
          </cell>
          <cell r="B1182">
            <v>0</v>
          </cell>
          <cell r="C1182">
            <v>0</v>
          </cell>
        </row>
        <row r="1183">
          <cell r="A1183">
            <v>0</v>
          </cell>
          <cell r="B1183">
            <v>0</v>
          </cell>
          <cell r="C1183">
            <v>0</v>
          </cell>
        </row>
        <row r="1184">
          <cell r="A1184">
            <v>0</v>
          </cell>
          <cell r="B1184">
            <v>0</v>
          </cell>
          <cell r="C1184">
            <v>0</v>
          </cell>
        </row>
        <row r="1185">
          <cell r="A1185">
            <v>0</v>
          </cell>
          <cell r="B1185">
            <v>0</v>
          </cell>
          <cell r="C1185">
            <v>0</v>
          </cell>
        </row>
        <row r="1186">
          <cell r="A1186">
            <v>0</v>
          </cell>
          <cell r="B1186">
            <v>0</v>
          </cell>
          <cell r="C1186">
            <v>0</v>
          </cell>
        </row>
        <row r="1187">
          <cell r="A1187">
            <v>0</v>
          </cell>
          <cell r="B1187">
            <v>0</v>
          </cell>
          <cell r="C1187">
            <v>0</v>
          </cell>
        </row>
        <row r="1188">
          <cell r="A1188">
            <v>0</v>
          </cell>
          <cell r="B1188">
            <v>0</v>
          </cell>
          <cell r="C1188">
            <v>0</v>
          </cell>
        </row>
        <row r="1189">
          <cell r="A1189">
            <v>0</v>
          </cell>
          <cell r="B1189">
            <v>0</v>
          </cell>
          <cell r="C1189">
            <v>0</v>
          </cell>
        </row>
        <row r="1190">
          <cell r="A1190">
            <v>0</v>
          </cell>
          <cell r="B1190">
            <v>0</v>
          </cell>
          <cell r="C1190">
            <v>0</v>
          </cell>
        </row>
        <row r="1191">
          <cell r="A1191">
            <v>0</v>
          </cell>
          <cell r="B1191">
            <v>0</v>
          </cell>
          <cell r="C1191">
            <v>0</v>
          </cell>
        </row>
        <row r="1192">
          <cell r="A1192">
            <v>0</v>
          </cell>
          <cell r="B1192">
            <v>0</v>
          </cell>
          <cell r="C1192">
            <v>0</v>
          </cell>
        </row>
        <row r="1193">
          <cell r="A1193">
            <v>0</v>
          </cell>
          <cell r="B1193">
            <v>0</v>
          </cell>
          <cell r="C1193">
            <v>0</v>
          </cell>
        </row>
        <row r="1194">
          <cell r="A1194">
            <v>0</v>
          </cell>
          <cell r="B1194">
            <v>0</v>
          </cell>
          <cell r="C1194">
            <v>0</v>
          </cell>
        </row>
        <row r="1195">
          <cell r="A1195">
            <v>0</v>
          </cell>
          <cell r="B1195">
            <v>0</v>
          </cell>
          <cell r="C1195">
            <v>0</v>
          </cell>
        </row>
        <row r="1196">
          <cell r="A1196">
            <v>0</v>
          </cell>
          <cell r="B1196">
            <v>0</v>
          </cell>
          <cell r="C1196">
            <v>0</v>
          </cell>
        </row>
        <row r="1197">
          <cell r="A1197">
            <v>0</v>
          </cell>
          <cell r="B1197">
            <v>0</v>
          </cell>
          <cell r="C1197">
            <v>0</v>
          </cell>
        </row>
        <row r="1198">
          <cell r="A1198">
            <v>0</v>
          </cell>
          <cell r="B1198">
            <v>0</v>
          </cell>
          <cell r="C1198">
            <v>0</v>
          </cell>
        </row>
        <row r="1199">
          <cell r="A1199">
            <v>0</v>
          </cell>
          <cell r="B1199">
            <v>0</v>
          </cell>
          <cell r="C1199">
            <v>0</v>
          </cell>
        </row>
        <row r="1200">
          <cell r="A1200">
            <v>0</v>
          </cell>
          <cell r="B1200">
            <v>0</v>
          </cell>
          <cell r="C1200">
            <v>0</v>
          </cell>
        </row>
        <row r="1201">
          <cell r="A1201">
            <v>0</v>
          </cell>
          <cell r="B1201">
            <v>0</v>
          </cell>
          <cell r="C1201">
            <v>0</v>
          </cell>
        </row>
        <row r="1202">
          <cell r="A1202">
            <v>0</v>
          </cell>
          <cell r="B1202">
            <v>0</v>
          </cell>
          <cell r="C1202">
            <v>0</v>
          </cell>
        </row>
        <row r="1203">
          <cell r="A1203">
            <v>0</v>
          </cell>
          <cell r="B1203">
            <v>0</v>
          </cell>
          <cell r="C1203">
            <v>0</v>
          </cell>
        </row>
        <row r="1204">
          <cell r="A1204">
            <v>0</v>
          </cell>
          <cell r="B1204">
            <v>0</v>
          </cell>
          <cell r="C1204">
            <v>0</v>
          </cell>
        </row>
        <row r="1205">
          <cell r="A1205">
            <v>0</v>
          </cell>
          <cell r="B1205">
            <v>0</v>
          </cell>
          <cell r="C1205">
            <v>0</v>
          </cell>
        </row>
        <row r="1206">
          <cell r="A1206">
            <v>0</v>
          </cell>
          <cell r="B1206">
            <v>0</v>
          </cell>
          <cell r="C1206">
            <v>0</v>
          </cell>
        </row>
        <row r="1207">
          <cell r="A1207">
            <v>0</v>
          </cell>
          <cell r="B1207">
            <v>0</v>
          </cell>
          <cell r="C1207">
            <v>0</v>
          </cell>
        </row>
        <row r="1208">
          <cell r="A1208">
            <v>0</v>
          </cell>
          <cell r="B1208">
            <v>0</v>
          </cell>
          <cell r="C1208">
            <v>0</v>
          </cell>
        </row>
        <row r="1209">
          <cell r="A1209">
            <v>0</v>
          </cell>
          <cell r="B1209">
            <v>0</v>
          </cell>
          <cell r="C1209">
            <v>0</v>
          </cell>
        </row>
        <row r="1210">
          <cell r="A1210">
            <v>0</v>
          </cell>
          <cell r="B1210">
            <v>0</v>
          </cell>
          <cell r="C1210">
            <v>0</v>
          </cell>
        </row>
        <row r="1211">
          <cell r="A1211">
            <v>0</v>
          </cell>
          <cell r="B1211">
            <v>0</v>
          </cell>
          <cell r="C1211">
            <v>0</v>
          </cell>
        </row>
        <row r="1212">
          <cell r="A1212">
            <v>0</v>
          </cell>
          <cell r="B1212">
            <v>0</v>
          </cell>
          <cell r="C1212">
            <v>0</v>
          </cell>
        </row>
        <row r="1213">
          <cell r="A1213">
            <v>0</v>
          </cell>
          <cell r="B1213">
            <v>0</v>
          </cell>
          <cell r="C1213">
            <v>0</v>
          </cell>
        </row>
        <row r="1214">
          <cell r="A1214">
            <v>0</v>
          </cell>
          <cell r="B1214">
            <v>0</v>
          </cell>
          <cell r="C1214">
            <v>0</v>
          </cell>
        </row>
        <row r="1215">
          <cell r="A1215">
            <v>0</v>
          </cell>
          <cell r="B1215">
            <v>0</v>
          </cell>
          <cell r="C1215">
            <v>0</v>
          </cell>
        </row>
        <row r="1216">
          <cell r="A1216">
            <v>0</v>
          </cell>
          <cell r="B1216">
            <v>0</v>
          </cell>
          <cell r="C1216">
            <v>0</v>
          </cell>
        </row>
        <row r="1217">
          <cell r="A1217">
            <v>0</v>
          </cell>
          <cell r="B1217">
            <v>0</v>
          </cell>
          <cell r="C1217">
            <v>0</v>
          </cell>
        </row>
        <row r="1218">
          <cell r="A1218">
            <v>0</v>
          </cell>
          <cell r="B1218">
            <v>0</v>
          </cell>
          <cell r="C1218">
            <v>0</v>
          </cell>
        </row>
        <row r="1219">
          <cell r="A1219">
            <v>0</v>
          </cell>
          <cell r="B1219">
            <v>0</v>
          </cell>
          <cell r="C1219">
            <v>0</v>
          </cell>
        </row>
        <row r="1220">
          <cell r="A1220">
            <v>0</v>
          </cell>
          <cell r="B1220">
            <v>0</v>
          </cell>
          <cell r="C1220">
            <v>0</v>
          </cell>
        </row>
        <row r="1221">
          <cell r="A1221">
            <v>0</v>
          </cell>
          <cell r="B1221">
            <v>0</v>
          </cell>
          <cell r="C1221">
            <v>0</v>
          </cell>
        </row>
        <row r="1222">
          <cell r="A1222">
            <v>0</v>
          </cell>
          <cell r="B1222">
            <v>0</v>
          </cell>
          <cell r="C1222">
            <v>0</v>
          </cell>
        </row>
        <row r="1223">
          <cell r="A1223">
            <v>0</v>
          </cell>
          <cell r="B1223">
            <v>0</v>
          </cell>
          <cell r="C1223">
            <v>0</v>
          </cell>
        </row>
        <row r="1224">
          <cell r="A1224">
            <v>0</v>
          </cell>
          <cell r="B1224">
            <v>0</v>
          </cell>
          <cell r="C1224">
            <v>0</v>
          </cell>
        </row>
        <row r="1225">
          <cell r="A1225">
            <v>0</v>
          </cell>
          <cell r="B1225">
            <v>0</v>
          </cell>
          <cell r="C1225">
            <v>0</v>
          </cell>
        </row>
        <row r="1226">
          <cell r="A1226">
            <v>0</v>
          </cell>
          <cell r="B1226">
            <v>0</v>
          </cell>
          <cell r="C1226">
            <v>0</v>
          </cell>
        </row>
        <row r="1227">
          <cell r="A1227">
            <v>0</v>
          </cell>
          <cell r="B1227">
            <v>0</v>
          </cell>
          <cell r="C1227">
            <v>0</v>
          </cell>
        </row>
        <row r="1228">
          <cell r="A1228">
            <v>0</v>
          </cell>
          <cell r="B1228">
            <v>0</v>
          </cell>
          <cell r="C1228">
            <v>0</v>
          </cell>
        </row>
        <row r="1229">
          <cell r="A1229">
            <v>0</v>
          </cell>
          <cell r="B1229">
            <v>0</v>
          </cell>
          <cell r="C1229">
            <v>0</v>
          </cell>
        </row>
        <row r="1230">
          <cell r="A1230">
            <v>0</v>
          </cell>
          <cell r="B1230">
            <v>0</v>
          </cell>
          <cell r="C1230">
            <v>0</v>
          </cell>
        </row>
        <row r="1231">
          <cell r="A1231">
            <v>0</v>
          </cell>
          <cell r="B1231">
            <v>0</v>
          </cell>
          <cell r="C1231">
            <v>0</v>
          </cell>
        </row>
        <row r="1232">
          <cell r="A1232">
            <v>0</v>
          </cell>
          <cell r="B1232">
            <v>0</v>
          </cell>
          <cell r="C1232">
            <v>0</v>
          </cell>
        </row>
        <row r="1233">
          <cell r="A1233">
            <v>0</v>
          </cell>
          <cell r="B1233">
            <v>0</v>
          </cell>
          <cell r="C1233">
            <v>0</v>
          </cell>
        </row>
        <row r="1234">
          <cell r="A1234">
            <v>0</v>
          </cell>
          <cell r="B1234">
            <v>0</v>
          </cell>
          <cell r="C1234">
            <v>0</v>
          </cell>
        </row>
        <row r="1235">
          <cell r="A1235">
            <v>0</v>
          </cell>
          <cell r="B1235">
            <v>0</v>
          </cell>
          <cell r="C1235">
            <v>0</v>
          </cell>
        </row>
        <row r="1236">
          <cell r="A1236">
            <v>0</v>
          </cell>
          <cell r="B1236">
            <v>0</v>
          </cell>
          <cell r="C1236">
            <v>0</v>
          </cell>
        </row>
        <row r="1237">
          <cell r="A1237">
            <v>0</v>
          </cell>
          <cell r="B1237">
            <v>0</v>
          </cell>
          <cell r="C1237">
            <v>0</v>
          </cell>
        </row>
        <row r="1238">
          <cell r="A1238">
            <v>0</v>
          </cell>
          <cell r="B1238">
            <v>0</v>
          </cell>
          <cell r="C1238">
            <v>0</v>
          </cell>
        </row>
        <row r="1239">
          <cell r="A1239">
            <v>0</v>
          </cell>
          <cell r="B1239">
            <v>0</v>
          </cell>
          <cell r="C1239">
            <v>0</v>
          </cell>
        </row>
        <row r="1240">
          <cell r="A1240">
            <v>0</v>
          </cell>
          <cell r="B1240">
            <v>0</v>
          </cell>
          <cell r="C1240">
            <v>0</v>
          </cell>
        </row>
        <row r="1241">
          <cell r="A1241">
            <v>0</v>
          </cell>
          <cell r="B1241">
            <v>0</v>
          </cell>
          <cell r="C1241">
            <v>0</v>
          </cell>
        </row>
        <row r="1242">
          <cell r="A1242">
            <v>0</v>
          </cell>
          <cell r="B1242">
            <v>0</v>
          </cell>
          <cell r="C1242">
            <v>0</v>
          </cell>
        </row>
        <row r="1243">
          <cell r="A1243">
            <v>0</v>
          </cell>
          <cell r="B1243">
            <v>0</v>
          </cell>
          <cell r="C1243">
            <v>0</v>
          </cell>
        </row>
        <row r="1244">
          <cell r="A1244">
            <v>0</v>
          </cell>
          <cell r="B1244">
            <v>0</v>
          </cell>
          <cell r="C1244">
            <v>0</v>
          </cell>
        </row>
        <row r="1245">
          <cell r="A1245">
            <v>0</v>
          </cell>
          <cell r="B1245">
            <v>0</v>
          </cell>
          <cell r="C1245">
            <v>0</v>
          </cell>
        </row>
        <row r="1246">
          <cell r="A1246">
            <v>0</v>
          </cell>
          <cell r="B1246">
            <v>0</v>
          </cell>
          <cell r="C1246">
            <v>0</v>
          </cell>
        </row>
        <row r="1247">
          <cell r="A1247">
            <v>0</v>
          </cell>
          <cell r="B1247">
            <v>0</v>
          </cell>
          <cell r="C1247">
            <v>0</v>
          </cell>
        </row>
        <row r="1248">
          <cell r="A1248">
            <v>0</v>
          </cell>
          <cell r="B1248">
            <v>0</v>
          </cell>
          <cell r="C1248">
            <v>0</v>
          </cell>
        </row>
        <row r="1249">
          <cell r="A1249">
            <v>0</v>
          </cell>
          <cell r="B1249">
            <v>0</v>
          </cell>
          <cell r="C1249">
            <v>0</v>
          </cell>
        </row>
        <row r="1250">
          <cell r="A1250">
            <v>0</v>
          </cell>
          <cell r="B1250">
            <v>0</v>
          </cell>
          <cell r="C1250">
            <v>0</v>
          </cell>
        </row>
        <row r="1251">
          <cell r="A1251">
            <v>0</v>
          </cell>
          <cell r="B1251">
            <v>0</v>
          </cell>
          <cell r="C1251">
            <v>0</v>
          </cell>
        </row>
        <row r="1252">
          <cell r="A1252">
            <v>0</v>
          </cell>
          <cell r="B1252">
            <v>0</v>
          </cell>
          <cell r="C1252">
            <v>0</v>
          </cell>
        </row>
        <row r="1253">
          <cell r="A1253">
            <v>0</v>
          </cell>
          <cell r="B1253">
            <v>0</v>
          </cell>
          <cell r="C1253">
            <v>0</v>
          </cell>
        </row>
        <row r="1254">
          <cell r="A1254">
            <v>0</v>
          </cell>
          <cell r="B1254">
            <v>0</v>
          </cell>
          <cell r="C1254">
            <v>0</v>
          </cell>
        </row>
        <row r="1255">
          <cell r="A1255">
            <v>0</v>
          </cell>
          <cell r="B1255">
            <v>0</v>
          </cell>
          <cell r="C1255">
            <v>0</v>
          </cell>
        </row>
        <row r="1256">
          <cell r="A1256">
            <v>0</v>
          </cell>
          <cell r="B1256">
            <v>0</v>
          </cell>
          <cell r="C1256">
            <v>0</v>
          </cell>
        </row>
        <row r="1257">
          <cell r="A1257">
            <v>0</v>
          </cell>
          <cell r="B1257">
            <v>0</v>
          </cell>
          <cell r="C1257">
            <v>0</v>
          </cell>
        </row>
        <row r="1258">
          <cell r="A1258">
            <v>0</v>
          </cell>
          <cell r="B1258">
            <v>0</v>
          </cell>
          <cell r="C1258">
            <v>0</v>
          </cell>
        </row>
        <row r="1259">
          <cell r="A1259">
            <v>0</v>
          </cell>
          <cell r="B1259">
            <v>0</v>
          </cell>
          <cell r="C1259">
            <v>0</v>
          </cell>
        </row>
        <row r="1260">
          <cell r="A1260">
            <v>0</v>
          </cell>
          <cell r="B1260">
            <v>0</v>
          </cell>
          <cell r="C1260">
            <v>0</v>
          </cell>
        </row>
        <row r="1261">
          <cell r="A1261">
            <v>0</v>
          </cell>
          <cell r="B1261">
            <v>0</v>
          </cell>
          <cell r="C1261">
            <v>0</v>
          </cell>
        </row>
        <row r="1262">
          <cell r="A1262">
            <v>0</v>
          </cell>
          <cell r="B1262">
            <v>0</v>
          </cell>
          <cell r="C1262">
            <v>0</v>
          </cell>
        </row>
        <row r="1263">
          <cell r="A1263">
            <v>0</v>
          </cell>
          <cell r="B1263">
            <v>0</v>
          </cell>
          <cell r="C1263">
            <v>0</v>
          </cell>
        </row>
        <row r="1264">
          <cell r="A1264">
            <v>0</v>
          </cell>
          <cell r="B1264">
            <v>0</v>
          </cell>
          <cell r="C1264">
            <v>0</v>
          </cell>
        </row>
        <row r="1265">
          <cell r="A1265">
            <v>0</v>
          </cell>
          <cell r="B1265">
            <v>0</v>
          </cell>
          <cell r="C1265">
            <v>0</v>
          </cell>
        </row>
        <row r="1266">
          <cell r="A1266">
            <v>0</v>
          </cell>
          <cell r="B1266">
            <v>0</v>
          </cell>
          <cell r="C1266">
            <v>0</v>
          </cell>
        </row>
        <row r="1267">
          <cell r="A1267">
            <v>0</v>
          </cell>
          <cell r="B1267">
            <v>0</v>
          </cell>
          <cell r="C1267">
            <v>0</v>
          </cell>
        </row>
        <row r="1268">
          <cell r="A1268">
            <v>0</v>
          </cell>
          <cell r="B1268">
            <v>0</v>
          </cell>
          <cell r="C1268">
            <v>0</v>
          </cell>
        </row>
        <row r="1269">
          <cell r="A1269">
            <v>0</v>
          </cell>
          <cell r="B1269">
            <v>0</v>
          </cell>
          <cell r="C1269">
            <v>0</v>
          </cell>
        </row>
        <row r="1270">
          <cell r="A1270">
            <v>0</v>
          </cell>
          <cell r="B1270">
            <v>0</v>
          </cell>
          <cell r="C1270">
            <v>0</v>
          </cell>
        </row>
        <row r="1271">
          <cell r="A1271">
            <v>0</v>
          </cell>
          <cell r="B1271">
            <v>0</v>
          </cell>
          <cell r="C1271">
            <v>0</v>
          </cell>
        </row>
        <row r="1272">
          <cell r="A1272">
            <v>0</v>
          </cell>
          <cell r="B1272">
            <v>0</v>
          </cell>
          <cell r="C1272">
            <v>0</v>
          </cell>
        </row>
        <row r="1273">
          <cell r="A1273">
            <v>0</v>
          </cell>
          <cell r="B1273">
            <v>0</v>
          </cell>
          <cell r="C1273">
            <v>0</v>
          </cell>
        </row>
        <row r="1274">
          <cell r="A1274">
            <v>0</v>
          </cell>
          <cell r="B1274">
            <v>0</v>
          </cell>
          <cell r="C1274">
            <v>0</v>
          </cell>
        </row>
        <row r="1275">
          <cell r="A1275">
            <v>0</v>
          </cell>
          <cell r="B1275">
            <v>0</v>
          </cell>
          <cell r="C1275">
            <v>0</v>
          </cell>
        </row>
        <row r="1276">
          <cell r="A1276">
            <v>0</v>
          </cell>
          <cell r="B1276">
            <v>0</v>
          </cell>
          <cell r="C1276">
            <v>0</v>
          </cell>
        </row>
        <row r="1277">
          <cell r="A1277">
            <v>0</v>
          </cell>
          <cell r="B1277">
            <v>0</v>
          </cell>
          <cell r="C1277">
            <v>0</v>
          </cell>
        </row>
        <row r="1278">
          <cell r="A1278">
            <v>0</v>
          </cell>
          <cell r="B1278">
            <v>0</v>
          </cell>
          <cell r="C1278">
            <v>0</v>
          </cell>
        </row>
        <row r="1279">
          <cell r="A1279">
            <v>0</v>
          </cell>
          <cell r="B1279">
            <v>0</v>
          </cell>
          <cell r="C1279">
            <v>0</v>
          </cell>
        </row>
        <row r="1280">
          <cell r="A1280">
            <v>0</v>
          </cell>
          <cell r="B1280">
            <v>0</v>
          </cell>
          <cell r="C1280">
            <v>0</v>
          </cell>
        </row>
        <row r="1281">
          <cell r="A1281">
            <v>0</v>
          </cell>
          <cell r="B1281">
            <v>0</v>
          </cell>
          <cell r="C1281">
            <v>0</v>
          </cell>
        </row>
        <row r="1282">
          <cell r="A1282">
            <v>0</v>
          </cell>
          <cell r="B1282">
            <v>0</v>
          </cell>
          <cell r="C1282">
            <v>0</v>
          </cell>
        </row>
        <row r="1283">
          <cell r="A1283">
            <v>0</v>
          </cell>
          <cell r="B1283">
            <v>0</v>
          </cell>
          <cell r="C1283">
            <v>0</v>
          </cell>
        </row>
        <row r="1284">
          <cell r="A1284">
            <v>0</v>
          </cell>
          <cell r="B1284">
            <v>0</v>
          </cell>
          <cell r="C1284">
            <v>0</v>
          </cell>
        </row>
        <row r="1285">
          <cell r="A1285">
            <v>0</v>
          </cell>
          <cell r="B1285">
            <v>0</v>
          </cell>
          <cell r="C1285">
            <v>0</v>
          </cell>
        </row>
        <row r="1286">
          <cell r="A1286">
            <v>0</v>
          </cell>
          <cell r="B1286">
            <v>0</v>
          </cell>
          <cell r="C1286">
            <v>0</v>
          </cell>
        </row>
        <row r="1287">
          <cell r="A1287">
            <v>0</v>
          </cell>
          <cell r="B1287">
            <v>0</v>
          </cell>
          <cell r="C1287">
            <v>0</v>
          </cell>
        </row>
        <row r="1288">
          <cell r="A1288">
            <v>0</v>
          </cell>
          <cell r="B1288">
            <v>0</v>
          </cell>
          <cell r="C1288">
            <v>0</v>
          </cell>
        </row>
        <row r="1289">
          <cell r="A1289">
            <v>0</v>
          </cell>
          <cell r="B1289">
            <v>0</v>
          </cell>
          <cell r="C1289">
            <v>0</v>
          </cell>
        </row>
        <row r="1290">
          <cell r="A1290">
            <v>0</v>
          </cell>
          <cell r="B1290">
            <v>0</v>
          </cell>
          <cell r="C1290">
            <v>0</v>
          </cell>
        </row>
        <row r="1291">
          <cell r="A1291">
            <v>0</v>
          </cell>
          <cell r="B1291">
            <v>0</v>
          </cell>
          <cell r="C1291">
            <v>0</v>
          </cell>
        </row>
        <row r="1292">
          <cell r="A1292">
            <v>0</v>
          </cell>
          <cell r="B1292">
            <v>0</v>
          </cell>
          <cell r="C1292">
            <v>0</v>
          </cell>
        </row>
        <row r="1293">
          <cell r="A1293">
            <v>0</v>
          </cell>
          <cell r="B1293">
            <v>0</v>
          </cell>
          <cell r="C1293">
            <v>0</v>
          </cell>
        </row>
        <row r="1294">
          <cell r="A1294">
            <v>0</v>
          </cell>
          <cell r="B1294">
            <v>0</v>
          </cell>
          <cell r="C1294">
            <v>0</v>
          </cell>
        </row>
        <row r="1295">
          <cell r="A1295">
            <v>0</v>
          </cell>
          <cell r="B1295">
            <v>0</v>
          </cell>
          <cell r="C1295">
            <v>0</v>
          </cell>
        </row>
        <row r="1296">
          <cell r="A1296">
            <v>0</v>
          </cell>
          <cell r="B1296">
            <v>0</v>
          </cell>
          <cell r="C1296">
            <v>0</v>
          </cell>
        </row>
        <row r="1297">
          <cell r="A1297">
            <v>0</v>
          </cell>
          <cell r="B1297">
            <v>0</v>
          </cell>
          <cell r="C1297">
            <v>0</v>
          </cell>
        </row>
        <row r="1298">
          <cell r="A1298">
            <v>0</v>
          </cell>
          <cell r="B1298">
            <v>0</v>
          </cell>
          <cell r="C1298">
            <v>0</v>
          </cell>
        </row>
        <row r="1299">
          <cell r="A1299">
            <v>0</v>
          </cell>
          <cell r="B1299">
            <v>0</v>
          </cell>
          <cell r="C1299">
            <v>0</v>
          </cell>
        </row>
        <row r="1300">
          <cell r="A1300">
            <v>0</v>
          </cell>
          <cell r="B1300">
            <v>0</v>
          </cell>
          <cell r="C1300">
            <v>0</v>
          </cell>
        </row>
        <row r="1301">
          <cell r="A1301">
            <v>0</v>
          </cell>
          <cell r="B1301">
            <v>0</v>
          </cell>
          <cell r="C1301">
            <v>0</v>
          </cell>
        </row>
        <row r="1302">
          <cell r="A1302">
            <v>0</v>
          </cell>
          <cell r="B1302">
            <v>0</v>
          </cell>
          <cell r="C1302">
            <v>0</v>
          </cell>
        </row>
        <row r="1303">
          <cell r="A1303">
            <v>0</v>
          </cell>
          <cell r="B1303">
            <v>0</v>
          </cell>
          <cell r="C1303">
            <v>0</v>
          </cell>
        </row>
        <row r="1304">
          <cell r="A1304">
            <v>0</v>
          </cell>
          <cell r="B1304">
            <v>0</v>
          </cell>
          <cell r="C1304">
            <v>0</v>
          </cell>
        </row>
        <row r="1305">
          <cell r="A1305">
            <v>0</v>
          </cell>
          <cell r="B1305">
            <v>0</v>
          </cell>
          <cell r="C1305">
            <v>0</v>
          </cell>
        </row>
        <row r="1306">
          <cell r="A1306">
            <v>0</v>
          </cell>
          <cell r="B1306">
            <v>0</v>
          </cell>
          <cell r="C1306">
            <v>0</v>
          </cell>
        </row>
        <row r="1307">
          <cell r="A1307">
            <v>0</v>
          </cell>
          <cell r="B1307">
            <v>0</v>
          </cell>
          <cell r="C1307">
            <v>0</v>
          </cell>
        </row>
        <row r="1308">
          <cell r="A1308">
            <v>0</v>
          </cell>
          <cell r="B1308">
            <v>0</v>
          </cell>
          <cell r="C1308">
            <v>0</v>
          </cell>
        </row>
        <row r="1309">
          <cell r="A1309">
            <v>0</v>
          </cell>
          <cell r="B1309">
            <v>0</v>
          </cell>
          <cell r="C1309">
            <v>0</v>
          </cell>
        </row>
        <row r="1310">
          <cell r="A1310">
            <v>0</v>
          </cell>
          <cell r="B1310">
            <v>0</v>
          </cell>
          <cell r="C1310">
            <v>0</v>
          </cell>
        </row>
        <row r="1311">
          <cell r="A1311">
            <v>0</v>
          </cell>
          <cell r="B1311">
            <v>0</v>
          </cell>
          <cell r="C1311">
            <v>0</v>
          </cell>
        </row>
        <row r="1312">
          <cell r="A1312">
            <v>0</v>
          </cell>
          <cell r="B1312">
            <v>0</v>
          </cell>
          <cell r="C1312">
            <v>0</v>
          </cell>
        </row>
        <row r="1313">
          <cell r="A1313">
            <v>0</v>
          </cell>
          <cell r="B1313">
            <v>0</v>
          </cell>
          <cell r="C1313">
            <v>0</v>
          </cell>
        </row>
        <row r="1314">
          <cell r="A1314">
            <v>0</v>
          </cell>
          <cell r="B1314">
            <v>0</v>
          </cell>
          <cell r="C1314">
            <v>0</v>
          </cell>
        </row>
        <row r="1315">
          <cell r="A1315">
            <v>0</v>
          </cell>
          <cell r="B1315">
            <v>0</v>
          </cell>
          <cell r="C1315">
            <v>0</v>
          </cell>
        </row>
        <row r="1316">
          <cell r="A1316">
            <v>0</v>
          </cell>
          <cell r="B1316">
            <v>0</v>
          </cell>
          <cell r="C1316">
            <v>0</v>
          </cell>
        </row>
        <row r="1317">
          <cell r="A1317">
            <v>0</v>
          </cell>
          <cell r="B1317">
            <v>0</v>
          </cell>
          <cell r="C1317">
            <v>0</v>
          </cell>
        </row>
        <row r="1318">
          <cell r="A1318">
            <v>0</v>
          </cell>
          <cell r="B1318">
            <v>0</v>
          </cell>
          <cell r="C1318">
            <v>0</v>
          </cell>
        </row>
        <row r="1319">
          <cell r="A1319">
            <v>0</v>
          </cell>
          <cell r="B1319">
            <v>0</v>
          </cell>
          <cell r="C1319">
            <v>0</v>
          </cell>
        </row>
        <row r="1320">
          <cell r="A1320">
            <v>0</v>
          </cell>
          <cell r="B1320">
            <v>0</v>
          </cell>
          <cell r="C1320">
            <v>0</v>
          </cell>
        </row>
        <row r="1321">
          <cell r="A1321">
            <v>0</v>
          </cell>
          <cell r="B1321">
            <v>0</v>
          </cell>
          <cell r="C1321">
            <v>0</v>
          </cell>
        </row>
        <row r="1322">
          <cell r="A1322">
            <v>0</v>
          </cell>
          <cell r="B1322">
            <v>0</v>
          </cell>
          <cell r="C1322">
            <v>0</v>
          </cell>
        </row>
        <row r="1323">
          <cell r="A1323">
            <v>0</v>
          </cell>
          <cell r="B1323">
            <v>0</v>
          </cell>
          <cell r="C1323">
            <v>0</v>
          </cell>
        </row>
        <row r="1324">
          <cell r="A1324">
            <v>0</v>
          </cell>
          <cell r="B1324">
            <v>0</v>
          </cell>
          <cell r="C1324">
            <v>0</v>
          </cell>
        </row>
        <row r="1325">
          <cell r="A1325">
            <v>0</v>
          </cell>
          <cell r="B1325">
            <v>0</v>
          </cell>
          <cell r="C1325">
            <v>0</v>
          </cell>
        </row>
        <row r="1326">
          <cell r="A1326">
            <v>0</v>
          </cell>
          <cell r="B1326">
            <v>0</v>
          </cell>
          <cell r="C1326">
            <v>0</v>
          </cell>
        </row>
        <row r="1327">
          <cell r="A1327">
            <v>0</v>
          </cell>
          <cell r="B1327">
            <v>0</v>
          </cell>
          <cell r="C1327">
            <v>0</v>
          </cell>
        </row>
        <row r="1328">
          <cell r="A1328">
            <v>0</v>
          </cell>
          <cell r="B1328">
            <v>0</v>
          </cell>
          <cell r="C1328">
            <v>0</v>
          </cell>
        </row>
        <row r="1329">
          <cell r="A1329">
            <v>0</v>
          </cell>
          <cell r="B1329">
            <v>0</v>
          </cell>
          <cell r="C1329">
            <v>0</v>
          </cell>
        </row>
        <row r="1330">
          <cell r="A1330">
            <v>0</v>
          </cell>
          <cell r="B1330">
            <v>0</v>
          </cell>
          <cell r="C1330">
            <v>0</v>
          </cell>
        </row>
        <row r="1331">
          <cell r="A1331">
            <v>0</v>
          </cell>
          <cell r="B1331">
            <v>0</v>
          </cell>
          <cell r="C1331">
            <v>0</v>
          </cell>
        </row>
        <row r="1332">
          <cell r="A1332">
            <v>0</v>
          </cell>
          <cell r="B1332">
            <v>0</v>
          </cell>
          <cell r="C1332">
            <v>0</v>
          </cell>
        </row>
        <row r="1333">
          <cell r="A1333">
            <v>0</v>
          </cell>
          <cell r="B1333">
            <v>0</v>
          </cell>
          <cell r="C1333">
            <v>0</v>
          </cell>
        </row>
        <row r="1334">
          <cell r="A1334">
            <v>0</v>
          </cell>
          <cell r="B1334">
            <v>0</v>
          </cell>
          <cell r="C1334">
            <v>0</v>
          </cell>
        </row>
        <row r="1335">
          <cell r="A1335">
            <v>0</v>
          </cell>
          <cell r="B1335">
            <v>0</v>
          </cell>
          <cell r="C1335">
            <v>0</v>
          </cell>
        </row>
        <row r="1336">
          <cell r="A1336">
            <v>0</v>
          </cell>
          <cell r="B1336">
            <v>0</v>
          </cell>
          <cell r="C1336">
            <v>0</v>
          </cell>
        </row>
        <row r="1337">
          <cell r="A1337">
            <v>0</v>
          </cell>
          <cell r="B1337">
            <v>0</v>
          </cell>
          <cell r="C1337">
            <v>0</v>
          </cell>
        </row>
        <row r="1338">
          <cell r="A1338">
            <v>0</v>
          </cell>
          <cell r="B1338">
            <v>0</v>
          </cell>
          <cell r="C1338">
            <v>0</v>
          </cell>
        </row>
        <row r="1339">
          <cell r="A1339">
            <v>0</v>
          </cell>
          <cell r="B1339">
            <v>0</v>
          </cell>
          <cell r="C1339">
            <v>0</v>
          </cell>
        </row>
        <row r="1340">
          <cell r="A1340">
            <v>0</v>
          </cell>
          <cell r="B1340">
            <v>0</v>
          </cell>
          <cell r="C1340">
            <v>0</v>
          </cell>
        </row>
        <row r="1341">
          <cell r="A1341">
            <v>0</v>
          </cell>
          <cell r="B1341">
            <v>0</v>
          </cell>
          <cell r="C1341">
            <v>0</v>
          </cell>
        </row>
        <row r="1342">
          <cell r="A1342">
            <v>0</v>
          </cell>
          <cell r="B1342">
            <v>0</v>
          </cell>
          <cell r="C1342">
            <v>0</v>
          </cell>
        </row>
        <row r="1343">
          <cell r="A1343">
            <v>0</v>
          </cell>
          <cell r="B1343">
            <v>0</v>
          </cell>
          <cell r="C1343">
            <v>0</v>
          </cell>
        </row>
        <row r="1344">
          <cell r="A1344">
            <v>0</v>
          </cell>
          <cell r="B1344">
            <v>0</v>
          </cell>
          <cell r="C1344">
            <v>0</v>
          </cell>
        </row>
        <row r="1345">
          <cell r="A1345">
            <v>0</v>
          </cell>
          <cell r="B1345">
            <v>0</v>
          </cell>
          <cell r="C1345">
            <v>0</v>
          </cell>
        </row>
        <row r="1346">
          <cell r="A1346">
            <v>0</v>
          </cell>
          <cell r="B1346">
            <v>0</v>
          </cell>
          <cell r="C1346">
            <v>0</v>
          </cell>
        </row>
        <row r="1347">
          <cell r="A1347">
            <v>0</v>
          </cell>
          <cell r="B1347">
            <v>0</v>
          </cell>
          <cell r="C1347">
            <v>0</v>
          </cell>
        </row>
        <row r="1348">
          <cell r="A1348">
            <v>0</v>
          </cell>
          <cell r="B1348">
            <v>0</v>
          </cell>
          <cell r="C1348">
            <v>0</v>
          </cell>
        </row>
        <row r="1349">
          <cell r="A1349">
            <v>0</v>
          </cell>
          <cell r="B1349">
            <v>0</v>
          </cell>
          <cell r="C1349">
            <v>0</v>
          </cell>
        </row>
        <row r="1350">
          <cell r="A1350">
            <v>0</v>
          </cell>
          <cell r="B1350">
            <v>0</v>
          </cell>
          <cell r="C1350">
            <v>0</v>
          </cell>
        </row>
        <row r="1351">
          <cell r="A1351">
            <v>0</v>
          </cell>
          <cell r="B1351">
            <v>0</v>
          </cell>
          <cell r="C1351">
            <v>0</v>
          </cell>
        </row>
        <row r="1352">
          <cell r="A1352">
            <v>0</v>
          </cell>
          <cell r="B1352">
            <v>0</v>
          </cell>
          <cell r="C1352">
            <v>0</v>
          </cell>
        </row>
        <row r="1353">
          <cell r="A1353">
            <v>0</v>
          </cell>
          <cell r="B1353">
            <v>0</v>
          </cell>
          <cell r="C1353">
            <v>0</v>
          </cell>
        </row>
        <row r="1354">
          <cell r="A1354">
            <v>0</v>
          </cell>
          <cell r="B1354">
            <v>0</v>
          </cell>
          <cell r="C1354">
            <v>0</v>
          </cell>
        </row>
        <row r="1355">
          <cell r="A1355">
            <v>0</v>
          </cell>
          <cell r="B1355">
            <v>0</v>
          </cell>
          <cell r="C1355">
            <v>0</v>
          </cell>
        </row>
        <row r="1356">
          <cell r="A1356">
            <v>0</v>
          </cell>
          <cell r="B1356">
            <v>0</v>
          </cell>
          <cell r="C1356">
            <v>0</v>
          </cell>
        </row>
        <row r="1357">
          <cell r="A1357">
            <v>0</v>
          </cell>
          <cell r="B1357">
            <v>0</v>
          </cell>
          <cell r="C1357">
            <v>0</v>
          </cell>
        </row>
        <row r="1358">
          <cell r="A1358">
            <v>0</v>
          </cell>
          <cell r="B1358">
            <v>0</v>
          </cell>
          <cell r="C1358">
            <v>0</v>
          </cell>
        </row>
        <row r="1359">
          <cell r="A1359">
            <v>0</v>
          </cell>
          <cell r="B1359">
            <v>0</v>
          </cell>
          <cell r="C1359">
            <v>0</v>
          </cell>
        </row>
        <row r="1360">
          <cell r="A1360">
            <v>0</v>
          </cell>
          <cell r="B1360">
            <v>0</v>
          </cell>
          <cell r="C1360">
            <v>0</v>
          </cell>
        </row>
        <row r="1361">
          <cell r="A1361">
            <v>0</v>
          </cell>
          <cell r="B1361">
            <v>0</v>
          </cell>
          <cell r="C1361">
            <v>0</v>
          </cell>
        </row>
        <row r="1362">
          <cell r="A1362">
            <v>0</v>
          </cell>
          <cell r="B1362">
            <v>0</v>
          </cell>
          <cell r="C1362">
            <v>0</v>
          </cell>
        </row>
        <row r="1363">
          <cell r="A1363">
            <v>0</v>
          </cell>
          <cell r="B1363">
            <v>0</v>
          </cell>
          <cell r="C1363">
            <v>0</v>
          </cell>
        </row>
        <row r="1364">
          <cell r="A1364">
            <v>0</v>
          </cell>
          <cell r="B1364">
            <v>0</v>
          </cell>
          <cell r="C1364">
            <v>0</v>
          </cell>
        </row>
        <row r="1365">
          <cell r="A1365">
            <v>0</v>
          </cell>
          <cell r="B1365">
            <v>0</v>
          </cell>
          <cell r="C1365">
            <v>0</v>
          </cell>
        </row>
        <row r="1366">
          <cell r="A1366">
            <v>0</v>
          </cell>
          <cell r="B1366">
            <v>0</v>
          </cell>
          <cell r="C1366">
            <v>0</v>
          </cell>
        </row>
        <row r="1367">
          <cell r="A1367">
            <v>0</v>
          </cell>
          <cell r="B1367">
            <v>0</v>
          </cell>
          <cell r="C1367">
            <v>0</v>
          </cell>
        </row>
        <row r="1368">
          <cell r="A1368">
            <v>0</v>
          </cell>
          <cell r="B1368">
            <v>0</v>
          </cell>
          <cell r="C1368">
            <v>0</v>
          </cell>
        </row>
        <row r="1369">
          <cell r="A1369">
            <v>0</v>
          </cell>
          <cell r="B1369">
            <v>0</v>
          </cell>
          <cell r="C1369">
            <v>0</v>
          </cell>
        </row>
        <row r="1370">
          <cell r="A1370">
            <v>0</v>
          </cell>
          <cell r="B1370">
            <v>0</v>
          </cell>
          <cell r="C1370">
            <v>0</v>
          </cell>
        </row>
        <row r="1371">
          <cell r="A1371">
            <v>0</v>
          </cell>
          <cell r="B1371">
            <v>0</v>
          </cell>
          <cell r="C1371">
            <v>0</v>
          </cell>
        </row>
        <row r="1372">
          <cell r="A1372">
            <v>0</v>
          </cell>
          <cell r="B1372">
            <v>0</v>
          </cell>
          <cell r="C1372">
            <v>0</v>
          </cell>
        </row>
        <row r="1373">
          <cell r="A1373">
            <v>0</v>
          </cell>
          <cell r="B1373">
            <v>0</v>
          </cell>
          <cell r="C1373">
            <v>0</v>
          </cell>
        </row>
        <row r="1374">
          <cell r="A1374">
            <v>0</v>
          </cell>
          <cell r="B1374">
            <v>0</v>
          </cell>
          <cell r="C1374">
            <v>0</v>
          </cell>
        </row>
        <row r="1375">
          <cell r="A1375">
            <v>0</v>
          </cell>
          <cell r="B1375">
            <v>0</v>
          </cell>
          <cell r="C1375">
            <v>0</v>
          </cell>
        </row>
        <row r="1376">
          <cell r="A1376">
            <v>0</v>
          </cell>
          <cell r="B1376">
            <v>0</v>
          </cell>
          <cell r="C1376">
            <v>0</v>
          </cell>
        </row>
        <row r="1377">
          <cell r="A1377">
            <v>0</v>
          </cell>
          <cell r="B1377">
            <v>0</v>
          </cell>
          <cell r="C1377">
            <v>0</v>
          </cell>
        </row>
        <row r="1378">
          <cell r="A1378">
            <v>0</v>
          </cell>
          <cell r="B1378">
            <v>0</v>
          </cell>
          <cell r="C1378">
            <v>0</v>
          </cell>
        </row>
        <row r="1379">
          <cell r="A1379">
            <v>0</v>
          </cell>
          <cell r="B1379">
            <v>0</v>
          </cell>
          <cell r="C1379">
            <v>0</v>
          </cell>
        </row>
        <row r="1380">
          <cell r="A1380">
            <v>0</v>
          </cell>
          <cell r="B1380">
            <v>0</v>
          </cell>
          <cell r="C1380">
            <v>0</v>
          </cell>
        </row>
        <row r="1381">
          <cell r="A1381">
            <v>0</v>
          </cell>
          <cell r="B1381">
            <v>0</v>
          </cell>
          <cell r="C1381">
            <v>0</v>
          </cell>
        </row>
        <row r="1382">
          <cell r="A1382">
            <v>0</v>
          </cell>
          <cell r="B1382">
            <v>0</v>
          </cell>
          <cell r="C1382">
            <v>0</v>
          </cell>
        </row>
        <row r="1383">
          <cell r="A1383">
            <v>0</v>
          </cell>
          <cell r="B1383">
            <v>0</v>
          </cell>
          <cell r="C1383">
            <v>0</v>
          </cell>
        </row>
        <row r="1384">
          <cell r="A1384">
            <v>0</v>
          </cell>
          <cell r="B1384">
            <v>0</v>
          </cell>
          <cell r="C1384">
            <v>0</v>
          </cell>
        </row>
        <row r="1385">
          <cell r="A1385">
            <v>0</v>
          </cell>
          <cell r="B1385">
            <v>0</v>
          </cell>
          <cell r="C1385">
            <v>0</v>
          </cell>
        </row>
        <row r="1386">
          <cell r="A1386">
            <v>0</v>
          </cell>
          <cell r="B1386">
            <v>0</v>
          </cell>
          <cell r="C1386">
            <v>0</v>
          </cell>
        </row>
        <row r="1387">
          <cell r="A1387">
            <v>0</v>
          </cell>
          <cell r="B1387">
            <v>0</v>
          </cell>
          <cell r="C1387">
            <v>0</v>
          </cell>
        </row>
        <row r="1388">
          <cell r="A1388">
            <v>0</v>
          </cell>
          <cell r="B1388">
            <v>0</v>
          </cell>
          <cell r="C1388">
            <v>0</v>
          </cell>
        </row>
        <row r="1389">
          <cell r="A1389">
            <v>0</v>
          </cell>
          <cell r="B1389">
            <v>0</v>
          </cell>
          <cell r="C1389">
            <v>0</v>
          </cell>
        </row>
        <row r="1390">
          <cell r="A1390">
            <v>0</v>
          </cell>
          <cell r="B1390">
            <v>0</v>
          </cell>
          <cell r="C1390">
            <v>0</v>
          </cell>
        </row>
        <row r="1391">
          <cell r="A1391">
            <v>0</v>
          </cell>
          <cell r="B1391">
            <v>0</v>
          </cell>
          <cell r="C1391">
            <v>0</v>
          </cell>
        </row>
        <row r="1392">
          <cell r="A1392">
            <v>0</v>
          </cell>
          <cell r="B1392">
            <v>0</v>
          </cell>
          <cell r="C1392">
            <v>0</v>
          </cell>
        </row>
        <row r="1393">
          <cell r="A1393">
            <v>0</v>
          </cell>
          <cell r="B1393">
            <v>0</v>
          </cell>
          <cell r="C1393">
            <v>0</v>
          </cell>
        </row>
        <row r="1394">
          <cell r="A1394">
            <v>0</v>
          </cell>
          <cell r="B1394">
            <v>0</v>
          </cell>
          <cell r="C1394">
            <v>0</v>
          </cell>
        </row>
        <row r="1395">
          <cell r="A1395">
            <v>0</v>
          </cell>
          <cell r="B1395">
            <v>0</v>
          </cell>
          <cell r="C1395">
            <v>0</v>
          </cell>
        </row>
        <row r="1396">
          <cell r="A1396">
            <v>0</v>
          </cell>
          <cell r="B1396">
            <v>0</v>
          </cell>
          <cell r="C1396">
            <v>0</v>
          </cell>
        </row>
        <row r="1397">
          <cell r="A1397">
            <v>0</v>
          </cell>
          <cell r="B1397">
            <v>0</v>
          </cell>
          <cell r="C1397">
            <v>0</v>
          </cell>
        </row>
        <row r="1398">
          <cell r="A1398">
            <v>0</v>
          </cell>
          <cell r="B1398">
            <v>0</v>
          </cell>
          <cell r="C1398">
            <v>0</v>
          </cell>
        </row>
        <row r="1399">
          <cell r="A1399">
            <v>0</v>
          </cell>
          <cell r="B1399">
            <v>0</v>
          </cell>
          <cell r="C1399">
            <v>0</v>
          </cell>
        </row>
        <row r="1400">
          <cell r="A1400">
            <v>0</v>
          </cell>
          <cell r="B1400">
            <v>0</v>
          </cell>
          <cell r="C1400">
            <v>0</v>
          </cell>
        </row>
        <row r="1401">
          <cell r="A1401">
            <v>0</v>
          </cell>
          <cell r="B1401">
            <v>0</v>
          </cell>
          <cell r="C1401">
            <v>0</v>
          </cell>
        </row>
        <row r="1402">
          <cell r="A1402">
            <v>0</v>
          </cell>
          <cell r="B1402">
            <v>0</v>
          </cell>
          <cell r="C1402">
            <v>0</v>
          </cell>
        </row>
        <row r="1403">
          <cell r="A1403">
            <v>0</v>
          </cell>
          <cell r="B1403">
            <v>0</v>
          </cell>
          <cell r="C1403">
            <v>0</v>
          </cell>
        </row>
        <row r="1404">
          <cell r="A1404">
            <v>0</v>
          </cell>
          <cell r="B1404">
            <v>0</v>
          </cell>
          <cell r="C1404">
            <v>0</v>
          </cell>
        </row>
        <row r="1405">
          <cell r="A1405">
            <v>0</v>
          </cell>
          <cell r="B1405">
            <v>0</v>
          </cell>
          <cell r="C1405">
            <v>0</v>
          </cell>
        </row>
        <row r="1406">
          <cell r="A1406">
            <v>0</v>
          </cell>
          <cell r="B1406">
            <v>0</v>
          </cell>
          <cell r="C1406">
            <v>0</v>
          </cell>
        </row>
        <row r="1407">
          <cell r="A1407">
            <v>0</v>
          </cell>
          <cell r="B1407">
            <v>0</v>
          </cell>
          <cell r="C1407">
            <v>0</v>
          </cell>
        </row>
        <row r="1408">
          <cell r="A1408">
            <v>0</v>
          </cell>
          <cell r="B1408">
            <v>0</v>
          </cell>
          <cell r="C1408">
            <v>0</v>
          </cell>
        </row>
        <row r="1409">
          <cell r="A1409">
            <v>0</v>
          </cell>
          <cell r="B1409">
            <v>0</v>
          </cell>
          <cell r="C1409">
            <v>0</v>
          </cell>
        </row>
        <row r="1410">
          <cell r="A1410">
            <v>0</v>
          </cell>
          <cell r="B1410">
            <v>0</v>
          </cell>
          <cell r="C1410">
            <v>0</v>
          </cell>
        </row>
        <row r="1411">
          <cell r="A1411">
            <v>0</v>
          </cell>
          <cell r="B1411">
            <v>0</v>
          </cell>
          <cell r="C1411">
            <v>0</v>
          </cell>
        </row>
        <row r="1412">
          <cell r="A1412">
            <v>0</v>
          </cell>
          <cell r="B1412">
            <v>0</v>
          </cell>
          <cell r="C1412">
            <v>0</v>
          </cell>
        </row>
        <row r="1413">
          <cell r="A1413">
            <v>0</v>
          </cell>
          <cell r="B1413">
            <v>0</v>
          </cell>
          <cell r="C1413">
            <v>0</v>
          </cell>
        </row>
        <row r="1414">
          <cell r="A1414">
            <v>0</v>
          </cell>
          <cell r="B1414">
            <v>0</v>
          </cell>
          <cell r="C1414">
            <v>0</v>
          </cell>
        </row>
        <row r="1415">
          <cell r="A1415">
            <v>0</v>
          </cell>
          <cell r="B1415">
            <v>0</v>
          </cell>
          <cell r="C1415">
            <v>0</v>
          </cell>
        </row>
        <row r="1416">
          <cell r="A1416">
            <v>0</v>
          </cell>
          <cell r="B1416">
            <v>0</v>
          </cell>
          <cell r="C1416">
            <v>0</v>
          </cell>
        </row>
        <row r="1417">
          <cell r="A1417">
            <v>0</v>
          </cell>
          <cell r="B1417">
            <v>0</v>
          </cell>
          <cell r="C1417">
            <v>0</v>
          </cell>
        </row>
        <row r="1418">
          <cell r="A1418">
            <v>0</v>
          </cell>
          <cell r="B1418">
            <v>0</v>
          </cell>
          <cell r="C1418">
            <v>0</v>
          </cell>
        </row>
        <row r="1419">
          <cell r="A1419">
            <v>0</v>
          </cell>
          <cell r="B1419">
            <v>0</v>
          </cell>
          <cell r="C1419">
            <v>0</v>
          </cell>
        </row>
        <row r="1420">
          <cell r="A1420">
            <v>0</v>
          </cell>
          <cell r="B1420">
            <v>0</v>
          </cell>
          <cell r="C1420">
            <v>0</v>
          </cell>
        </row>
        <row r="1421">
          <cell r="A1421">
            <v>0</v>
          </cell>
          <cell r="B1421">
            <v>0</v>
          </cell>
          <cell r="C1421">
            <v>0</v>
          </cell>
        </row>
        <row r="1422">
          <cell r="A1422">
            <v>0</v>
          </cell>
          <cell r="B1422">
            <v>0</v>
          </cell>
          <cell r="C1422">
            <v>0</v>
          </cell>
        </row>
        <row r="1423">
          <cell r="A1423">
            <v>0</v>
          </cell>
          <cell r="B1423">
            <v>0</v>
          </cell>
          <cell r="C1423">
            <v>0</v>
          </cell>
        </row>
        <row r="1424">
          <cell r="A1424">
            <v>0</v>
          </cell>
          <cell r="B1424">
            <v>0</v>
          </cell>
          <cell r="C1424">
            <v>0</v>
          </cell>
        </row>
        <row r="1425">
          <cell r="A1425">
            <v>0</v>
          </cell>
          <cell r="B1425">
            <v>0</v>
          </cell>
          <cell r="C1425">
            <v>0</v>
          </cell>
        </row>
        <row r="1426">
          <cell r="A1426">
            <v>0</v>
          </cell>
          <cell r="B1426">
            <v>0</v>
          </cell>
          <cell r="C1426">
            <v>0</v>
          </cell>
        </row>
        <row r="1427">
          <cell r="A1427">
            <v>0</v>
          </cell>
          <cell r="B1427">
            <v>0</v>
          </cell>
          <cell r="C1427">
            <v>0</v>
          </cell>
        </row>
        <row r="1428">
          <cell r="A1428">
            <v>0</v>
          </cell>
          <cell r="B1428">
            <v>0</v>
          </cell>
          <cell r="C1428">
            <v>0</v>
          </cell>
        </row>
        <row r="1429">
          <cell r="A1429">
            <v>0</v>
          </cell>
          <cell r="B1429">
            <v>0</v>
          </cell>
          <cell r="C1429">
            <v>0</v>
          </cell>
        </row>
        <row r="1430">
          <cell r="A1430">
            <v>0</v>
          </cell>
          <cell r="B1430">
            <v>0</v>
          </cell>
          <cell r="C1430">
            <v>0</v>
          </cell>
        </row>
        <row r="1431">
          <cell r="A1431">
            <v>0</v>
          </cell>
          <cell r="B1431">
            <v>0</v>
          </cell>
          <cell r="C1431">
            <v>0</v>
          </cell>
        </row>
        <row r="1432">
          <cell r="A1432">
            <v>0</v>
          </cell>
          <cell r="B1432">
            <v>0</v>
          </cell>
          <cell r="C1432">
            <v>0</v>
          </cell>
        </row>
        <row r="1433">
          <cell r="A1433">
            <v>0</v>
          </cell>
          <cell r="B1433">
            <v>0</v>
          </cell>
          <cell r="C1433">
            <v>0</v>
          </cell>
        </row>
        <row r="1434">
          <cell r="A1434">
            <v>0</v>
          </cell>
          <cell r="B1434">
            <v>0</v>
          </cell>
          <cell r="C1434">
            <v>0</v>
          </cell>
        </row>
        <row r="1435">
          <cell r="A1435">
            <v>0</v>
          </cell>
          <cell r="B1435">
            <v>0</v>
          </cell>
          <cell r="C1435">
            <v>0</v>
          </cell>
        </row>
        <row r="1436">
          <cell r="A1436">
            <v>0</v>
          </cell>
          <cell r="B1436">
            <v>0</v>
          </cell>
          <cell r="C1436">
            <v>0</v>
          </cell>
        </row>
        <row r="1437">
          <cell r="A1437">
            <v>0</v>
          </cell>
          <cell r="B1437">
            <v>0</v>
          </cell>
          <cell r="C1437">
            <v>0</v>
          </cell>
        </row>
        <row r="1438">
          <cell r="A1438">
            <v>0</v>
          </cell>
          <cell r="B1438">
            <v>0</v>
          </cell>
          <cell r="C1438">
            <v>0</v>
          </cell>
        </row>
        <row r="1439">
          <cell r="A1439">
            <v>0</v>
          </cell>
          <cell r="B1439">
            <v>0</v>
          </cell>
          <cell r="C1439">
            <v>0</v>
          </cell>
        </row>
        <row r="1440">
          <cell r="A1440">
            <v>0</v>
          </cell>
          <cell r="B1440">
            <v>0</v>
          </cell>
          <cell r="C1440">
            <v>0</v>
          </cell>
        </row>
        <row r="1441">
          <cell r="A1441">
            <v>0</v>
          </cell>
          <cell r="B1441">
            <v>0</v>
          </cell>
          <cell r="C1441">
            <v>0</v>
          </cell>
        </row>
        <row r="1442">
          <cell r="A1442">
            <v>0</v>
          </cell>
          <cell r="B1442">
            <v>0</v>
          </cell>
          <cell r="C1442">
            <v>0</v>
          </cell>
        </row>
        <row r="1443">
          <cell r="A1443">
            <v>0</v>
          </cell>
          <cell r="B1443">
            <v>0</v>
          </cell>
          <cell r="C1443">
            <v>0</v>
          </cell>
        </row>
        <row r="1444">
          <cell r="A1444">
            <v>0</v>
          </cell>
          <cell r="B1444">
            <v>0</v>
          </cell>
          <cell r="C1444">
            <v>0</v>
          </cell>
        </row>
        <row r="1445">
          <cell r="A1445">
            <v>0</v>
          </cell>
          <cell r="B1445">
            <v>0</v>
          </cell>
          <cell r="C1445">
            <v>0</v>
          </cell>
        </row>
        <row r="1446">
          <cell r="A1446">
            <v>0</v>
          </cell>
          <cell r="B1446">
            <v>0</v>
          </cell>
          <cell r="C1446">
            <v>0</v>
          </cell>
        </row>
        <row r="1447">
          <cell r="A1447">
            <v>0</v>
          </cell>
          <cell r="B1447">
            <v>0</v>
          </cell>
          <cell r="C1447">
            <v>0</v>
          </cell>
        </row>
        <row r="1448">
          <cell r="A1448">
            <v>0</v>
          </cell>
          <cell r="B1448">
            <v>0</v>
          </cell>
          <cell r="C1448">
            <v>0</v>
          </cell>
        </row>
        <row r="1449">
          <cell r="A1449">
            <v>0</v>
          </cell>
          <cell r="B1449">
            <v>0</v>
          </cell>
          <cell r="C1449">
            <v>0</v>
          </cell>
        </row>
        <row r="1450">
          <cell r="A1450">
            <v>0</v>
          </cell>
          <cell r="B1450">
            <v>0</v>
          </cell>
          <cell r="C1450">
            <v>0</v>
          </cell>
        </row>
        <row r="1451">
          <cell r="A1451">
            <v>0</v>
          </cell>
          <cell r="B1451">
            <v>0</v>
          </cell>
          <cell r="C1451">
            <v>0</v>
          </cell>
        </row>
        <row r="1452">
          <cell r="A1452">
            <v>0</v>
          </cell>
          <cell r="B1452">
            <v>0</v>
          </cell>
          <cell r="C1452">
            <v>0</v>
          </cell>
        </row>
        <row r="1453">
          <cell r="A1453">
            <v>0</v>
          </cell>
          <cell r="B1453">
            <v>0</v>
          </cell>
          <cell r="C1453">
            <v>0</v>
          </cell>
        </row>
        <row r="1454">
          <cell r="A1454">
            <v>0</v>
          </cell>
          <cell r="B1454">
            <v>0</v>
          </cell>
          <cell r="C1454">
            <v>0</v>
          </cell>
        </row>
        <row r="1455">
          <cell r="A1455">
            <v>0</v>
          </cell>
          <cell r="B1455">
            <v>0</v>
          </cell>
          <cell r="C1455">
            <v>0</v>
          </cell>
        </row>
        <row r="1456">
          <cell r="A1456">
            <v>0</v>
          </cell>
          <cell r="B1456">
            <v>0</v>
          </cell>
          <cell r="C1456">
            <v>0</v>
          </cell>
        </row>
        <row r="1457">
          <cell r="A1457">
            <v>0</v>
          </cell>
          <cell r="B1457">
            <v>0</v>
          </cell>
          <cell r="C1457">
            <v>0</v>
          </cell>
        </row>
        <row r="1458">
          <cell r="A1458">
            <v>0</v>
          </cell>
          <cell r="B1458">
            <v>0</v>
          </cell>
          <cell r="C1458">
            <v>0</v>
          </cell>
        </row>
        <row r="1459">
          <cell r="A1459">
            <v>0</v>
          </cell>
          <cell r="B1459">
            <v>0</v>
          </cell>
          <cell r="C1459">
            <v>0</v>
          </cell>
        </row>
        <row r="1460">
          <cell r="A1460">
            <v>0</v>
          </cell>
          <cell r="B1460">
            <v>0</v>
          </cell>
          <cell r="C1460">
            <v>0</v>
          </cell>
        </row>
        <row r="1461">
          <cell r="A1461">
            <v>0</v>
          </cell>
          <cell r="B1461">
            <v>0</v>
          </cell>
          <cell r="C1461">
            <v>0</v>
          </cell>
        </row>
        <row r="1462">
          <cell r="A1462">
            <v>0</v>
          </cell>
          <cell r="B1462">
            <v>0</v>
          </cell>
          <cell r="C1462">
            <v>0</v>
          </cell>
        </row>
        <row r="1463">
          <cell r="A1463">
            <v>0</v>
          </cell>
          <cell r="B1463">
            <v>0</v>
          </cell>
          <cell r="C1463">
            <v>0</v>
          </cell>
        </row>
        <row r="1464">
          <cell r="A1464">
            <v>0</v>
          </cell>
          <cell r="B1464">
            <v>0</v>
          </cell>
          <cell r="C1464">
            <v>0</v>
          </cell>
        </row>
        <row r="1465">
          <cell r="A1465">
            <v>0</v>
          </cell>
          <cell r="B1465">
            <v>0</v>
          </cell>
          <cell r="C1465">
            <v>0</v>
          </cell>
        </row>
        <row r="1466">
          <cell r="A1466">
            <v>0</v>
          </cell>
          <cell r="B1466">
            <v>0</v>
          </cell>
          <cell r="C1466">
            <v>0</v>
          </cell>
        </row>
        <row r="1467">
          <cell r="A1467">
            <v>0</v>
          </cell>
          <cell r="B1467">
            <v>0</v>
          </cell>
          <cell r="C1467">
            <v>0</v>
          </cell>
        </row>
        <row r="1468">
          <cell r="A1468">
            <v>0</v>
          </cell>
          <cell r="B1468">
            <v>0</v>
          </cell>
          <cell r="C1468">
            <v>0</v>
          </cell>
        </row>
        <row r="1469">
          <cell r="A1469">
            <v>0</v>
          </cell>
          <cell r="B1469">
            <v>0</v>
          </cell>
          <cell r="C1469">
            <v>0</v>
          </cell>
        </row>
        <row r="1470">
          <cell r="A1470">
            <v>0</v>
          </cell>
          <cell r="B1470">
            <v>0</v>
          </cell>
          <cell r="C1470">
            <v>0</v>
          </cell>
        </row>
        <row r="1471">
          <cell r="A1471">
            <v>0</v>
          </cell>
          <cell r="B1471">
            <v>0</v>
          </cell>
          <cell r="C1471">
            <v>0</v>
          </cell>
        </row>
        <row r="1472">
          <cell r="A1472">
            <v>0</v>
          </cell>
          <cell r="B1472">
            <v>0</v>
          </cell>
          <cell r="C1472">
            <v>0</v>
          </cell>
        </row>
        <row r="1473">
          <cell r="A1473">
            <v>0</v>
          </cell>
          <cell r="B1473">
            <v>0</v>
          </cell>
          <cell r="C1473">
            <v>0</v>
          </cell>
        </row>
        <row r="1474">
          <cell r="A1474">
            <v>0</v>
          </cell>
          <cell r="B1474">
            <v>0</v>
          </cell>
          <cell r="C1474">
            <v>0</v>
          </cell>
        </row>
        <row r="1475">
          <cell r="A1475">
            <v>0</v>
          </cell>
          <cell r="B1475">
            <v>0</v>
          </cell>
          <cell r="C1475">
            <v>0</v>
          </cell>
        </row>
        <row r="1476">
          <cell r="A1476">
            <v>0</v>
          </cell>
          <cell r="B1476">
            <v>0</v>
          </cell>
          <cell r="C1476">
            <v>0</v>
          </cell>
        </row>
        <row r="1477">
          <cell r="A1477">
            <v>0</v>
          </cell>
          <cell r="B1477">
            <v>0</v>
          </cell>
          <cell r="C1477">
            <v>0</v>
          </cell>
        </row>
        <row r="1478">
          <cell r="A1478">
            <v>0</v>
          </cell>
          <cell r="B1478">
            <v>0</v>
          </cell>
          <cell r="C1478">
            <v>0</v>
          </cell>
        </row>
        <row r="1479">
          <cell r="A1479">
            <v>0</v>
          </cell>
          <cell r="B1479">
            <v>0</v>
          </cell>
          <cell r="C1479">
            <v>0</v>
          </cell>
        </row>
        <row r="1480">
          <cell r="A1480">
            <v>0</v>
          </cell>
          <cell r="B1480">
            <v>0</v>
          </cell>
          <cell r="C1480">
            <v>0</v>
          </cell>
        </row>
        <row r="1481">
          <cell r="A1481">
            <v>0</v>
          </cell>
          <cell r="B1481">
            <v>0</v>
          </cell>
          <cell r="C1481">
            <v>0</v>
          </cell>
        </row>
        <row r="1482">
          <cell r="A1482">
            <v>0</v>
          </cell>
          <cell r="B1482">
            <v>0</v>
          </cell>
          <cell r="C1482">
            <v>0</v>
          </cell>
        </row>
        <row r="1483">
          <cell r="A1483">
            <v>0</v>
          </cell>
          <cell r="B1483">
            <v>0</v>
          </cell>
          <cell r="C1483">
            <v>0</v>
          </cell>
        </row>
        <row r="1484">
          <cell r="A1484">
            <v>0</v>
          </cell>
          <cell r="B1484">
            <v>0</v>
          </cell>
          <cell r="C1484">
            <v>0</v>
          </cell>
        </row>
        <row r="1485">
          <cell r="A1485">
            <v>0</v>
          </cell>
          <cell r="B1485">
            <v>0</v>
          </cell>
          <cell r="C1485">
            <v>0</v>
          </cell>
        </row>
        <row r="1486">
          <cell r="A1486">
            <v>0</v>
          </cell>
          <cell r="B1486">
            <v>0</v>
          </cell>
          <cell r="C1486">
            <v>0</v>
          </cell>
        </row>
        <row r="1487">
          <cell r="A1487">
            <v>0</v>
          </cell>
          <cell r="B1487">
            <v>0</v>
          </cell>
          <cell r="C1487">
            <v>0</v>
          </cell>
        </row>
        <row r="1488">
          <cell r="A1488">
            <v>0</v>
          </cell>
          <cell r="B1488">
            <v>0</v>
          </cell>
          <cell r="C1488">
            <v>0</v>
          </cell>
        </row>
        <row r="1489">
          <cell r="A1489">
            <v>0</v>
          </cell>
          <cell r="B1489">
            <v>0</v>
          </cell>
          <cell r="C1489">
            <v>0</v>
          </cell>
        </row>
        <row r="1490">
          <cell r="A1490">
            <v>0</v>
          </cell>
          <cell r="B1490">
            <v>0</v>
          </cell>
          <cell r="C1490">
            <v>0</v>
          </cell>
        </row>
        <row r="1491">
          <cell r="A1491">
            <v>0</v>
          </cell>
          <cell r="B1491">
            <v>0</v>
          </cell>
          <cell r="C1491">
            <v>0</v>
          </cell>
        </row>
        <row r="1492">
          <cell r="A1492">
            <v>0</v>
          </cell>
          <cell r="B1492">
            <v>0</v>
          </cell>
          <cell r="C1492">
            <v>0</v>
          </cell>
        </row>
        <row r="1493">
          <cell r="A1493">
            <v>0</v>
          </cell>
          <cell r="B1493">
            <v>0</v>
          </cell>
          <cell r="C1493">
            <v>0</v>
          </cell>
        </row>
        <row r="1494">
          <cell r="A1494">
            <v>0</v>
          </cell>
          <cell r="B1494">
            <v>0</v>
          </cell>
          <cell r="C1494">
            <v>0</v>
          </cell>
        </row>
        <row r="1495">
          <cell r="A1495">
            <v>0</v>
          </cell>
          <cell r="B1495">
            <v>0</v>
          </cell>
          <cell r="C1495">
            <v>0</v>
          </cell>
        </row>
        <row r="1496">
          <cell r="A1496">
            <v>0</v>
          </cell>
          <cell r="B1496">
            <v>0</v>
          </cell>
          <cell r="C1496">
            <v>0</v>
          </cell>
        </row>
        <row r="1497">
          <cell r="A1497">
            <v>0</v>
          </cell>
          <cell r="B1497">
            <v>0</v>
          </cell>
          <cell r="C1497">
            <v>0</v>
          </cell>
        </row>
        <row r="1498">
          <cell r="A1498">
            <v>0</v>
          </cell>
          <cell r="B1498">
            <v>0</v>
          </cell>
          <cell r="C1498">
            <v>0</v>
          </cell>
        </row>
        <row r="1499">
          <cell r="A1499">
            <v>0</v>
          </cell>
          <cell r="B1499">
            <v>0</v>
          </cell>
          <cell r="C1499">
            <v>0</v>
          </cell>
        </row>
        <row r="1500">
          <cell r="A1500">
            <v>0</v>
          </cell>
          <cell r="B1500">
            <v>0</v>
          </cell>
          <cell r="C1500">
            <v>0</v>
          </cell>
        </row>
        <row r="1501">
          <cell r="A1501">
            <v>0</v>
          </cell>
          <cell r="B1501">
            <v>0</v>
          </cell>
          <cell r="C1501">
            <v>0</v>
          </cell>
        </row>
        <row r="1502">
          <cell r="A1502">
            <v>0</v>
          </cell>
          <cell r="B1502">
            <v>0</v>
          </cell>
          <cell r="C1502">
            <v>0</v>
          </cell>
        </row>
        <row r="1503">
          <cell r="A1503">
            <v>0</v>
          </cell>
          <cell r="B1503">
            <v>0</v>
          </cell>
          <cell r="C1503">
            <v>0</v>
          </cell>
        </row>
        <row r="1504">
          <cell r="A1504">
            <v>0</v>
          </cell>
          <cell r="B1504">
            <v>0</v>
          </cell>
          <cell r="C1504">
            <v>0</v>
          </cell>
        </row>
        <row r="1505">
          <cell r="A1505">
            <v>0</v>
          </cell>
          <cell r="B1505">
            <v>0</v>
          </cell>
          <cell r="C1505">
            <v>0</v>
          </cell>
        </row>
        <row r="1506">
          <cell r="A1506">
            <v>0</v>
          </cell>
          <cell r="B1506">
            <v>0</v>
          </cell>
          <cell r="C1506">
            <v>0</v>
          </cell>
        </row>
        <row r="1507">
          <cell r="A1507">
            <v>0</v>
          </cell>
          <cell r="B1507">
            <v>0</v>
          </cell>
          <cell r="C1507">
            <v>0</v>
          </cell>
        </row>
        <row r="1508">
          <cell r="A1508">
            <v>0</v>
          </cell>
          <cell r="B1508">
            <v>0</v>
          </cell>
          <cell r="C1508">
            <v>0</v>
          </cell>
        </row>
        <row r="1509">
          <cell r="A1509">
            <v>0</v>
          </cell>
          <cell r="B1509">
            <v>0</v>
          </cell>
          <cell r="C1509">
            <v>0</v>
          </cell>
        </row>
        <row r="1510">
          <cell r="A1510">
            <v>0</v>
          </cell>
          <cell r="B1510">
            <v>0</v>
          </cell>
          <cell r="C1510">
            <v>0</v>
          </cell>
        </row>
        <row r="1511">
          <cell r="A1511">
            <v>0</v>
          </cell>
          <cell r="B1511">
            <v>0</v>
          </cell>
          <cell r="C1511">
            <v>0</v>
          </cell>
        </row>
        <row r="1512">
          <cell r="A1512">
            <v>0</v>
          </cell>
          <cell r="B1512">
            <v>0</v>
          </cell>
          <cell r="C1512">
            <v>0</v>
          </cell>
        </row>
        <row r="1513">
          <cell r="A1513">
            <v>0</v>
          </cell>
          <cell r="B1513">
            <v>0</v>
          </cell>
          <cell r="C1513">
            <v>0</v>
          </cell>
        </row>
        <row r="1514">
          <cell r="A1514">
            <v>0</v>
          </cell>
          <cell r="B1514">
            <v>0</v>
          </cell>
          <cell r="C1514">
            <v>0</v>
          </cell>
        </row>
        <row r="1515">
          <cell r="A1515">
            <v>0</v>
          </cell>
          <cell r="B1515">
            <v>0</v>
          </cell>
          <cell r="C1515">
            <v>0</v>
          </cell>
        </row>
        <row r="1516">
          <cell r="A1516">
            <v>0</v>
          </cell>
          <cell r="B1516">
            <v>0</v>
          </cell>
          <cell r="C1516">
            <v>0</v>
          </cell>
        </row>
        <row r="1517">
          <cell r="A1517">
            <v>0</v>
          </cell>
          <cell r="B1517">
            <v>0</v>
          </cell>
          <cell r="C1517">
            <v>0</v>
          </cell>
        </row>
        <row r="1518">
          <cell r="A1518">
            <v>0</v>
          </cell>
          <cell r="B1518">
            <v>0</v>
          </cell>
          <cell r="C1518">
            <v>0</v>
          </cell>
        </row>
        <row r="1519">
          <cell r="A1519">
            <v>0</v>
          </cell>
          <cell r="B1519">
            <v>0</v>
          </cell>
          <cell r="C1519">
            <v>0</v>
          </cell>
        </row>
        <row r="1520">
          <cell r="A1520">
            <v>0</v>
          </cell>
          <cell r="B1520">
            <v>0</v>
          </cell>
          <cell r="C1520">
            <v>0</v>
          </cell>
        </row>
        <row r="1521">
          <cell r="A1521">
            <v>0</v>
          </cell>
          <cell r="B1521">
            <v>0</v>
          </cell>
          <cell r="C1521">
            <v>0</v>
          </cell>
        </row>
        <row r="1522">
          <cell r="A1522">
            <v>0</v>
          </cell>
          <cell r="B1522">
            <v>0</v>
          </cell>
          <cell r="C1522">
            <v>0</v>
          </cell>
        </row>
        <row r="1523">
          <cell r="A1523">
            <v>0</v>
          </cell>
          <cell r="B1523">
            <v>0</v>
          </cell>
          <cell r="C1523">
            <v>0</v>
          </cell>
        </row>
        <row r="1524">
          <cell r="A1524">
            <v>0</v>
          </cell>
          <cell r="B1524">
            <v>0</v>
          </cell>
          <cell r="C1524">
            <v>0</v>
          </cell>
        </row>
        <row r="1525">
          <cell r="A1525">
            <v>0</v>
          </cell>
          <cell r="B1525">
            <v>0</v>
          </cell>
          <cell r="C1525">
            <v>0</v>
          </cell>
        </row>
        <row r="1526">
          <cell r="A1526">
            <v>0</v>
          </cell>
          <cell r="B1526">
            <v>0</v>
          </cell>
          <cell r="C1526">
            <v>0</v>
          </cell>
        </row>
        <row r="1527">
          <cell r="A1527">
            <v>0</v>
          </cell>
          <cell r="B1527">
            <v>0</v>
          </cell>
          <cell r="C1527">
            <v>0</v>
          </cell>
        </row>
        <row r="1528">
          <cell r="A1528">
            <v>0</v>
          </cell>
          <cell r="B1528">
            <v>0</v>
          </cell>
          <cell r="C1528">
            <v>0</v>
          </cell>
        </row>
        <row r="1529">
          <cell r="A1529">
            <v>0</v>
          </cell>
          <cell r="B1529">
            <v>0</v>
          </cell>
          <cell r="C1529">
            <v>0</v>
          </cell>
        </row>
        <row r="1530">
          <cell r="A1530">
            <v>0</v>
          </cell>
          <cell r="B1530">
            <v>0</v>
          </cell>
          <cell r="C1530">
            <v>0</v>
          </cell>
        </row>
        <row r="1531">
          <cell r="A1531">
            <v>0</v>
          </cell>
          <cell r="B1531">
            <v>0</v>
          </cell>
          <cell r="C1531">
            <v>0</v>
          </cell>
        </row>
        <row r="1532">
          <cell r="A1532">
            <v>0</v>
          </cell>
          <cell r="B1532">
            <v>0</v>
          </cell>
          <cell r="C1532">
            <v>0</v>
          </cell>
        </row>
        <row r="1533">
          <cell r="A1533">
            <v>0</v>
          </cell>
          <cell r="B1533">
            <v>0</v>
          </cell>
          <cell r="C1533">
            <v>0</v>
          </cell>
        </row>
        <row r="1534">
          <cell r="A1534">
            <v>0</v>
          </cell>
          <cell r="B1534">
            <v>0</v>
          </cell>
          <cell r="C1534">
            <v>0</v>
          </cell>
        </row>
        <row r="1535">
          <cell r="A1535">
            <v>0</v>
          </cell>
          <cell r="B1535">
            <v>0</v>
          </cell>
          <cell r="C1535">
            <v>0</v>
          </cell>
        </row>
        <row r="1536">
          <cell r="A1536">
            <v>0</v>
          </cell>
          <cell r="B1536">
            <v>0</v>
          </cell>
          <cell r="C1536">
            <v>0</v>
          </cell>
        </row>
        <row r="1537">
          <cell r="A1537">
            <v>0</v>
          </cell>
          <cell r="B1537">
            <v>0</v>
          </cell>
          <cell r="C1537">
            <v>0</v>
          </cell>
        </row>
        <row r="1538">
          <cell r="A1538">
            <v>0</v>
          </cell>
          <cell r="B1538">
            <v>0</v>
          </cell>
          <cell r="C1538">
            <v>0</v>
          </cell>
        </row>
        <row r="1539">
          <cell r="A1539">
            <v>0</v>
          </cell>
          <cell r="B1539">
            <v>0</v>
          </cell>
          <cell r="C1539">
            <v>0</v>
          </cell>
        </row>
        <row r="1540">
          <cell r="A1540">
            <v>0</v>
          </cell>
          <cell r="B1540">
            <v>0</v>
          </cell>
          <cell r="C1540">
            <v>0</v>
          </cell>
        </row>
        <row r="1541">
          <cell r="A1541">
            <v>0</v>
          </cell>
          <cell r="B1541">
            <v>0</v>
          </cell>
          <cell r="C1541">
            <v>0</v>
          </cell>
        </row>
        <row r="1542">
          <cell r="A1542">
            <v>0</v>
          </cell>
          <cell r="B1542">
            <v>0</v>
          </cell>
          <cell r="C1542">
            <v>0</v>
          </cell>
        </row>
        <row r="1543">
          <cell r="A1543">
            <v>0</v>
          </cell>
          <cell r="B1543">
            <v>0</v>
          </cell>
          <cell r="C1543">
            <v>0</v>
          </cell>
        </row>
        <row r="1544">
          <cell r="A1544">
            <v>0</v>
          </cell>
          <cell r="B1544">
            <v>0</v>
          </cell>
          <cell r="C1544">
            <v>0</v>
          </cell>
        </row>
        <row r="1545">
          <cell r="A1545">
            <v>0</v>
          </cell>
          <cell r="B1545">
            <v>0</v>
          </cell>
          <cell r="C1545">
            <v>0</v>
          </cell>
        </row>
        <row r="1546">
          <cell r="A1546">
            <v>0</v>
          </cell>
          <cell r="B1546">
            <v>0</v>
          </cell>
          <cell r="C1546">
            <v>0</v>
          </cell>
        </row>
        <row r="1547">
          <cell r="A1547">
            <v>0</v>
          </cell>
          <cell r="B1547">
            <v>0</v>
          </cell>
          <cell r="C1547">
            <v>0</v>
          </cell>
        </row>
        <row r="1548">
          <cell r="A1548">
            <v>0</v>
          </cell>
          <cell r="B1548">
            <v>0</v>
          </cell>
          <cell r="C1548">
            <v>0</v>
          </cell>
        </row>
        <row r="1549">
          <cell r="A1549">
            <v>0</v>
          </cell>
          <cell r="B1549">
            <v>0</v>
          </cell>
          <cell r="C1549">
            <v>0</v>
          </cell>
        </row>
        <row r="1550">
          <cell r="A1550">
            <v>0</v>
          </cell>
          <cell r="B1550">
            <v>0</v>
          </cell>
          <cell r="C1550">
            <v>0</v>
          </cell>
        </row>
        <row r="1551">
          <cell r="A1551">
            <v>0</v>
          </cell>
          <cell r="B1551">
            <v>0</v>
          </cell>
          <cell r="C1551">
            <v>0</v>
          </cell>
        </row>
        <row r="1552">
          <cell r="A1552">
            <v>0</v>
          </cell>
          <cell r="B1552">
            <v>0</v>
          </cell>
          <cell r="C1552">
            <v>0</v>
          </cell>
        </row>
        <row r="1553">
          <cell r="A1553">
            <v>0</v>
          </cell>
          <cell r="B1553">
            <v>0</v>
          </cell>
          <cell r="C1553">
            <v>0</v>
          </cell>
        </row>
        <row r="1554">
          <cell r="A1554">
            <v>0</v>
          </cell>
          <cell r="B1554">
            <v>0</v>
          </cell>
          <cell r="C1554">
            <v>0</v>
          </cell>
        </row>
        <row r="1555">
          <cell r="A1555">
            <v>0</v>
          </cell>
          <cell r="B1555">
            <v>0</v>
          </cell>
          <cell r="C1555">
            <v>0</v>
          </cell>
        </row>
        <row r="1556">
          <cell r="A1556">
            <v>0</v>
          </cell>
          <cell r="B1556">
            <v>0</v>
          </cell>
          <cell r="C1556">
            <v>0</v>
          </cell>
        </row>
        <row r="1557">
          <cell r="A1557">
            <v>0</v>
          </cell>
          <cell r="B1557">
            <v>0</v>
          </cell>
          <cell r="C1557">
            <v>0</v>
          </cell>
        </row>
        <row r="1558">
          <cell r="A1558">
            <v>0</v>
          </cell>
          <cell r="B1558">
            <v>0</v>
          </cell>
          <cell r="C1558">
            <v>0</v>
          </cell>
        </row>
        <row r="1559">
          <cell r="A1559">
            <v>0</v>
          </cell>
          <cell r="B1559">
            <v>0</v>
          </cell>
          <cell r="C1559">
            <v>0</v>
          </cell>
        </row>
        <row r="1560">
          <cell r="A1560">
            <v>0</v>
          </cell>
          <cell r="B1560">
            <v>0</v>
          </cell>
          <cell r="C1560">
            <v>0</v>
          </cell>
        </row>
        <row r="1561">
          <cell r="A1561">
            <v>0</v>
          </cell>
          <cell r="B1561">
            <v>0</v>
          </cell>
          <cell r="C1561">
            <v>0</v>
          </cell>
        </row>
        <row r="1562">
          <cell r="A1562">
            <v>0</v>
          </cell>
          <cell r="B1562">
            <v>0</v>
          </cell>
          <cell r="C1562">
            <v>0</v>
          </cell>
        </row>
        <row r="1563">
          <cell r="A1563">
            <v>0</v>
          </cell>
          <cell r="B1563">
            <v>0</v>
          </cell>
          <cell r="C1563">
            <v>0</v>
          </cell>
        </row>
        <row r="1564">
          <cell r="A1564">
            <v>0</v>
          </cell>
          <cell r="B1564">
            <v>0</v>
          </cell>
          <cell r="C1564">
            <v>0</v>
          </cell>
        </row>
        <row r="1565">
          <cell r="A1565">
            <v>0</v>
          </cell>
          <cell r="B1565">
            <v>0</v>
          </cell>
          <cell r="C1565">
            <v>0</v>
          </cell>
        </row>
        <row r="1566">
          <cell r="A1566">
            <v>0</v>
          </cell>
          <cell r="B1566">
            <v>0</v>
          </cell>
          <cell r="C1566">
            <v>0</v>
          </cell>
        </row>
        <row r="1567">
          <cell r="A1567">
            <v>0</v>
          </cell>
          <cell r="B1567">
            <v>0</v>
          </cell>
          <cell r="C1567">
            <v>0</v>
          </cell>
        </row>
        <row r="1568">
          <cell r="A1568">
            <v>0</v>
          </cell>
          <cell r="B1568">
            <v>0</v>
          </cell>
          <cell r="C1568">
            <v>0</v>
          </cell>
        </row>
        <row r="1569">
          <cell r="A1569">
            <v>0</v>
          </cell>
          <cell r="B1569">
            <v>0</v>
          </cell>
          <cell r="C1569">
            <v>0</v>
          </cell>
        </row>
        <row r="1570">
          <cell r="A1570">
            <v>0</v>
          </cell>
          <cell r="B1570">
            <v>0</v>
          </cell>
          <cell r="C1570">
            <v>0</v>
          </cell>
        </row>
        <row r="1571">
          <cell r="A1571">
            <v>0</v>
          </cell>
          <cell r="B1571">
            <v>0</v>
          </cell>
          <cell r="C1571">
            <v>0</v>
          </cell>
        </row>
        <row r="1572">
          <cell r="A1572">
            <v>0</v>
          </cell>
          <cell r="B1572">
            <v>0</v>
          </cell>
          <cell r="C1572">
            <v>0</v>
          </cell>
        </row>
        <row r="1573">
          <cell r="A1573">
            <v>0</v>
          </cell>
          <cell r="B1573">
            <v>0</v>
          </cell>
          <cell r="C1573">
            <v>0</v>
          </cell>
        </row>
        <row r="1574">
          <cell r="A1574">
            <v>0</v>
          </cell>
          <cell r="B1574">
            <v>0</v>
          </cell>
          <cell r="C1574">
            <v>0</v>
          </cell>
        </row>
        <row r="1575">
          <cell r="A1575">
            <v>0</v>
          </cell>
          <cell r="B1575">
            <v>0</v>
          </cell>
          <cell r="C1575">
            <v>0</v>
          </cell>
        </row>
        <row r="1576">
          <cell r="A1576">
            <v>0</v>
          </cell>
          <cell r="B1576">
            <v>0</v>
          </cell>
          <cell r="C1576">
            <v>0</v>
          </cell>
        </row>
        <row r="1577">
          <cell r="A1577">
            <v>0</v>
          </cell>
          <cell r="B1577">
            <v>0</v>
          </cell>
          <cell r="C1577">
            <v>0</v>
          </cell>
        </row>
        <row r="1578">
          <cell r="A1578">
            <v>0</v>
          </cell>
          <cell r="B1578">
            <v>0</v>
          </cell>
          <cell r="C1578">
            <v>0</v>
          </cell>
        </row>
        <row r="1579">
          <cell r="A1579">
            <v>0</v>
          </cell>
          <cell r="B1579">
            <v>0</v>
          </cell>
          <cell r="C1579">
            <v>0</v>
          </cell>
        </row>
        <row r="1580">
          <cell r="A1580">
            <v>0</v>
          </cell>
          <cell r="B1580">
            <v>0</v>
          </cell>
          <cell r="C1580">
            <v>0</v>
          </cell>
        </row>
        <row r="1581">
          <cell r="A1581">
            <v>0</v>
          </cell>
          <cell r="B1581">
            <v>0</v>
          </cell>
          <cell r="C1581">
            <v>0</v>
          </cell>
        </row>
        <row r="1582">
          <cell r="A1582">
            <v>0</v>
          </cell>
          <cell r="B1582">
            <v>0</v>
          </cell>
          <cell r="C1582">
            <v>0</v>
          </cell>
        </row>
        <row r="1583">
          <cell r="A1583">
            <v>0</v>
          </cell>
          <cell r="B1583">
            <v>0</v>
          </cell>
          <cell r="C1583">
            <v>0</v>
          </cell>
        </row>
        <row r="1584">
          <cell r="A1584">
            <v>0</v>
          </cell>
          <cell r="B1584">
            <v>0</v>
          </cell>
          <cell r="C1584">
            <v>0</v>
          </cell>
        </row>
        <row r="1585">
          <cell r="A1585">
            <v>0</v>
          </cell>
          <cell r="B1585">
            <v>0</v>
          </cell>
          <cell r="C1585">
            <v>0</v>
          </cell>
        </row>
        <row r="1586">
          <cell r="A1586">
            <v>0</v>
          </cell>
          <cell r="B1586">
            <v>0</v>
          </cell>
          <cell r="C1586">
            <v>0</v>
          </cell>
        </row>
        <row r="1587">
          <cell r="A1587">
            <v>0</v>
          </cell>
          <cell r="B1587">
            <v>0</v>
          </cell>
          <cell r="C1587">
            <v>0</v>
          </cell>
        </row>
        <row r="1588">
          <cell r="A1588">
            <v>0</v>
          </cell>
          <cell r="B1588">
            <v>0</v>
          </cell>
          <cell r="C1588">
            <v>0</v>
          </cell>
        </row>
        <row r="1589">
          <cell r="A1589">
            <v>0</v>
          </cell>
          <cell r="B1589">
            <v>0</v>
          </cell>
          <cell r="C1589">
            <v>0</v>
          </cell>
        </row>
        <row r="1590">
          <cell r="A1590">
            <v>0</v>
          </cell>
          <cell r="B1590">
            <v>0</v>
          </cell>
          <cell r="C1590">
            <v>0</v>
          </cell>
        </row>
        <row r="1591">
          <cell r="A1591">
            <v>0</v>
          </cell>
          <cell r="B1591">
            <v>0</v>
          </cell>
          <cell r="C1591">
            <v>0</v>
          </cell>
        </row>
        <row r="1592">
          <cell r="A1592">
            <v>0</v>
          </cell>
          <cell r="B1592">
            <v>0</v>
          </cell>
          <cell r="C1592">
            <v>0</v>
          </cell>
        </row>
        <row r="1593">
          <cell r="A1593">
            <v>0</v>
          </cell>
          <cell r="B1593">
            <v>0</v>
          </cell>
          <cell r="C1593">
            <v>0</v>
          </cell>
        </row>
        <row r="1594">
          <cell r="A1594">
            <v>0</v>
          </cell>
          <cell r="B1594">
            <v>0</v>
          </cell>
          <cell r="C1594">
            <v>0</v>
          </cell>
        </row>
        <row r="1595">
          <cell r="A1595">
            <v>0</v>
          </cell>
          <cell r="B1595">
            <v>0</v>
          </cell>
          <cell r="C1595">
            <v>0</v>
          </cell>
        </row>
        <row r="1596">
          <cell r="A1596">
            <v>0</v>
          </cell>
          <cell r="B1596">
            <v>0</v>
          </cell>
          <cell r="C1596">
            <v>0</v>
          </cell>
        </row>
        <row r="1597">
          <cell r="A1597">
            <v>0</v>
          </cell>
          <cell r="B1597">
            <v>0</v>
          </cell>
          <cell r="C1597">
            <v>0</v>
          </cell>
        </row>
        <row r="1598">
          <cell r="A1598">
            <v>0</v>
          </cell>
          <cell r="B1598">
            <v>0</v>
          </cell>
          <cell r="C1598">
            <v>0</v>
          </cell>
        </row>
        <row r="1599">
          <cell r="A1599">
            <v>0</v>
          </cell>
          <cell r="B1599">
            <v>0</v>
          </cell>
          <cell r="C1599">
            <v>0</v>
          </cell>
        </row>
        <row r="1600">
          <cell r="A1600">
            <v>0</v>
          </cell>
          <cell r="B1600">
            <v>0</v>
          </cell>
          <cell r="C1600">
            <v>0</v>
          </cell>
        </row>
        <row r="1601">
          <cell r="A1601">
            <v>0</v>
          </cell>
          <cell r="B1601">
            <v>0</v>
          </cell>
          <cell r="C1601">
            <v>0</v>
          </cell>
        </row>
        <row r="1602">
          <cell r="A1602">
            <v>0</v>
          </cell>
          <cell r="B1602">
            <v>0</v>
          </cell>
          <cell r="C1602">
            <v>0</v>
          </cell>
        </row>
        <row r="1603">
          <cell r="A1603">
            <v>0</v>
          </cell>
          <cell r="B1603">
            <v>0</v>
          </cell>
          <cell r="C1603">
            <v>0</v>
          </cell>
        </row>
        <row r="1604">
          <cell r="A1604">
            <v>0</v>
          </cell>
          <cell r="B1604">
            <v>0</v>
          </cell>
          <cell r="C1604">
            <v>0</v>
          </cell>
        </row>
        <row r="1605">
          <cell r="A1605">
            <v>0</v>
          </cell>
          <cell r="B1605">
            <v>0</v>
          </cell>
          <cell r="C1605">
            <v>0</v>
          </cell>
        </row>
        <row r="1606">
          <cell r="A1606">
            <v>0</v>
          </cell>
          <cell r="B1606">
            <v>0</v>
          </cell>
          <cell r="C1606">
            <v>0</v>
          </cell>
        </row>
        <row r="1607">
          <cell r="A1607">
            <v>0</v>
          </cell>
          <cell r="B1607">
            <v>0</v>
          </cell>
          <cell r="C1607">
            <v>0</v>
          </cell>
        </row>
        <row r="1608">
          <cell r="A1608">
            <v>0</v>
          </cell>
          <cell r="B1608">
            <v>0</v>
          </cell>
          <cell r="C1608">
            <v>0</v>
          </cell>
        </row>
        <row r="1609">
          <cell r="A1609">
            <v>0</v>
          </cell>
          <cell r="B1609">
            <v>0</v>
          </cell>
          <cell r="C1609">
            <v>0</v>
          </cell>
        </row>
        <row r="1610">
          <cell r="A1610">
            <v>0</v>
          </cell>
          <cell r="B1610">
            <v>0</v>
          </cell>
          <cell r="C1610">
            <v>0</v>
          </cell>
        </row>
        <row r="1611">
          <cell r="A1611">
            <v>0</v>
          </cell>
          <cell r="B1611">
            <v>0</v>
          </cell>
          <cell r="C1611">
            <v>0</v>
          </cell>
        </row>
        <row r="1612">
          <cell r="A1612">
            <v>0</v>
          </cell>
          <cell r="B1612">
            <v>0</v>
          </cell>
          <cell r="C1612">
            <v>0</v>
          </cell>
        </row>
        <row r="1613">
          <cell r="A1613">
            <v>0</v>
          </cell>
          <cell r="B1613">
            <v>0</v>
          </cell>
          <cell r="C1613">
            <v>0</v>
          </cell>
        </row>
        <row r="1614">
          <cell r="A1614">
            <v>0</v>
          </cell>
          <cell r="B1614">
            <v>0</v>
          </cell>
          <cell r="C1614">
            <v>0</v>
          </cell>
        </row>
        <row r="1615">
          <cell r="A1615">
            <v>0</v>
          </cell>
          <cell r="B1615">
            <v>0</v>
          </cell>
          <cell r="C1615">
            <v>0</v>
          </cell>
        </row>
        <row r="1616">
          <cell r="A1616">
            <v>0</v>
          </cell>
          <cell r="B1616">
            <v>0</v>
          </cell>
          <cell r="C1616">
            <v>0</v>
          </cell>
        </row>
        <row r="1617">
          <cell r="A1617">
            <v>0</v>
          </cell>
          <cell r="B1617">
            <v>0</v>
          </cell>
          <cell r="C1617">
            <v>0</v>
          </cell>
        </row>
        <row r="1618">
          <cell r="A1618">
            <v>0</v>
          </cell>
          <cell r="B1618">
            <v>0</v>
          </cell>
          <cell r="C1618">
            <v>0</v>
          </cell>
        </row>
        <row r="1619">
          <cell r="A1619">
            <v>0</v>
          </cell>
          <cell r="B1619">
            <v>0</v>
          </cell>
          <cell r="C1619">
            <v>0</v>
          </cell>
        </row>
        <row r="1620">
          <cell r="A1620">
            <v>0</v>
          </cell>
          <cell r="B1620">
            <v>0</v>
          </cell>
          <cell r="C1620">
            <v>0</v>
          </cell>
        </row>
        <row r="1621">
          <cell r="A1621">
            <v>0</v>
          </cell>
          <cell r="B1621">
            <v>0</v>
          </cell>
          <cell r="C1621">
            <v>0</v>
          </cell>
        </row>
        <row r="1622">
          <cell r="A1622">
            <v>0</v>
          </cell>
          <cell r="B1622">
            <v>0</v>
          </cell>
          <cell r="C1622">
            <v>0</v>
          </cell>
        </row>
        <row r="1623">
          <cell r="A1623">
            <v>0</v>
          </cell>
          <cell r="B1623">
            <v>0</v>
          </cell>
          <cell r="C1623">
            <v>0</v>
          </cell>
        </row>
        <row r="1624">
          <cell r="A1624">
            <v>0</v>
          </cell>
          <cell r="B1624">
            <v>0</v>
          </cell>
          <cell r="C1624">
            <v>0</v>
          </cell>
        </row>
        <row r="1625">
          <cell r="A1625">
            <v>0</v>
          </cell>
          <cell r="B1625">
            <v>0</v>
          </cell>
          <cell r="C1625">
            <v>0</v>
          </cell>
        </row>
        <row r="1626">
          <cell r="A1626">
            <v>0</v>
          </cell>
          <cell r="B1626">
            <v>0</v>
          </cell>
          <cell r="C1626">
            <v>0</v>
          </cell>
        </row>
        <row r="1627">
          <cell r="A1627">
            <v>0</v>
          </cell>
          <cell r="B1627">
            <v>0</v>
          </cell>
          <cell r="C1627">
            <v>0</v>
          </cell>
        </row>
        <row r="1628">
          <cell r="A1628">
            <v>0</v>
          </cell>
          <cell r="B1628">
            <v>0</v>
          </cell>
          <cell r="C1628">
            <v>0</v>
          </cell>
        </row>
        <row r="1629">
          <cell r="A1629">
            <v>0</v>
          </cell>
          <cell r="B1629">
            <v>0</v>
          </cell>
          <cell r="C1629">
            <v>0</v>
          </cell>
        </row>
        <row r="1630">
          <cell r="A1630">
            <v>0</v>
          </cell>
          <cell r="B1630">
            <v>0</v>
          </cell>
          <cell r="C1630">
            <v>0</v>
          </cell>
        </row>
        <row r="1631">
          <cell r="A1631">
            <v>0</v>
          </cell>
          <cell r="B1631">
            <v>0</v>
          </cell>
          <cell r="C1631">
            <v>0</v>
          </cell>
        </row>
        <row r="1632">
          <cell r="A1632">
            <v>0</v>
          </cell>
          <cell r="B1632">
            <v>0</v>
          </cell>
          <cell r="C1632">
            <v>0</v>
          </cell>
        </row>
        <row r="1633">
          <cell r="A1633">
            <v>0</v>
          </cell>
          <cell r="B1633">
            <v>0</v>
          </cell>
          <cell r="C1633">
            <v>0</v>
          </cell>
        </row>
        <row r="1634">
          <cell r="A1634">
            <v>0</v>
          </cell>
          <cell r="B1634">
            <v>0</v>
          </cell>
          <cell r="C1634">
            <v>0</v>
          </cell>
        </row>
        <row r="1635">
          <cell r="A1635">
            <v>0</v>
          </cell>
          <cell r="B1635">
            <v>0</v>
          </cell>
          <cell r="C1635">
            <v>0</v>
          </cell>
        </row>
        <row r="1636">
          <cell r="A1636">
            <v>0</v>
          </cell>
          <cell r="B1636">
            <v>0</v>
          </cell>
          <cell r="C1636">
            <v>0</v>
          </cell>
        </row>
        <row r="1637">
          <cell r="A1637">
            <v>0</v>
          </cell>
          <cell r="B1637">
            <v>0</v>
          </cell>
          <cell r="C1637">
            <v>0</v>
          </cell>
        </row>
        <row r="1638">
          <cell r="A1638">
            <v>0</v>
          </cell>
          <cell r="B1638">
            <v>0</v>
          </cell>
          <cell r="C1638">
            <v>0</v>
          </cell>
        </row>
        <row r="1639">
          <cell r="A1639">
            <v>0</v>
          </cell>
          <cell r="B1639">
            <v>0</v>
          </cell>
          <cell r="C1639">
            <v>0</v>
          </cell>
        </row>
        <row r="1640">
          <cell r="A1640">
            <v>0</v>
          </cell>
          <cell r="B1640">
            <v>0</v>
          </cell>
          <cell r="C1640">
            <v>0</v>
          </cell>
        </row>
        <row r="1641">
          <cell r="A1641">
            <v>0</v>
          </cell>
          <cell r="B1641">
            <v>0</v>
          </cell>
          <cell r="C1641">
            <v>0</v>
          </cell>
        </row>
        <row r="1642">
          <cell r="A1642">
            <v>0</v>
          </cell>
          <cell r="B1642">
            <v>0</v>
          </cell>
          <cell r="C1642">
            <v>0</v>
          </cell>
        </row>
        <row r="1643">
          <cell r="A1643">
            <v>0</v>
          </cell>
          <cell r="B1643">
            <v>0</v>
          </cell>
          <cell r="C1643">
            <v>0</v>
          </cell>
        </row>
        <row r="1644">
          <cell r="A1644">
            <v>0</v>
          </cell>
          <cell r="B1644">
            <v>0</v>
          </cell>
          <cell r="C1644">
            <v>0</v>
          </cell>
        </row>
        <row r="1645">
          <cell r="A1645">
            <v>0</v>
          </cell>
          <cell r="B1645">
            <v>0</v>
          </cell>
          <cell r="C1645">
            <v>0</v>
          </cell>
        </row>
        <row r="1646">
          <cell r="A1646">
            <v>0</v>
          </cell>
          <cell r="B1646">
            <v>0</v>
          </cell>
          <cell r="C1646">
            <v>0</v>
          </cell>
        </row>
        <row r="1647">
          <cell r="A1647">
            <v>0</v>
          </cell>
          <cell r="B1647">
            <v>0</v>
          </cell>
          <cell r="C1647">
            <v>0</v>
          </cell>
        </row>
        <row r="1648">
          <cell r="A1648">
            <v>0</v>
          </cell>
          <cell r="B1648">
            <v>0</v>
          </cell>
          <cell r="C1648">
            <v>0</v>
          </cell>
        </row>
        <row r="1649">
          <cell r="A1649">
            <v>0</v>
          </cell>
          <cell r="B1649">
            <v>0</v>
          </cell>
          <cell r="C1649">
            <v>0</v>
          </cell>
        </row>
        <row r="1650">
          <cell r="A1650">
            <v>0</v>
          </cell>
          <cell r="B1650">
            <v>0</v>
          </cell>
          <cell r="C1650">
            <v>0</v>
          </cell>
        </row>
        <row r="1651">
          <cell r="A1651">
            <v>0</v>
          </cell>
          <cell r="B1651">
            <v>0</v>
          </cell>
          <cell r="C1651">
            <v>0</v>
          </cell>
        </row>
        <row r="1652">
          <cell r="A1652">
            <v>0</v>
          </cell>
          <cell r="B1652">
            <v>0</v>
          </cell>
          <cell r="C1652">
            <v>0</v>
          </cell>
        </row>
        <row r="1653">
          <cell r="A1653">
            <v>0</v>
          </cell>
          <cell r="B1653">
            <v>0</v>
          </cell>
          <cell r="C1653">
            <v>0</v>
          </cell>
        </row>
        <row r="1654">
          <cell r="A1654">
            <v>0</v>
          </cell>
          <cell r="B1654">
            <v>0</v>
          </cell>
          <cell r="C1654">
            <v>0</v>
          </cell>
        </row>
        <row r="1655">
          <cell r="A1655">
            <v>0</v>
          </cell>
          <cell r="B1655">
            <v>0</v>
          </cell>
          <cell r="C1655">
            <v>0</v>
          </cell>
        </row>
        <row r="1656">
          <cell r="A1656">
            <v>0</v>
          </cell>
          <cell r="B1656">
            <v>0</v>
          </cell>
          <cell r="C1656">
            <v>0</v>
          </cell>
        </row>
        <row r="1657">
          <cell r="A1657">
            <v>0</v>
          </cell>
          <cell r="B1657">
            <v>0</v>
          </cell>
          <cell r="C1657">
            <v>0</v>
          </cell>
        </row>
        <row r="1658">
          <cell r="A1658">
            <v>0</v>
          </cell>
          <cell r="B1658">
            <v>0</v>
          </cell>
          <cell r="C1658">
            <v>0</v>
          </cell>
        </row>
        <row r="1659">
          <cell r="A1659">
            <v>0</v>
          </cell>
          <cell r="B1659">
            <v>0</v>
          </cell>
          <cell r="C1659">
            <v>0</v>
          </cell>
        </row>
        <row r="1660">
          <cell r="A1660">
            <v>0</v>
          </cell>
          <cell r="B1660">
            <v>0</v>
          </cell>
          <cell r="C1660">
            <v>0</v>
          </cell>
        </row>
        <row r="1661">
          <cell r="A1661">
            <v>0</v>
          </cell>
          <cell r="B1661">
            <v>0</v>
          </cell>
          <cell r="C1661">
            <v>0</v>
          </cell>
        </row>
        <row r="1662">
          <cell r="A1662">
            <v>0</v>
          </cell>
          <cell r="B1662">
            <v>0</v>
          </cell>
          <cell r="C1662">
            <v>0</v>
          </cell>
        </row>
        <row r="1663">
          <cell r="A1663">
            <v>0</v>
          </cell>
          <cell r="B1663">
            <v>0</v>
          </cell>
          <cell r="C1663">
            <v>0</v>
          </cell>
        </row>
        <row r="1664">
          <cell r="A1664">
            <v>0</v>
          </cell>
          <cell r="B1664">
            <v>0</v>
          </cell>
          <cell r="C1664">
            <v>0</v>
          </cell>
        </row>
        <row r="1665">
          <cell r="A1665">
            <v>0</v>
          </cell>
          <cell r="B1665">
            <v>0</v>
          </cell>
          <cell r="C1665">
            <v>0</v>
          </cell>
        </row>
        <row r="1666">
          <cell r="A1666">
            <v>0</v>
          </cell>
          <cell r="B1666">
            <v>0</v>
          </cell>
          <cell r="C1666">
            <v>0</v>
          </cell>
        </row>
        <row r="1667">
          <cell r="A1667">
            <v>0</v>
          </cell>
          <cell r="B1667">
            <v>0</v>
          </cell>
          <cell r="C1667">
            <v>0</v>
          </cell>
        </row>
        <row r="1668">
          <cell r="A1668">
            <v>0</v>
          </cell>
          <cell r="B1668">
            <v>0</v>
          </cell>
          <cell r="C1668">
            <v>0</v>
          </cell>
        </row>
        <row r="1669">
          <cell r="A1669">
            <v>0</v>
          </cell>
          <cell r="B1669">
            <v>0</v>
          </cell>
          <cell r="C1669">
            <v>0</v>
          </cell>
        </row>
        <row r="1670">
          <cell r="A1670">
            <v>0</v>
          </cell>
          <cell r="B1670">
            <v>0</v>
          </cell>
          <cell r="C1670">
            <v>0</v>
          </cell>
        </row>
        <row r="1671">
          <cell r="A1671">
            <v>0</v>
          </cell>
          <cell r="B1671">
            <v>0</v>
          </cell>
          <cell r="C1671">
            <v>0</v>
          </cell>
        </row>
        <row r="1672">
          <cell r="A1672">
            <v>0</v>
          </cell>
          <cell r="B1672">
            <v>0</v>
          </cell>
          <cell r="C1672">
            <v>0</v>
          </cell>
        </row>
        <row r="1673">
          <cell r="A1673">
            <v>0</v>
          </cell>
          <cell r="B1673">
            <v>0</v>
          </cell>
          <cell r="C1673">
            <v>0</v>
          </cell>
        </row>
        <row r="1674">
          <cell r="A1674">
            <v>0</v>
          </cell>
          <cell r="B1674">
            <v>0</v>
          </cell>
          <cell r="C1674">
            <v>0</v>
          </cell>
        </row>
        <row r="1675">
          <cell r="A1675">
            <v>0</v>
          </cell>
          <cell r="B1675">
            <v>0</v>
          </cell>
          <cell r="C1675">
            <v>0</v>
          </cell>
        </row>
        <row r="1676">
          <cell r="A1676">
            <v>0</v>
          </cell>
          <cell r="B1676">
            <v>0</v>
          </cell>
          <cell r="C1676">
            <v>0</v>
          </cell>
        </row>
        <row r="1677">
          <cell r="A1677">
            <v>0</v>
          </cell>
          <cell r="B1677">
            <v>0</v>
          </cell>
          <cell r="C1677">
            <v>0</v>
          </cell>
        </row>
        <row r="1678">
          <cell r="A1678">
            <v>0</v>
          </cell>
          <cell r="B1678">
            <v>0</v>
          </cell>
          <cell r="C1678">
            <v>0</v>
          </cell>
        </row>
        <row r="1679">
          <cell r="A1679">
            <v>0</v>
          </cell>
          <cell r="B1679">
            <v>0</v>
          </cell>
          <cell r="C1679">
            <v>0</v>
          </cell>
        </row>
        <row r="1680">
          <cell r="A1680">
            <v>0</v>
          </cell>
          <cell r="B1680">
            <v>0</v>
          </cell>
          <cell r="C1680">
            <v>0</v>
          </cell>
        </row>
        <row r="1681">
          <cell r="A1681">
            <v>0</v>
          </cell>
          <cell r="B1681">
            <v>0</v>
          </cell>
          <cell r="C1681">
            <v>0</v>
          </cell>
        </row>
        <row r="1682">
          <cell r="A1682">
            <v>0</v>
          </cell>
          <cell r="B1682">
            <v>0</v>
          </cell>
          <cell r="C1682">
            <v>0</v>
          </cell>
        </row>
        <row r="1683">
          <cell r="A1683">
            <v>0</v>
          </cell>
          <cell r="B1683">
            <v>0</v>
          </cell>
          <cell r="C1683">
            <v>0</v>
          </cell>
        </row>
        <row r="1684">
          <cell r="A1684">
            <v>0</v>
          </cell>
          <cell r="B1684">
            <v>0</v>
          </cell>
          <cell r="C1684">
            <v>0</v>
          </cell>
        </row>
        <row r="1685">
          <cell r="A1685">
            <v>0</v>
          </cell>
          <cell r="B1685">
            <v>0</v>
          </cell>
          <cell r="C1685">
            <v>0</v>
          </cell>
        </row>
        <row r="1686">
          <cell r="A1686">
            <v>0</v>
          </cell>
          <cell r="B1686">
            <v>0</v>
          </cell>
          <cell r="C1686">
            <v>0</v>
          </cell>
        </row>
        <row r="1687">
          <cell r="A1687">
            <v>0</v>
          </cell>
          <cell r="B1687">
            <v>0</v>
          </cell>
          <cell r="C1687">
            <v>0</v>
          </cell>
        </row>
        <row r="1688">
          <cell r="A1688">
            <v>0</v>
          </cell>
          <cell r="B1688">
            <v>0</v>
          </cell>
          <cell r="C1688">
            <v>0</v>
          </cell>
        </row>
        <row r="1689">
          <cell r="A1689">
            <v>0</v>
          </cell>
          <cell r="B1689">
            <v>0</v>
          </cell>
          <cell r="C1689">
            <v>0</v>
          </cell>
        </row>
        <row r="1690">
          <cell r="A1690">
            <v>0</v>
          </cell>
          <cell r="B1690">
            <v>0</v>
          </cell>
          <cell r="C1690">
            <v>0</v>
          </cell>
        </row>
        <row r="1691">
          <cell r="A1691">
            <v>0</v>
          </cell>
          <cell r="B1691">
            <v>0</v>
          </cell>
          <cell r="C1691">
            <v>0</v>
          </cell>
        </row>
        <row r="1692">
          <cell r="A1692">
            <v>0</v>
          </cell>
          <cell r="B1692">
            <v>0</v>
          </cell>
          <cell r="C1692">
            <v>0</v>
          </cell>
        </row>
        <row r="1693">
          <cell r="A1693">
            <v>0</v>
          </cell>
          <cell r="B1693">
            <v>0</v>
          </cell>
          <cell r="C1693">
            <v>0</v>
          </cell>
        </row>
        <row r="1694">
          <cell r="A1694">
            <v>0</v>
          </cell>
          <cell r="B1694">
            <v>0</v>
          </cell>
          <cell r="C1694">
            <v>0</v>
          </cell>
        </row>
        <row r="1695">
          <cell r="A1695">
            <v>0</v>
          </cell>
          <cell r="B1695">
            <v>0</v>
          </cell>
          <cell r="C1695">
            <v>0</v>
          </cell>
        </row>
        <row r="1696">
          <cell r="A1696">
            <v>0</v>
          </cell>
          <cell r="B1696">
            <v>0</v>
          </cell>
          <cell r="C1696">
            <v>0</v>
          </cell>
        </row>
        <row r="1697">
          <cell r="A1697">
            <v>0</v>
          </cell>
          <cell r="B1697">
            <v>0</v>
          </cell>
          <cell r="C1697">
            <v>0</v>
          </cell>
        </row>
        <row r="1698">
          <cell r="A1698">
            <v>0</v>
          </cell>
          <cell r="B1698">
            <v>0</v>
          </cell>
          <cell r="C1698">
            <v>0</v>
          </cell>
        </row>
        <row r="1699">
          <cell r="A1699">
            <v>0</v>
          </cell>
          <cell r="B1699">
            <v>0</v>
          </cell>
          <cell r="C1699">
            <v>0</v>
          </cell>
        </row>
        <row r="1700">
          <cell r="A1700">
            <v>0</v>
          </cell>
          <cell r="B1700">
            <v>0</v>
          </cell>
          <cell r="C1700">
            <v>0</v>
          </cell>
        </row>
        <row r="1701">
          <cell r="A1701">
            <v>0</v>
          </cell>
          <cell r="B1701">
            <v>0</v>
          </cell>
          <cell r="C1701">
            <v>0</v>
          </cell>
        </row>
        <row r="1702">
          <cell r="A1702">
            <v>0</v>
          </cell>
          <cell r="B1702">
            <v>0</v>
          </cell>
          <cell r="C1702">
            <v>0</v>
          </cell>
        </row>
        <row r="1703">
          <cell r="A1703">
            <v>0</v>
          </cell>
          <cell r="B1703">
            <v>0</v>
          </cell>
          <cell r="C1703">
            <v>0</v>
          </cell>
        </row>
        <row r="1704">
          <cell r="A1704">
            <v>0</v>
          </cell>
          <cell r="B1704">
            <v>0</v>
          </cell>
          <cell r="C1704">
            <v>0</v>
          </cell>
        </row>
        <row r="1705">
          <cell r="A1705">
            <v>0</v>
          </cell>
          <cell r="B1705">
            <v>0</v>
          </cell>
          <cell r="C1705">
            <v>0</v>
          </cell>
        </row>
        <row r="1706">
          <cell r="A1706">
            <v>0</v>
          </cell>
          <cell r="B1706">
            <v>0</v>
          </cell>
          <cell r="C1706">
            <v>0</v>
          </cell>
        </row>
        <row r="1707">
          <cell r="A1707">
            <v>0</v>
          </cell>
          <cell r="B1707">
            <v>0</v>
          </cell>
          <cell r="C1707">
            <v>0</v>
          </cell>
        </row>
        <row r="1708">
          <cell r="A1708">
            <v>0</v>
          </cell>
          <cell r="B1708">
            <v>0</v>
          </cell>
          <cell r="C1708">
            <v>0</v>
          </cell>
        </row>
        <row r="1709">
          <cell r="A1709">
            <v>0</v>
          </cell>
          <cell r="B1709">
            <v>0</v>
          </cell>
          <cell r="C1709">
            <v>0</v>
          </cell>
        </row>
        <row r="1710">
          <cell r="A1710">
            <v>0</v>
          </cell>
          <cell r="B1710">
            <v>0</v>
          </cell>
          <cell r="C1710">
            <v>0</v>
          </cell>
        </row>
        <row r="1711">
          <cell r="A1711">
            <v>0</v>
          </cell>
          <cell r="B1711">
            <v>0</v>
          </cell>
          <cell r="C1711">
            <v>0</v>
          </cell>
        </row>
        <row r="1712">
          <cell r="A1712">
            <v>0</v>
          </cell>
          <cell r="B1712">
            <v>0</v>
          </cell>
          <cell r="C1712">
            <v>0</v>
          </cell>
        </row>
        <row r="1713">
          <cell r="A1713">
            <v>0</v>
          </cell>
          <cell r="B1713">
            <v>0</v>
          </cell>
          <cell r="C1713">
            <v>0</v>
          </cell>
        </row>
        <row r="1714">
          <cell r="A1714">
            <v>0</v>
          </cell>
          <cell r="B1714">
            <v>0</v>
          </cell>
          <cell r="C1714">
            <v>0</v>
          </cell>
        </row>
        <row r="1715">
          <cell r="A1715">
            <v>0</v>
          </cell>
          <cell r="B1715">
            <v>0</v>
          </cell>
          <cell r="C1715">
            <v>0</v>
          </cell>
        </row>
        <row r="1716">
          <cell r="A1716">
            <v>0</v>
          </cell>
          <cell r="B1716">
            <v>0</v>
          </cell>
          <cell r="C1716">
            <v>0</v>
          </cell>
        </row>
        <row r="1717">
          <cell r="A1717">
            <v>0</v>
          </cell>
          <cell r="B1717">
            <v>0</v>
          </cell>
          <cell r="C1717">
            <v>0</v>
          </cell>
        </row>
        <row r="1718">
          <cell r="A1718">
            <v>0</v>
          </cell>
          <cell r="B1718">
            <v>0</v>
          </cell>
          <cell r="C1718">
            <v>0</v>
          </cell>
        </row>
        <row r="1719">
          <cell r="A1719">
            <v>0</v>
          </cell>
          <cell r="B1719">
            <v>0</v>
          </cell>
          <cell r="C1719">
            <v>0</v>
          </cell>
        </row>
        <row r="1720">
          <cell r="A1720">
            <v>0</v>
          </cell>
          <cell r="B1720">
            <v>0</v>
          </cell>
          <cell r="C1720">
            <v>0</v>
          </cell>
        </row>
        <row r="1721">
          <cell r="A1721">
            <v>0</v>
          </cell>
          <cell r="B1721">
            <v>0</v>
          </cell>
          <cell r="C1721">
            <v>0</v>
          </cell>
        </row>
        <row r="1722">
          <cell r="A1722">
            <v>0</v>
          </cell>
          <cell r="B1722">
            <v>0</v>
          </cell>
          <cell r="C1722">
            <v>0</v>
          </cell>
        </row>
        <row r="1723">
          <cell r="A1723">
            <v>0</v>
          </cell>
          <cell r="B1723">
            <v>0</v>
          </cell>
          <cell r="C1723">
            <v>0</v>
          </cell>
        </row>
        <row r="1724">
          <cell r="A1724">
            <v>0</v>
          </cell>
          <cell r="B1724">
            <v>0</v>
          </cell>
          <cell r="C1724">
            <v>0</v>
          </cell>
        </row>
        <row r="1725">
          <cell r="A1725">
            <v>0</v>
          </cell>
          <cell r="B1725">
            <v>0</v>
          </cell>
          <cell r="C1725">
            <v>0</v>
          </cell>
        </row>
        <row r="1726">
          <cell r="A1726">
            <v>0</v>
          </cell>
          <cell r="B1726">
            <v>0</v>
          </cell>
          <cell r="C1726">
            <v>0</v>
          </cell>
        </row>
        <row r="1727">
          <cell r="A1727">
            <v>0</v>
          </cell>
          <cell r="B1727">
            <v>0</v>
          </cell>
          <cell r="C1727">
            <v>0</v>
          </cell>
        </row>
        <row r="1728">
          <cell r="A1728">
            <v>0</v>
          </cell>
          <cell r="B1728">
            <v>0</v>
          </cell>
          <cell r="C1728">
            <v>0</v>
          </cell>
        </row>
        <row r="1729">
          <cell r="A1729">
            <v>0</v>
          </cell>
          <cell r="B1729">
            <v>0</v>
          </cell>
          <cell r="C1729">
            <v>0</v>
          </cell>
        </row>
        <row r="1730">
          <cell r="A1730">
            <v>0</v>
          </cell>
          <cell r="B1730">
            <v>0</v>
          </cell>
          <cell r="C1730">
            <v>0</v>
          </cell>
        </row>
        <row r="1731">
          <cell r="A1731">
            <v>0</v>
          </cell>
          <cell r="B1731">
            <v>0</v>
          </cell>
          <cell r="C1731">
            <v>0</v>
          </cell>
        </row>
        <row r="1732">
          <cell r="A1732">
            <v>0</v>
          </cell>
          <cell r="B1732">
            <v>0</v>
          </cell>
          <cell r="C1732">
            <v>0</v>
          </cell>
        </row>
        <row r="1733">
          <cell r="A1733">
            <v>0</v>
          </cell>
          <cell r="B1733">
            <v>0</v>
          </cell>
          <cell r="C1733">
            <v>0</v>
          </cell>
        </row>
        <row r="1734">
          <cell r="A1734">
            <v>0</v>
          </cell>
          <cell r="B1734">
            <v>0</v>
          </cell>
          <cell r="C1734">
            <v>0</v>
          </cell>
        </row>
        <row r="1735">
          <cell r="A1735">
            <v>0</v>
          </cell>
          <cell r="B1735">
            <v>0</v>
          </cell>
          <cell r="C1735">
            <v>0</v>
          </cell>
        </row>
        <row r="1736">
          <cell r="A1736">
            <v>0</v>
          </cell>
          <cell r="B1736">
            <v>0</v>
          </cell>
          <cell r="C1736">
            <v>0</v>
          </cell>
        </row>
        <row r="1737">
          <cell r="A1737">
            <v>0</v>
          </cell>
          <cell r="B1737">
            <v>0</v>
          </cell>
          <cell r="C1737">
            <v>0</v>
          </cell>
        </row>
        <row r="1738">
          <cell r="A1738">
            <v>0</v>
          </cell>
          <cell r="B1738">
            <v>0</v>
          </cell>
          <cell r="C1738">
            <v>0</v>
          </cell>
        </row>
        <row r="1739">
          <cell r="A1739">
            <v>0</v>
          </cell>
          <cell r="B1739">
            <v>0</v>
          </cell>
          <cell r="C1739">
            <v>0</v>
          </cell>
        </row>
        <row r="1740">
          <cell r="A1740">
            <v>0</v>
          </cell>
          <cell r="B1740">
            <v>0</v>
          </cell>
          <cell r="C1740">
            <v>0</v>
          </cell>
        </row>
        <row r="1741">
          <cell r="A1741">
            <v>0</v>
          </cell>
          <cell r="B1741">
            <v>0</v>
          </cell>
          <cell r="C1741">
            <v>0</v>
          </cell>
        </row>
        <row r="1742">
          <cell r="A1742">
            <v>0</v>
          </cell>
          <cell r="B1742">
            <v>0</v>
          </cell>
          <cell r="C1742">
            <v>0</v>
          </cell>
        </row>
        <row r="1743">
          <cell r="A1743">
            <v>0</v>
          </cell>
          <cell r="B1743">
            <v>0</v>
          </cell>
          <cell r="C1743">
            <v>0</v>
          </cell>
        </row>
        <row r="1744">
          <cell r="A1744">
            <v>0</v>
          </cell>
          <cell r="B1744">
            <v>0</v>
          </cell>
          <cell r="C1744">
            <v>0</v>
          </cell>
        </row>
        <row r="1745">
          <cell r="A1745">
            <v>0</v>
          </cell>
          <cell r="B1745">
            <v>0</v>
          </cell>
          <cell r="C1745">
            <v>0</v>
          </cell>
        </row>
        <row r="1746">
          <cell r="A1746">
            <v>0</v>
          </cell>
          <cell r="B1746">
            <v>0</v>
          </cell>
          <cell r="C1746">
            <v>0</v>
          </cell>
        </row>
        <row r="1747">
          <cell r="A1747">
            <v>0</v>
          </cell>
          <cell r="B1747">
            <v>0</v>
          </cell>
          <cell r="C1747">
            <v>0</v>
          </cell>
        </row>
        <row r="1748">
          <cell r="A1748">
            <v>0</v>
          </cell>
          <cell r="B1748">
            <v>0</v>
          </cell>
          <cell r="C1748">
            <v>0</v>
          </cell>
        </row>
        <row r="1749">
          <cell r="A1749">
            <v>0</v>
          </cell>
          <cell r="B1749">
            <v>0</v>
          </cell>
          <cell r="C1749">
            <v>0</v>
          </cell>
        </row>
        <row r="1750">
          <cell r="A1750">
            <v>0</v>
          </cell>
          <cell r="B1750">
            <v>0</v>
          </cell>
          <cell r="C1750">
            <v>0</v>
          </cell>
        </row>
        <row r="1751">
          <cell r="A1751">
            <v>0</v>
          </cell>
          <cell r="B1751">
            <v>0</v>
          </cell>
          <cell r="C1751">
            <v>0</v>
          </cell>
        </row>
        <row r="1752">
          <cell r="A1752">
            <v>0</v>
          </cell>
          <cell r="B1752">
            <v>0</v>
          </cell>
          <cell r="C1752">
            <v>0</v>
          </cell>
        </row>
        <row r="1753">
          <cell r="A1753">
            <v>0</v>
          </cell>
          <cell r="B1753">
            <v>0</v>
          </cell>
          <cell r="C1753">
            <v>0</v>
          </cell>
        </row>
        <row r="1754">
          <cell r="A1754">
            <v>0</v>
          </cell>
          <cell r="B1754">
            <v>0</v>
          </cell>
          <cell r="C1754">
            <v>0</v>
          </cell>
        </row>
        <row r="1755">
          <cell r="A1755">
            <v>0</v>
          </cell>
          <cell r="B1755">
            <v>0</v>
          </cell>
          <cell r="C1755">
            <v>0</v>
          </cell>
        </row>
        <row r="1756">
          <cell r="A1756">
            <v>0</v>
          </cell>
          <cell r="B1756">
            <v>0</v>
          </cell>
          <cell r="C1756">
            <v>0</v>
          </cell>
        </row>
        <row r="1757">
          <cell r="A1757">
            <v>0</v>
          </cell>
          <cell r="B1757">
            <v>0</v>
          </cell>
          <cell r="C1757">
            <v>0</v>
          </cell>
        </row>
        <row r="1758">
          <cell r="A1758">
            <v>0</v>
          </cell>
          <cell r="B1758">
            <v>0</v>
          </cell>
          <cell r="C1758">
            <v>0</v>
          </cell>
        </row>
        <row r="1759">
          <cell r="A1759">
            <v>0</v>
          </cell>
          <cell r="B1759">
            <v>0</v>
          </cell>
          <cell r="C1759">
            <v>0</v>
          </cell>
        </row>
        <row r="1760">
          <cell r="A1760">
            <v>0</v>
          </cell>
          <cell r="B1760">
            <v>0</v>
          </cell>
          <cell r="C1760">
            <v>0</v>
          </cell>
        </row>
        <row r="1761">
          <cell r="A1761">
            <v>0</v>
          </cell>
          <cell r="B1761">
            <v>0</v>
          </cell>
          <cell r="C1761">
            <v>0</v>
          </cell>
        </row>
        <row r="1762">
          <cell r="A1762">
            <v>0</v>
          </cell>
          <cell r="B1762">
            <v>0</v>
          </cell>
          <cell r="C1762">
            <v>0</v>
          </cell>
        </row>
        <row r="1763">
          <cell r="A1763">
            <v>0</v>
          </cell>
          <cell r="B1763">
            <v>0</v>
          </cell>
          <cell r="C1763">
            <v>0</v>
          </cell>
        </row>
        <row r="1764">
          <cell r="A1764">
            <v>0</v>
          </cell>
          <cell r="B1764">
            <v>0</v>
          </cell>
          <cell r="C1764">
            <v>0</v>
          </cell>
        </row>
        <row r="1765">
          <cell r="A1765">
            <v>0</v>
          </cell>
          <cell r="B1765">
            <v>0</v>
          </cell>
          <cell r="C1765">
            <v>0</v>
          </cell>
        </row>
        <row r="1766">
          <cell r="A1766">
            <v>0</v>
          </cell>
          <cell r="B1766">
            <v>0</v>
          </cell>
          <cell r="C1766">
            <v>0</v>
          </cell>
        </row>
        <row r="1767">
          <cell r="A1767">
            <v>0</v>
          </cell>
          <cell r="B1767">
            <v>0</v>
          </cell>
          <cell r="C1767">
            <v>0</v>
          </cell>
        </row>
        <row r="1768">
          <cell r="A1768">
            <v>0</v>
          </cell>
          <cell r="B1768">
            <v>0</v>
          </cell>
          <cell r="C1768">
            <v>0</v>
          </cell>
        </row>
        <row r="1769">
          <cell r="A1769">
            <v>0</v>
          </cell>
          <cell r="B1769">
            <v>0</v>
          </cell>
          <cell r="C1769">
            <v>0</v>
          </cell>
        </row>
        <row r="1770">
          <cell r="A1770">
            <v>0</v>
          </cell>
          <cell r="B1770">
            <v>0</v>
          </cell>
          <cell r="C1770">
            <v>0</v>
          </cell>
        </row>
        <row r="1771">
          <cell r="A1771">
            <v>0</v>
          </cell>
          <cell r="B1771">
            <v>0</v>
          </cell>
          <cell r="C1771">
            <v>0</v>
          </cell>
        </row>
        <row r="1772">
          <cell r="A1772">
            <v>0</v>
          </cell>
          <cell r="B1772">
            <v>0</v>
          </cell>
          <cell r="C1772">
            <v>0</v>
          </cell>
        </row>
        <row r="1773">
          <cell r="A1773">
            <v>0</v>
          </cell>
          <cell r="B1773">
            <v>0</v>
          </cell>
          <cell r="C1773">
            <v>0</v>
          </cell>
        </row>
        <row r="1774">
          <cell r="A1774">
            <v>0</v>
          </cell>
          <cell r="B1774">
            <v>0</v>
          </cell>
          <cell r="C1774">
            <v>0</v>
          </cell>
        </row>
        <row r="1775">
          <cell r="A1775">
            <v>0</v>
          </cell>
          <cell r="B1775">
            <v>0</v>
          </cell>
          <cell r="C1775">
            <v>0</v>
          </cell>
        </row>
        <row r="1776">
          <cell r="A1776">
            <v>0</v>
          </cell>
          <cell r="B1776">
            <v>0</v>
          </cell>
          <cell r="C1776">
            <v>0</v>
          </cell>
        </row>
        <row r="1777">
          <cell r="A1777">
            <v>0</v>
          </cell>
          <cell r="B1777">
            <v>0</v>
          </cell>
          <cell r="C1777">
            <v>0</v>
          </cell>
        </row>
        <row r="1778">
          <cell r="A1778">
            <v>0</v>
          </cell>
          <cell r="B1778">
            <v>0</v>
          </cell>
          <cell r="C1778">
            <v>0</v>
          </cell>
        </row>
        <row r="1779">
          <cell r="A1779">
            <v>0</v>
          </cell>
          <cell r="B1779">
            <v>0</v>
          </cell>
          <cell r="C1779">
            <v>0</v>
          </cell>
        </row>
        <row r="1780">
          <cell r="A1780">
            <v>0</v>
          </cell>
          <cell r="B1780">
            <v>0</v>
          </cell>
          <cell r="C1780">
            <v>0</v>
          </cell>
        </row>
        <row r="1781">
          <cell r="A1781">
            <v>0</v>
          </cell>
          <cell r="B1781">
            <v>0</v>
          </cell>
          <cell r="C1781">
            <v>0</v>
          </cell>
        </row>
        <row r="1782">
          <cell r="A1782">
            <v>0</v>
          </cell>
          <cell r="B1782">
            <v>0</v>
          </cell>
          <cell r="C1782">
            <v>0</v>
          </cell>
        </row>
        <row r="1783">
          <cell r="A1783">
            <v>0</v>
          </cell>
          <cell r="B1783">
            <v>0</v>
          </cell>
          <cell r="C1783">
            <v>0</v>
          </cell>
        </row>
        <row r="1784">
          <cell r="A1784">
            <v>0</v>
          </cell>
          <cell r="B1784">
            <v>0</v>
          </cell>
          <cell r="C1784">
            <v>0</v>
          </cell>
        </row>
        <row r="1785">
          <cell r="A1785">
            <v>0</v>
          </cell>
          <cell r="B1785">
            <v>0</v>
          </cell>
          <cell r="C1785">
            <v>0</v>
          </cell>
        </row>
        <row r="1786">
          <cell r="A1786">
            <v>0</v>
          </cell>
          <cell r="B1786">
            <v>0</v>
          </cell>
          <cell r="C1786">
            <v>0</v>
          </cell>
        </row>
        <row r="1787">
          <cell r="A1787">
            <v>0</v>
          </cell>
          <cell r="B1787">
            <v>0</v>
          </cell>
          <cell r="C1787">
            <v>0</v>
          </cell>
        </row>
        <row r="1788">
          <cell r="A1788">
            <v>0</v>
          </cell>
          <cell r="B1788">
            <v>0</v>
          </cell>
          <cell r="C1788">
            <v>0</v>
          </cell>
        </row>
        <row r="1789">
          <cell r="A1789">
            <v>0</v>
          </cell>
          <cell r="B1789">
            <v>0</v>
          </cell>
          <cell r="C1789">
            <v>0</v>
          </cell>
        </row>
        <row r="1790">
          <cell r="A1790">
            <v>0</v>
          </cell>
          <cell r="B1790">
            <v>0</v>
          </cell>
          <cell r="C1790">
            <v>0</v>
          </cell>
        </row>
        <row r="1791">
          <cell r="A1791">
            <v>0</v>
          </cell>
          <cell r="B1791">
            <v>0</v>
          </cell>
          <cell r="C1791">
            <v>0</v>
          </cell>
        </row>
        <row r="1792">
          <cell r="A1792">
            <v>0</v>
          </cell>
          <cell r="B1792">
            <v>0</v>
          </cell>
          <cell r="C1792">
            <v>0</v>
          </cell>
        </row>
        <row r="1793">
          <cell r="A1793">
            <v>0</v>
          </cell>
          <cell r="B1793">
            <v>0</v>
          </cell>
          <cell r="C1793">
            <v>0</v>
          </cell>
        </row>
        <row r="1794">
          <cell r="A1794">
            <v>0</v>
          </cell>
          <cell r="B1794">
            <v>0</v>
          </cell>
          <cell r="C1794">
            <v>0</v>
          </cell>
        </row>
        <row r="1795">
          <cell r="A1795">
            <v>0</v>
          </cell>
          <cell r="B1795">
            <v>0</v>
          </cell>
          <cell r="C1795">
            <v>0</v>
          </cell>
        </row>
        <row r="1796">
          <cell r="A1796">
            <v>0</v>
          </cell>
          <cell r="B1796">
            <v>0</v>
          </cell>
          <cell r="C1796">
            <v>0</v>
          </cell>
        </row>
        <row r="1797">
          <cell r="A1797">
            <v>0</v>
          </cell>
          <cell r="B1797">
            <v>0</v>
          </cell>
          <cell r="C1797">
            <v>0</v>
          </cell>
        </row>
        <row r="1798">
          <cell r="A1798">
            <v>0</v>
          </cell>
          <cell r="B1798">
            <v>0</v>
          </cell>
          <cell r="C1798">
            <v>0</v>
          </cell>
        </row>
        <row r="1799">
          <cell r="A1799">
            <v>0</v>
          </cell>
          <cell r="B1799">
            <v>0</v>
          </cell>
          <cell r="C1799">
            <v>0</v>
          </cell>
        </row>
        <row r="1800">
          <cell r="A1800">
            <v>0</v>
          </cell>
          <cell r="B1800">
            <v>0</v>
          </cell>
          <cell r="C1800">
            <v>0</v>
          </cell>
        </row>
        <row r="1801">
          <cell r="A1801">
            <v>0</v>
          </cell>
          <cell r="B1801">
            <v>0</v>
          </cell>
          <cell r="C1801">
            <v>0</v>
          </cell>
        </row>
        <row r="1802">
          <cell r="A1802">
            <v>0</v>
          </cell>
          <cell r="B1802">
            <v>0</v>
          </cell>
          <cell r="C1802">
            <v>0</v>
          </cell>
        </row>
        <row r="1803">
          <cell r="A1803">
            <v>0</v>
          </cell>
          <cell r="B1803">
            <v>0</v>
          </cell>
          <cell r="C1803">
            <v>0</v>
          </cell>
        </row>
        <row r="1804">
          <cell r="A1804">
            <v>0</v>
          </cell>
          <cell r="B1804">
            <v>0</v>
          </cell>
          <cell r="C1804">
            <v>0</v>
          </cell>
        </row>
        <row r="1805">
          <cell r="A1805">
            <v>0</v>
          </cell>
          <cell r="B1805">
            <v>0</v>
          </cell>
          <cell r="C1805">
            <v>0</v>
          </cell>
        </row>
        <row r="1806">
          <cell r="A1806">
            <v>0</v>
          </cell>
          <cell r="B1806">
            <v>0</v>
          </cell>
          <cell r="C1806">
            <v>0</v>
          </cell>
        </row>
        <row r="1807">
          <cell r="A1807">
            <v>0</v>
          </cell>
          <cell r="B1807">
            <v>0</v>
          </cell>
          <cell r="C1807">
            <v>0</v>
          </cell>
        </row>
        <row r="1808">
          <cell r="A1808">
            <v>0</v>
          </cell>
          <cell r="B1808">
            <v>0</v>
          </cell>
          <cell r="C1808">
            <v>0</v>
          </cell>
        </row>
        <row r="1809">
          <cell r="A1809">
            <v>0</v>
          </cell>
          <cell r="B1809">
            <v>0</v>
          </cell>
          <cell r="C1809">
            <v>0</v>
          </cell>
        </row>
        <row r="1810">
          <cell r="A1810">
            <v>0</v>
          </cell>
          <cell r="B1810">
            <v>0</v>
          </cell>
          <cell r="C1810">
            <v>0</v>
          </cell>
        </row>
        <row r="1811">
          <cell r="A1811">
            <v>0</v>
          </cell>
          <cell r="B1811">
            <v>0</v>
          </cell>
          <cell r="C1811">
            <v>0</v>
          </cell>
        </row>
        <row r="1812">
          <cell r="A1812">
            <v>0</v>
          </cell>
          <cell r="B1812">
            <v>0</v>
          </cell>
          <cell r="C1812">
            <v>0</v>
          </cell>
        </row>
        <row r="1813">
          <cell r="A1813">
            <v>0</v>
          </cell>
          <cell r="B1813">
            <v>0</v>
          </cell>
          <cell r="C1813">
            <v>0</v>
          </cell>
        </row>
        <row r="1814">
          <cell r="A1814">
            <v>0</v>
          </cell>
          <cell r="B1814">
            <v>0</v>
          </cell>
          <cell r="C1814">
            <v>0</v>
          </cell>
        </row>
        <row r="1815">
          <cell r="A1815">
            <v>0</v>
          </cell>
          <cell r="B1815">
            <v>0</v>
          </cell>
          <cell r="C1815">
            <v>0</v>
          </cell>
        </row>
        <row r="1816">
          <cell r="A1816">
            <v>0</v>
          </cell>
          <cell r="B1816">
            <v>0</v>
          </cell>
          <cell r="C1816">
            <v>0</v>
          </cell>
        </row>
        <row r="1817">
          <cell r="A1817">
            <v>0</v>
          </cell>
          <cell r="B1817">
            <v>0</v>
          </cell>
          <cell r="C1817">
            <v>0</v>
          </cell>
        </row>
        <row r="1818">
          <cell r="A1818">
            <v>0</v>
          </cell>
          <cell r="B1818">
            <v>0</v>
          </cell>
          <cell r="C1818">
            <v>0</v>
          </cell>
        </row>
        <row r="1819">
          <cell r="A1819">
            <v>0</v>
          </cell>
          <cell r="B1819">
            <v>0</v>
          </cell>
          <cell r="C1819">
            <v>0</v>
          </cell>
        </row>
        <row r="1820">
          <cell r="A1820">
            <v>0</v>
          </cell>
          <cell r="B1820">
            <v>0</v>
          </cell>
          <cell r="C1820">
            <v>0</v>
          </cell>
        </row>
        <row r="1821">
          <cell r="A1821">
            <v>0</v>
          </cell>
          <cell r="B1821">
            <v>0</v>
          </cell>
          <cell r="C1821">
            <v>0</v>
          </cell>
        </row>
        <row r="1822">
          <cell r="A1822">
            <v>0</v>
          </cell>
          <cell r="B1822">
            <v>0</v>
          </cell>
          <cell r="C1822">
            <v>0</v>
          </cell>
        </row>
        <row r="1823">
          <cell r="A1823">
            <v>0</v>
          </cell>
          <cell r="B1823">
            <v>0</v>
          </cell>
          <cell r="C1823">
            <v>0</v>
          </cell>
        </row>
        <row r="1824">
          <cell r="A1824">
            <v>0</v>
          </cell>
          <cell r="B1824">
            <v>0</v>
          </cell>
          <cell r="C1824">
            <v>0</v>
          </cell>
        </row>
        <row r="1825">
          <cell r="A1825">
            <v>0</v>
          </cell>
          <cell r="B1825">
            <v>0</v>
          </cell>
          <cell r="C1825">
            <v>0</v>
          </cell>
        </row>
        <row r="1826">
          <cell r="A1826">
            <v>0</v>
          </cell>
          <cell r="B1826">
            <v>0</v>
          </cell>
          <cell r="C1826">
            <v>0</v>
          </cell>
        </row>
        <row r="1827">
          <cell r="A1827">
            <v>0</v>
          </cell>
          <cell r="B1827">
            <v>0</v>
          </cell>
          <cell r="C1827">
            <v>0</v>
          </cell>
        </row>
        <row r="1828">
          <cell r="A1828">
            <v>0</v>
          </cell>
          <cell r="B1828">
            <v>0</v>
          </cell>
          <cell r="C1828">
            <v>0</v>
          </cell>
        </row>
        <row r="1829">
          <cell r="A1829">
            <v>0</v>
          </cell>
          <cell r="B1829">
            <v>0</v>
          </cell>
          <cell r="C1829">
            <v>0</v>
          </cell>
        </row>
        <row r="1830">
          <cell r="A1830">
            <v>0</v>
          </cell>
          <cell r="B1830">
            <v>0</v>
          </cell>
          <cell r="C1830">
            <v>0</v>
          </cell>
        </row>
        <row r="1831">
          <cell r="A1831">
            <v>0</v>
          </cell>
          <cell r="B1831">
            <v>0</v>
          </cell>
          <cell r="C1831">
            <v>0</v>
          </cell>
        </row>
        <row r="1832">
          <cell r="A1832">
            <v>0</v>
          </cell>
          <cell r="B1832">
            <v>0</v>
          </cell>
          <cell r="C1832">
            <v>0</v>
          </cell>
        </row>
        <row r="1833">
          <cell r="A1833">
            <v>0</v>
          </cell>
          <cell r="B1833">
            <v>0</v>
          </cell>
          <cell r="C1833">
            <v>0</v>
          </cell>
        </row>
        <row r="1834">
          <cell r="A1834">
            <v>0</v>
          </cell>
          <cell r="B1834">
            <v>0</v>
          </cell>
          <cell r="C1834">
            <v>0</v>
          </cell>
        </row>
        <row r="1835">
          <cell r="A1835">
            <v>0</v>
          </cell>
          <cell r="B1835">
            <v>0</v>
          </cell>
          <cell r="C1835">
            <v>0</v>
          </cell>
        </row>
        <row r="1836">
          <cell r="A1836">
            <v>0</v>
          </cell>
          <cell r="B1836">
            <v>0</v>
          </cell>
          <cell r="C1836">
            <v>0</v>
          </cell>
        </row>
        <row r="1837">
          <cell r="A1837">
            <v>0</v>
          </cell>
          <cell r="B1837">
            <v>0</v>
          </cell>
          <cell r="C1837">
            <v>0</v>
          </cell>
        </row>
        <row r="1838">
          <cell r="A1838">
            <v>0</v>
          </cell>
          <cell r="B1838">
            <v>0</v>
          </cell>
          <cell r="C1838">
            <v>0</v>
          </cell>
        </row>
        <row r="1839">
          <cell r="A1839">
            <v>0</v>
          </cell>
          <cell r="B1839">
            <v>0</v>
          </cell>
          <cell r="C1839">
            <v>0</v>
          </cell>
        </row>
        <row r="1840">
          <cell r="A1840">
            <v>0</v>
          </cell>
          <cell r="B1840">
            <v>0</v>
          </cell>
          <cell r="C1840">
            <v>0</v>
          </cell>
        </row>
        <row r="1841">
          <cell r="A1841">
            <v>0</v>
          </cell>
          <cell r="B1841">
            <v>0</v>
          </cell>
          <cell r="C1841">
            <v>0</v>
          </cell>
        </row>
        <row r="1842">
          <cell r="A1842">
            <v>0</v>
          </cell>
          <cell r="B1842">
            <v>0</v>
          </cell>
          <cell r="C1842">
            <v>0</v>
          </cell>
        </row>
        <row r="1843">
          <cell r="A1843">
            <v>0</v>
          </cell>
          <cell r="B1843">
            <v>0</v>
          </cell>
          <cell r="C1843">
            <v>0</v>
          </cell>
        </row>
        <row r="1844">
          <cell r="A1844">
            <v>0</v>
          </cell>
          <cell r="B1844">
            <v>0</v>
          </cell>
          <cell r="C1844">
            <v>0</v>
          </cell>
        </row>
        <row r="1845">
          <cell r="A1845">
            <v>0</v>
          </cell>
          <cell r="B1845">
            <v>0</v>
          </cell>
          <cell r="C1845">
            <v>0</v>
          </cell>
        </row>
        <row r="1846">
          <cell r="A1846">
            <v>0</v>
          </cell>
          <cell r="B1846">
            <v>0</v>
          </cell>
          <cell r="C1846">
            <v>0</v>
          </cell>
        </row>
        <row r="1847">
          <cell r="A1847">
            <v>0</v>
          </cell>
          <cell r="B1847">
            <v>0</v>
          </cell>
          <cell r="C1847">
            <v>0</v>
          </cell>
        </row>
        <row r="1848">
          <cell r="A1848">
            <v>0</v>
          </cell>
          <cell r="B1848">
            <v>0</v>
          </cell>
          <cell r="C1848">
            <v>0</v>
          </cell>
        </row>
        <row r="1849">
          <cell r="A1849">
            <v>0</v>
          </cell>
          <cell r="B1849">
            <v>0</v>
          </cell>
          <cell r="C1849">
            <v>0</v>
          </cell>
        </row>
        <row r="1850">
          <cell r="A1850">
            <v>0</v>
          </cell>
          <cell r="B1850">
            <v>0</v>
          </cell>
          <cell r="C1850">
            <v>0</v>
          </cell>
        </row>
        <row r="1851">
          <cell r="A1851">
            <v>0</v>
          </cell>
          <cell r="B1851">
            <v>0</v>
          </cell>
          <cell r="C1851">
            <v>0</v>
          </cell>
        </row>
        <row r="1852">
          <cell r="A1852">
            <v>0</v>
          </cell>
          <cell r="B1852">
            <v>0</v>
          </cell>
          <cell r="C1852">
            <v>0</v>
          </cell>
        </row>
        <row r="1853">
          <cell r="A1853">
            <v>0</v>
          </cell>
          <cell r="B1853">
            <v>0</v>
          </cell>
          <cell r="C1853">
            <v>0</v>
          </cell>
        </row>
        <row r="1854">
          <cell r="A1854">
            <v>0</v>
          </cell>
          <cell r="B1854">
            <v>0</v>
          </cell>
          <cell r="C1854">
            <v>0</v>
          </cell>
        </row>
        <row r="1855">
          <cell r="A1855">
            <v>0</v>
          </cell>
          <cell r="B1855">
            <v>0</v>
          </cell>
          <cell r="C1855">
            <v>0</v>
          </cell>
        </row>
        <row r="1856">
          <cell r="A1856">
            <v>0</v>
          </cell>
          <cell r="B1856">
            <v>0</v>
          </cell>
          <cell r="C1856">
            <v>0</v>
          </cell>
        </row>
        <row r="1857">
          <cell r="A1857">
            <v>0</v>
          </cell>
          <cell r="B1857">
            <v>0</v>
          </cell>
          <cell r="C1857">
            <v>0</v>
          </cell>
        </row>
        <row r="1858">
          <cell r="A1858">
            <v>0</v>
          </cell>
          <cell r="B1858">
            <v>0</v>
          </cell>
          <cell r="C1858">
            <v>0</v>
          </cell>
        </row>
        <row r="1859">
          <cell r="A1859">
            <v>0</v>
          </cell>
          <cell r="B1859">
            <v>0</v>
          </cell>
          <cell r="C1859">
            <v>0</v>
          </cell>
        </row>
        <row r="1860">
          <cell r="A1860">
            <v>0</v>
          </cell>
          <cell r="B1860">
            <v>0</v>
          </cell>
          <cell r="C1860">
            <v>0</v>
          </cell>
        </row>
        <row r="1861">
          <cell r="A1861">
            <v>0</v>
          </cell>
          <cell r="B1861">
            <v>0</v>
          </cell>
          <cell r="C1861">
            <v>0</v>
          </cell>
        </row>
        <row r="1862">
          <cell r="A1862">
            <v>0</v>
          </cell>
          <cell r="B1862">
            <v>0</v>
          </cell>
          <cell r="C1862">
            <v>0</v>
          </cell>
        </row>
        <row r="1863">
          <cell r="A1863">
            <v>0</v>
          </cell>
          <cell r="B1863">
            <v>0</v>
          </cell>
          <cell r="C1863">
            <v>0</v>
          </cell>
        </row>
        <row r="1864">
          <cell r="A1864">
            <v>0</v>
          </cell>
          <cell r="B1864">
            <v>0</v>
          </cell>
          <cell r="C1864">
            <v>0</v>
          </cell>
        </row>
        <row r="1865">
          <cell r="A1865">
            <v>0</v>
          </cell>
          <cell r="B1865">
            <v>0</v>
          </cell>
          <cell r="C1865">
            <v>0</v>
          </cell>
        </row>
        <row r="1866">
          <cell r="A1866">
            <v>0</v>
          </cell>
          <cell r="B1866">
            <v>0</v>
          </cell>
          <cell r="C1866">
            <v>0</v>
          </cell>
        </row>
        <row r="1867">
          <cell r="A1867">
            <v>0</v>
          </cell>
          <cell r="B1867">
            <v>0</v>
          </cell>
          <cell r="C1867">
            <v>0</v>
          </cell>
        </row>
        <row r="1868">
          <cell r="A1868">
            <v>0</v>
          </cell>
          <cell r="B1868">
            <v>0</v>
          </cell>
          <cell r="C1868">
            <v>0</v>
          </cell>
        </row>
        <row r="1869">
          <cell r="A1869">
            <v>0</v>
          </cell>
          <cell r="B1869">
            <v>0</v>
          </cell>
          <cell r="C1869">
            <v>0</v>
          </cell>
        </row>
        <row r="1870">
          <cell r="A1870">
            <v>0</v>
          </cell>
          <cell r="B1870">
            <v>0</v>
          </cell>
          <cell r="C1870">
            <v>0</v>
          </cell>
        </row>
        <row r="1871">
          <cell r="A1871">
            <v>0</v>
          </cell>
          <cell r="B1871">
            <v>0</v>
          </cell>
          <cell r="C1871">
            <v>0</v>
          </cell>
        </row>
        <row r="1872">
          <cell r="A1872">
            <v>0</v>
          </cell>
          <cell r="B1872">
            <v>0</v>
          </cell>
          <cell r="C1872">
            <v>0</v>
          </cell>
        </row>
        <row r="1873">
          <cell r="A1873">
            <v>0</v>
          </cell>
          <cell r="B1873">
            <v>0</v>
          </cell>
          <cell r="C1873">
            <v>0</v>
          </cell>
        </row>
        <row r="1874">
          <cell r="A1874">
            <v>0</v>
          </cell>
          <cell r="B1874">
            <v>0</v>
          </cell>
          <cell r="C1874">
            <v>0</v>
          </cell>
        </row>
        <row r="1875">
          <cell r="A1875">
            <v>0</v>
          </cell>
          <cell r="B1875">
            <v>0</v>
          </cell>
          <cell r="C1875">
            <v>0</v>
          </cell>
        </row>
        <row r="1876">
          <cell r="A1876">
            <v>0</v>
          </cell>
          <cell r="B1876">
            <v>0</v>
          </cell>
          <cell r="C1876">
            <v>0</v>
          </cell>
        </row>
        <row r="1877">
          <cell r="A1877">
            <v>0</v>
          </cell>
          <cell r="B1877">
            <v>0</v>
          </cell>
          <cell r="C1877">
            <v>0</v>
          </cell>
        </row>
        <row r="1878">
          <cell r="A1878">
            <v>0</v>
          </cell>
          <cell r="B1878">
            <v>0</v>
          </cell>
          <cell r="C1878">
            <v>0</v>
          </cell>
        </row>
        <row r="1879">
          <cell r="A1879">
            <v>0</v>
          </cell>
          <cell r="B1879">
            <v>0</v>
          </cell>
          <cell r="C1879">
            <v>0</v>
          </cell>
        </row>
        <row r="1880">
          <cell r="A1880">
            <v>0</v>
          </cell>
          <cell r="B1880">
            <v>0</v>
          </cell>
          <cell r="C1880">
            <v>0</v>
          </cell>
        </row>
        <row r="1881">
          <cell r="A1881">
            <v>0</v>
          </cell>
          <cell r="B1881">
            <v>0</v>
          </cell>
          <cell r="C1881">
            <v>0</v>
          </cell>
        </row>
        <row r="1882">
          <cell r="A1882">
            <v>0</v>
          </cell>
          <cell r="B1882">
            <v>0</v>
          </cell>
          <cell r="C1882">
            <v>0</v>
          </cell>
        </row>
        <row r="1883">
          <cell r="A1883">
            <v>0</v>
          </cell>
          <cell r="B1883">
            <v>0</v>
          </cell>
          <cell r="C1883">
            <v>0</v>
          </cell>
        </row>
        <row r="1884">
          <cell r="A1884">
            <v>0</v>
          </cell>
          <cell r="B1884">
            <v>0</v>
          </cell>
          <cell r="C1884">
            <v>0</v>
          </cell>
        </row>
        <row r="1885">
          <cell r="A1885">
            <v>0</v>
          </cell>
          <cell r="B1885">
            <v>0</v>
          </cell>
          <cell r="C1885">
            <v>0</v>
          </cell>
        </row>
        <row r="1886">
          <cell r="A1886">
            <v>0</v>
          </cell>
          <cell r="B1886">
            <v>0</v>
          </cell>
          <cell r="C1886">
            <v>0</v>
          </cell>
        </row>
        <row r="1887">
          <cell r="A1887">
            <v>0</v>
          </cell>
          <cell r="B1887">
            <v>0</v>
          </cell>
          <cell r="C1887">
            <v>0</v>
          </cell>
        </row>
        <row r="1888">
          <cell r="A1888">
            <v>0</v>
          </cell>
          <cell r="B1888">
            <v>0</v>
          </cell>
          <cell r="C1888">
            <v>0</v>
          </cell>
        </row>
        <row r="1889">
          <cell r="A1889">
            <v>0</v>
          </cell>
          <cell r="B1889">
            <v>0</v>
          </cell>
          <cell r="C1889">
            <v>0</v>
          </cell>
        </row>
        <row r="1890">
          <cell r="A1890">
            <v>0</v>
          </cell>
          <cell r="B1890">
            <v>0</v>
          </cell>
          <cell r="C1890">
            <v>0</v>
          </cell>
        </row>
        <row r="1891">
          <cell r="A1891">
            <v>0</v>
          </cell>
          <cell r="B1891">
            <v>0</v>
          </cell>
          <cell r="C1891">
            <v>0</v>
          </cell>
        </row>
        <row r="1892">
          <cell r="A1892">
            <v>0</v>
          </cell>
          <cell r="B1892">
            <v>0</v>
          </cell>
          <cell r="C1892">
            <v>0</v>
          </cell>
        </row>
        <row r="1893">
          <cell r="A1893">
            <v>0</v>
          </cell>
          <cell r="B1893">
            <v>0</v>
          </cell>
          <cell r="C1893">
            <v>0</v>
          </cell>
        </row>
        <row r="1894">
          <cell r="A1894">
            <v>0</v>
          </cell>
          <cell r="B1894">
            <v>0</v>
          </cell>
          <cell r="C1894">
            <v>0</v>
          </cell>
        </row>
        <row r="1895">
          <cell r="A1895">
            <v>0</v>
          </cell>
          <cell r="B1895">
            <v>0</v>
          </cell>
          <cell r="C1895">
            <v>0</v>
          </cell>
        </row>
        <row r="1896">
          <cell r="A1896">
            <v>0</v>
          </cell>
          <cell r="B1896">
            <v>0</v>
          </cell>
          <cell r="C1896">
            <v>0</v>
          </cell>
        </row>
        <row r="1897">
          <cell r="A1897">
            <v>0</v>
          </cell>
          <cell r="B1897">
            <v>0</v>
          </cell>
          <cell r="C1897">
            <v>0</v>
          </cell>
        </row>
        <row r="1898">
          <cell r="A1898">
            <v>0</v>
          </cell>
          <cell r="B1898">
            <v>0</v>
          </cell>
          <cell r="C1898">
            <v>0</v>
          </cell>
        </row>
        <row r="1899">
          <cell r="A1899">
            <v>0</v>
          </cell>
          <cell r="B1899">
            <v>0</v>
          </cell>
          <cell r="C1899">
            <v>0</v>
          </cell>
        </row>
        <row r="1900">
          <cell r="A1900">
            <v>0</v>
          </cell>
          <cell r="B1900">
            <v>0</v>
          </cell>
          <cell r="C1900">
            <v>0</v>
          </cell>
        </row>
        <row r="1901">
          <cell r="A1901">
            <v>0</v>
          </cell>
          <cell r="B1901">
            <v>0</v>
          </cell>
          <cell r="C1901">
            <v>0</v>
          </cell>
        </row>
        <row r="1902">
          <cell r="A1902">
            <v>0</v>
          </cell>
          <cell r="B1902">
            <v>0</v>
          </cell>
          <cell r="C1902">
            <v>0</v>
          </cell>
        </row>
        <row r="1903">
          <cell r="A1903">
            <v>0</v>
          </cell>
          <cell r="B1903">
            <v>0</v>
          </cell>
          <cell r="C1903">
            <v>0</v>
          </cell>
        </row>
        <row r="1904">
          <cell r="A1904">
            <v>0</v>
          </cell>
          <cell r="B1904">
            <v>0</v>
          </cell>
          <cell r="C1904">
            <v>0</v>
          </cell>
        </row>
        <row r="1905">
          <cell r="A1905">
            <v>0</v>
          </cell>
          <cell r="B1905">
            <v>0</v>
          </cell>
          <cell r="C1905">
            <v>0</v>
          </cell>
        </row>
        <row r="1906">
          <cell r="A1906">
            <v>0</v>
          </cell>
          <cell r="B1906">
            <v>0</v>
          </cell>
          <cell r="C1906">
            <v>0</v>
          </cell>
        </row>
        <row r="1907">
          <cell r="A1907">
            <v>0</v>
          </cell>
          <cell r="B1907">
            <v>0</v>
          </cell>
          <cell r="C1907">
            <v>0</v>
          </cell>
        </row>
        <row r="1908">
          <cell r="A1908">
            <v>0</v>
          </cell>
          <cell r="B1908">
            <v>0</v>
          </cell>
          <cell r="C1908">
            <v>0</v>
          </cell>
        </row>
        <row r="1909">
          <cell r="A1909">
            <v>0</v>
          </cell>
          <cell r="B1909">
            <v>0</v>
          </cell>
          <cell r="C1909">
            <v>0</v>
          </cell>
        </row>
        <row r="1910">
          <cell r="A1910">
            <v>0</v>
          </cell>
          <cell r="B1910">
            <v>0</v>
          </cell>
          <cell r="C1910">
            <v>0</v>
          </cell>
        </row>
        <row r="1911">
          <cell r="A1911">
            <v>0</v>
          </cell>
          <cell r="B1911">
            <v>0</v>
          </cell>
          <cell r="C1911">
            <v>0</v>
          </cell>
        </row>
        <row r="1912">
          <cell r="A1912">
            <v>0</v>
          </cell>
          <cell r="B1912">
            <v>0</v>
          </cell>
          <cell r="C1912">
            <v>0</v>
          </cell>
        </row>
        <row r="1913">
          <cell r="A1913">
            <v>0</v>
          </cell>
          <cell r="B1913">
            <v>0</v>
          </cell>
          <cell r="C1913">
            <v>0</v>
          </cell>
        </row>
        <row r="1914">
          <cell r="A1914">
            <v>0</v>
          </cell>
          <cell r="B1914">
            <v>0</v>
          </cell>
          <cell r="C1914">
            <v>0</v>
          </cell>
        </row>
        <row r="1915">
          <cell r="A1915">
            <v>0</v>
          </cell>
          <cell r="B1915">
            <v>0</v>
          </cell>
          <cell r="C1915">
            <v>0</v>
          </cell>
        </row>
        <row r="1916">
          <cell r="A1916">
            <v>0</v>
          </cell>
          <cell r="B1916">
            <v>0</v>
          </cell>
          <cell r="C1916">
            <v>0</v>
          </cell>
        </row>
        <row r="1917">
          <cell r="A1917">
            <v>0</v>
          </cell>
          <cell r="B1917">
            <v>0</v>
          </cell>
          <cell r="C1917">
            <v>0</v>
          </cell>
        </row>
        <row r="1918">
          <cell r="A1918">
            <v>0</v>
          </cell>
          <cell r="B1918">
            <v>0</v>
          </cell>
          <cell r="C1918">
            <v>0</v>
          </cell>
        </row>
        <row r="1919">
          <cell r="A1919">
            <v>0</v>
          </cell>
          <cell r="B1919">
            <v>0</v>
          </cell>
          <cell r="C1919">
            <v>0</v>
          </cell>
        </row>
        <row r="1920">
          <cell r="A1920">
            <v>0</v>
          </cell>
          <cell r="B1920">
            <v>0</v>
          </cell>
          <cell r="C1920">
            <v>0</v>
          </cell>
        </row>
        <row r="1921">
          <cell r="A1921">
            <v>0</v>
          </cell>
          <cell r="B1921">
            <v>0</v>
          </cell>
          <cell r="C1921">
            <v>0</v>
          </cell>
        </row>
        <row r="1922">
          <cell r="A1922">
            <v>0</v>
          </cell>
          <cell r="B1922">
            <v>0</v>
          </cell>
          <cell r="C1922">
            <v>0</v>
          </cell>
        </row>
        <row r="1923">
          <cell r="A1923">
            <v>0</v>
          </cell>
          <cell r="B1923">
            <v>0</v>
          </cell>
          <cell r="C1923">
            <v>0</v>
          </cell>
        </row>
        <row r="1924">
          <cell r="A1924">
            <v>0</v>
          </cell>
          <cell r="B1924">
            <v>0</v>
          </cell>
          <cell r="C1924">
            <v>0</v>
          </cell>
        </row>
        <row r="1925">
          <cell r="A1925">
            <v>0</v>
          </cell>
          <cell r="B1925">
            <v>0</v>
          </cell>
          <cell r="C1925">
            <v>0</v>
          </cell>
        </row>
        <row r="1926">
          <cell r="A1926">
            <v>0</v>
          </cell>
          <cell r="B1926">
            <v>0</v>
          </cell>
          <cell r="C1926">
            <v>0</v>
          </cell>
        </row>
        <row r="1927">
          <cell r="A1927">
            <v>0</v>
          </cell>
          <cell r="B1927">
            <v>0</v>
          </cell>
          <cell r="C1927">
            <v>0</v>
          </cell>
        </row>
        <row r="1928">
          <cell r="A1928">
            <v>0</v>
          </cell>
          <cell r="B1928">
            <v>0</v>
          </cell>
          <cell r="C1928">
            <v>0</v>
          </cell>
        </row>
        <row r="1929">
          <cell r="A1929">
            <v>0</v>
          </cell>
          <cell r="B1929">
            <v>0</v>
          </cell>
          <cell r="C1929">
            <v>0</v>
          </cell>
        </row>
        <row r="1930">
          <cell r="A1930">
            <v>0</v>
          </cell>
          <cell r="B1930">
            <v>0</v>
          </cell>
          <cell r="C1930">
            <v>0</v>
          </cell>
        </row>
        <row r="1931">
          <cell r="A1931">
            <v>0</v>
          </cell>
          <cell r="B1931">
            <v>0</v>
          </cell>
          <cell r="C1931">
            <v>0</v>
          </cell>
        </row>
        <row r="1932">
          <cell r="A1932">
            <v>0</v>
          </cell>
          <cell r="B1932">
            <v>0</v>
          </cell>
          <cell r="C1932">
            <v>0</v>
          </cell>
        </row>
        <row r="1933">
          <cell r="A1933">
            <v>0</v>
          </cell>
          <cell r="B1933">
            <v>0</v>
          </cell>
          <cell r="C1933">
            <v>0</v>
          </cell>
        </row>
        <row r="1934">
          <cell r="A1934">
            <v>0</v>
          </cell>
          <cell r="B1934">
            <v>0</v>
          </cell>
          <cell r="C1934">
            <v>0</v>
          </cell>
        </row>
        <row r="1935">
          <cell r="A1935">
            <v>0</v>
          </cell>
          <cell r="B1935">
            <v>0</v>
          </cell>
          <cell r="C1935">
            <v>0</v>
          </cell>
        </row>
        <row r="1936">
          <cell r="A1936">
            <v>0</v>
          </cell>
          <cell r="B1936">
            <v>0</v>
          </cell>
          <cell r="C1936">
            <v>0</v>
          </cell>
        </row>
        <row r="1937">
          <cell r="A1937">
            <v>0</v>
          </cell>
          <cell r="B1937">
            <v>0</v>
          </cell>
          <cell r="C1937">
            <v>0</v>
          </cell>
        </row>
        <row r="1938">
          <cell r="A1938">
            <v>0</v>
          </cell>
          <cell r="B1938">
            <v>0</v>
          </cell>
          <cell r="C1938">
            <v>0</v>
          </cell>
        </row>
        <row r="1939">
          <cell r="A1939">
            <v>0</v>
          </cell>
          <cell r="B1939">
            <v>0</v>
          </cell>
          <cell r="C1939">
            <v>0</v>
          </cell>
        </row>
        <row r="1940">
          <cell r="A1940">
            <v>0</v>
          </cell>
          <cell r="B1940">
            <v>0</v>
          </cell>
          <cell r="C1940">
            <v>0</v>
          </cell>
        </row>
        <row r="1941">
          <cell r="A1941">
            <v>0</v>
          </cell>
          <cell r="B1941">
            <v>0</v>
          </cell>
          <cell r="C1941">
            <v>0</v>
          </cell>
        </row>
        <row r="1942">
          <cell r="A1942">
            <v>0</v>
          </cell>
          <cell r="B1942">
            <v>0</v>
          </cell>
          <cell r="C1942">
            <v>0</v>
          </cell>
        </row>
        <row r="1943">
          <cell r="A1943">
            <v>0</v>
          </cell>
          <cell r="B1943">
            <v>0</v>
          </cell>
          <cell r="C1943">
            <v>0</v>
          </cell>
        </row>
        <row r="1944">
          <cell r="A1944">
            <v>0</v>
          </cell>
          <cell r="B1944">
            <v>0</v>
          </cell>
          <cell r="C1944">
            <v>0</v>
          </cell>
        </row>
        <row r="1945">
          <cell r="A1945">
            <v>0</v>
          </cell>
          <cell r="B1945">
            <v>0</v>
          </cell>
          <cell r="C1945">
            <v>0</v>
          </cell>
        </row>
        <row r="1946">
          <cell r="A1946">
            <v>0</v>
          </cell>
          <cell r="B1946">
            <v>0</v>
          </cell>
          <cell r="C1946">
            <v>0</v>
          </cell>
        </row>
        <row r="1947">
          <cell r="A1947">
            <v>0</v>
          </cell>
          <cell r="B1947">
            <v>0</v>
          </cell>
          <cell r="C1947">
            <v>0</v>
          </cell>
        </row>
        <row r="1948">
          <cell r="A1948">
            <v>0</v>
          </cell>
          <cell r="B1948">
            <v>0</v>
          </cell>
          <cell r="C1948">
            <v>0</v>
          </cell>
        </row>
        <row r="1949">
          <cell r="A1949">
            <v>0</v>
          </cell>
          <cell r="B1949">
            <v>0</v>
          </cell>
          <cell r="C1949">
            <v>0</v>
          </cell>
        </row>
        <row r="1950">
          <cell r="A1950">
            <v>0</v>
          </cell>
          <cell r="B1950">
            <v>0</v>
          </cell>
          <cell r="C1950">
            <v>0</v>
          </cell>
        </row>
        <row r="1951">
          <cell r="A1951">
            <v>0</v>
          </cell>
          <cell r="B1951">
            <v>0</v>
          </cell>
          <cell r="C1951">
            <v>0</v>
          </cell>
        </row>
        <row r="1952">
          <cell r="A1952">
            <v>0</v>
          </cell>
          <cell r="B1952">
            <v>0</v>
          </cell>
          <cell r="C1952">
            <v>0</v>
          </cell>
        </row>
        <row r="1953">
          <cell r="A1953">
            <v>0</v>
          </cell>
          <cell r="B1953">
            <v>0</v>
          </cell>
          <cell r="C1953">
            <v>0</v>
          </cell>
        </row>
        <row r="1954">
          <cell r="A1954">
            <v>0</v>
          </cell>
          <cell r="B1954">
            <v>0</v>
          </cell>
          <cell r="C1954">
            <v>0</v>
          </cell>
        </row>
        <row r="1955">
          <cell r="A1955">
            <v>0</v>
          </cell>
          <cell r="B1955">
            <v>0</v>
          </cell>
          <cell r="C1955">
            <v>0</v>
          </cell>
        </row>
        <row r="1956">
          <cell r="A1956">
            <v>0</v>
          </cell>
          <cell r="B1956">
            <v>0</v>
          </cell>
          <cell r="C1956">
            <v>0</v>
          </cell>
        </row>
        <row r="1957">
          <cell r="A1957">
            <v>0</v>
          </cell>
          <cell r="B1957">
            <v>0</v>
          </cell>
          <cell r="C1957">
            <v>0</v>
          </cell>
        </row>
        <row r="1958">
          <cell r="A1958">
            <v>0</v>
          </cell>
          <cell r="B1958">
            <v>0</v>
          </cell>
          <cell r="C1958">
            <v>0</v>
          </cell>
        </row>
        <row r="1959">
          <cell r="A1959">
            <v>0</v>
          </cell>
          <cell r="B1959">
            <v>0</v>
          </cell>
          <cell r="C1959">
            <v>0</v>
          </cell>
        </row>
        <row r="1960">
          <cell r="A1960">
            <v>0</v>
          </cell>
          <cell r="B1960">
            <v>0</v>
          </cell>
          <cell r="C1960">
            <v>0</v>
          </cell>
        </row>
        <row r="1961">
          <cell r="A1961">
            <v>0</v>
          </cell>
          <cell r="B1961">
            <v>0</v>
          </cell>
          <cell r="C1961">
            <v>0</v>
          </cell>
        </row>
        <row r="1962">
          <cell r="A1962">
            <v>0</v>
          </cell>
          <cell r="B1962">
            <v>0</v>
          </cell>
          <cell r="C1962">
            <v>0</v>
          </cell>
        </row>
        <row r="1963">
          <cell r="A1963">
            <v>0</v>
          </cell>
          <cell r="B1963">
            <v>0</v>
          </cell>
          <cell r="C1963">
            <v>0</v>
          </cell>
        </row>
        <row r="1964">
          <cell r="A1964">
            <v>0</v>
          </cell>
          <cell r="B1964">
            <v>0</v>
          </cell>
          <cell r="C1964">
            <v>0</v>
          </cell>
        </row>
        <row r="1965">
          <cell r="A1965">
            <v>0</v>
          </cell>
          <cell r="B1965">
            <v>0</v>
          </cell>
          <cell r="C1965">
            <v>0</v>
          </cell>
        </row>
        <row r="1966">
          <cell r="A1966">
            <v>0</v>
          </cell>
          <cell r="B1966">
            <v>0</v>
          </cell>
          <cell r="C1966">
            <v>0</v>
          </cell>
        </row>
        <row r="1967">
          <cell r="A1967">
            <v>0</v>
          </cell>
          <cell r="B1967">
            <v>0</v>
          </cell>
          <cell r="C1967">
            <v>0</v>
          </cell>
        </row>
        <row r="1968">
          <cell r="A1968">
            <v>0</v>
          </cell>
          <cell r="B1968">
            <v>0</v>
          </cell>
          <cell r="C1968">
            <v>0</v>
          </cell>
        </row>
        <row r="1969">
          <cell r="A1969">
            <v>0</v>
          </cell>
          <cell r="B1969">
            <v>0</v>
          </cell>
          <cell r="C1969">
            <v>0</v>
          </cell>
        </row>
        <row r="1970">
          <cell r="A1970">
            <v>0</v>
          </cell>
          <cell r="B1970">
            <v>0</v>
          </cell>
          <cell r="C1970">
            <v>0</v>
          </cell>
        </row>
        <row r="1971">
          <cell r="A1971">
            <v>0</v>
          </cell>
          <cell r="B1971">
            <v>0</v>
          </cell>
          <cell r="C1971">
            <v>0</v>
          </cell>
        </row>
        <row r="1972">
          <cell r="A1972">
            <v>0</v>
          </cell>
          <cell r="B1972">
            <v>0</v>
          </cell>
          <cell r="C1972">
            <v>0</v>
          </cell>
        </row>
        <row r="1973">
          <cell r="A1973">
            <v>0</v>
          </cell>
          <cell r="B1973">
            <v>0</v>
          </cell>
          <cell r="C1973">
            <v>0</v>
          </cell>
        </row>
        <row r="1974">
          <cell r="A1974">
            <v>0</v>
          </cell>
          <cell r="B1974">
            <v>0</v>
          </cell>
          <cell r="C1974">
            <v>0</v>
          </cell>
        </row>
        <row r="1975">
          <cell r="A1975">
            <v>0</v>
          </cell>
          <cell r="B1975">
            <v>0</v>
          </cell>
          <cell r="C1975">
            <v>0</v>
          </cell>
        </row>
        <row r="1976">
          <cell r="A1976">
            <v>0</v>
          </cell>
          <cell r="B1976">
            <v>0</v>
          </cell>
          <cell r="C1976">
            <v>0</v>
          </cell>
        </row>
        <row r="1977">
          <cell r="A1977">
            <v>0</v>
          </cell>
          <cell r="B1977">
            <v>0</v>
          </cell>
          <cell r="C1977">
            <v>0</v>
          </cell>
        </row>
        <row r="1978">
          <cell r="A1978">
            <v>0</v>
          </cell>
          <cell r="B1978">
            <v>0</v>
          </cell>
          <cell r="C1978">
            <v>0</v>
          </cell>
        </row>
        <row r="1979">
          <cell r="A1979">
            <v>0</v>
          </cell>
          <cell r="B1979">
            <v>0</v>
          </cell>
          <cell r="C1979">
            <v>0</v>
          </cell>
        </row>
        <row r="1980">
          <cell r="A1980">
            <v>0</v>
          </cell>
          <cell r="B1980">
            <v>0</v>
          </cell>
          <cell r="C1980">
            <v>0</v>
          </cell>
        </row>
        <row r="1981">
          <cell r="A1981">
            <v>0</v>
          </cell>
          <cell r="B1981">
            <v>0</v>
          </cell>
          <cell r="C1981">
            <v>0</v>
          </cell>
        </row>
        <row r="1982">
          <cell r="A1982">
            <v>0</v>
          </cell>
          <cell r="B1982">
            <v>0</v>
          </cell>
          <cell r="C1982">
            <v>0</v>
          </cell>
        </row>
        <row r="1983">
          <cell r="A1983">
            <v>0</v>
          </cell>
          <cell r="B1983">
            <v>0</v>
          </cell>
          <cell r="C1983">
            <v>0</v>
          </cell>
        </row>
        <row r="1984">
          <cell r="A1984">
            <v>0</v>
          </cell>
          <cell r="B1984">
            <v>0</v>
          </cell>
          <cell r="C1984">
            <v>0</v>
          </cell>
        </row>
        <row r="1985">
          <cell r="A1985">
            <v>0</v>
          </cell>
          <cell r="B1985">
            <v>0</v>
          </cell>
          <cell r="C1985">
            <v>0</v>
          </cell>
        </row>
        <row r="1986">
          <cell r="A1986">
            <v>0</v>
          </cell>
          <cell r="B1986">
            <v>0</v>
          </cell>
          <cell r="C1986">
            <v>0</v>
          </cell>
        </row>
        <row r="1987">
          <cell r="A1987">
            <v>0</v>
          </cell>
          <cell r="B1987">
            <v>0</v>
          </cell>
          <cell r="C1987">
            <v>0</v>
          </cell>
        </row>
        <row r="1988">
          <cell r="A1988">
            <v>0</v>
          </cell>
          <cell r="B1988">
            <v>0</v>
          </cell>
          <cell r="C1988">
            <v>0</v>
          </cell>
        </row>
        <row r="1989">
          <cell r="A1989">
            <v>0</v>
          </cell>
          <cell r="B1989">
            <v>0</v>
          </cell>
          <cell r="C1989">
            <v>0</v>
          </cell>
        </row>
        <row r="1990">
          <cell r="A1990">
            <v>0</v>
          </cell>
          <cell r="B1990">
            <v>0</v>
          </cell>
          <cell r="C1990">
            <v>0</v>
          </cell>
        </row>
        <row r="1991">
          <cell r="A1991">
            <v>0</v>
          </cell>
          <cell r="B1991">
            <v>0</v>
          </cell>
          <cell r="C1991">
            <v>0</v>
          </cell>
        </row>
        <row r="1992">
          <cell r="A1992">
            <v>0</v>
          </cell>
          <cell r="B1992">
            <v>0</v>
          </cell>
          <cell r="C1992">
            <v>0</v>
          </cell>
        </row>
        <row r="1993">
          <cell r="A1993">
            <v>0</v>
          </cell>
          <cell r="B1993">
            <v>0</v>
          </cell>
          <cell r="C1993">
            <v>0</v>
          </cell>
        </row>
        <row r="1994">
          <cell r="A1994">
            <v>0</v>
          </cell>
          <cell r="B1994">
            <v>0</v>
          </cell>
          <cell r="C1994">
            <v>0</v>
          </cell>
        </row>
        <row r="1995">
          <cell r="A1995">
            <v>0</v>
          </cell>
          <cell r="B1995">
            <v>0</v>
          </cell>
          <cell r="C1995">
            <v>0</v>
          </cell>
        </row>
        <row r="1996">
          <cell r="A1996">
            <v>0</v>
          </cell>
          <cell r="B1996">
            <v>0</v>
          </cell>
          <cell r="C1996">
            <v>0</v>
          </cell>
        </row>
        <row r="1997">
          <cell r="A1997">
            <v>0</v>
          </cell>
          <cell r="B1997">
            <v>0</v>
          </cell>
          <cell r="C1997">
            <v>0</v>
          </cell>
        </row>
        <row r="1998">
          <cell r="A1998">
            <v>0</v>
          </cell>
          <cell r="B1998">
            <v>0</v>
          </cell>
          <cell r="C1998">
            <v>0</v>
          </cell>
        </row>
        <row r="1999">
          <cell r="A1999">
            <v>0</v>
          </cell>
          <cell r="B1999">
            <v>0</v>
          </cell>
          <cell r="C1999">
            <v>0</v>
          </cell>
        </row>
        <row r="2000">
          <cell r="A2000">
            <v>0</v>
          </cell>
          <cell r="B2000">
            <v>0</v>
          </cell>
          <cell r="C2000">
            <v>0</v>
          </cell>
        </row>
        <row r="2001">
          <cell r="A2001">
            <v>0</v>
          </cell>
          <cell r="B2001">
            <v>0</v>
          </cell>
          <cell r="C2001">
            <v>0</v>
          </cell>
        </row>
        <row r="2002">
          <cell r="A2002">
            <v>0</v>
          </cell>
          <cell r="B2002">
            <v>0</v>
          </cell>
          <cell r="C2002">
            <v>0</v>
          </cell>
        </row>
        <row r="2003">
          <cell r="A2003">
            <v>0</v>
          </cell>
          <cell r="B2003">
            <v>0</v>
          </cell>
          <cell r="C2003">
            <v>0</v>
          </cell>
        </row>
        <row r="2004">
          <cell r="A2004">
            <v>0</v>
          </cell>
          <cell r="B2004">
            <v>0</v>
          </cell>
          <cell r="C2004">
            <v>0</v>
          </cell>
        </row>
        <row r="2005">
          <cell r="A2005">
            <v>0</v>
          </cell>
          <cell r="B2005">
            <v>0</v>
          </cell>
          <cell r="C2005">
            <v>0</v>
          </cell>
        </row>
        <row r="2006">
          <cell r="A2006">
            <v>0</v>
          </cell>
          <cell r="B2006">
            <v>0</v>
          </cell>
          <cell r="C2006">
            <v>0</v>
          </cell>
        </row>
        <row r="2007">
          <cell r="A2007">
            <v>0</v>
          </cell>
          <cell r="B2007">
            <v>0</v>
          </cell>
          <cell r="C2007">
            <v>0</v>
          </cell>
        </row>
        <row r="2008">
          <cell r="A2008">
            <v>0</v>
          </cell>
          <cell r="B2008">
            <v>0</v>
          </cell>
          <cell r="C2008">
            <v>0</v>
          </cell>
        </row>
        <row r="2009">
          <cell r="A2009">
            <v>0</v>
          </cell>
          <cell r="B2009">
            <v>0</v>
          </cell>
          <cell r="C2009">
            <v>0</v>
          </cell>
        </row>
        <row r="2010">
          <cell r="A2010">
            <v>0</v>
          </cell>
          <cell r="B2010">
            <v>0</v>
          </cell>
          <cell r="C2010">
            <v>0</v>
          </cell>
        </row>
        <row r="2011">
          <cell r="A2011">
            <v>0</v>
          </cell>
          <cell r="B2011">
            <v>0</v>
          </cell>
          <cell r="C2011">
            <v>0</v>
          </cell>
        </row>
        <row r="2012">
          <cell r="A2012">
            <v>0</v>
          </cell>
          <cell r="B2012">
            <v>0</v>
          </cell>
          <cell r="C2012">
            <v>0</v>
          </cell>
        </row>
        <row r="2013">
          <cell r="A2013">
            <v>0</v>
          </cell>
          <cell r="B2013">
            <v>0</v>
          </cell>
          <cell r="C2013">
            <v>0</v>
          </cell>
        </row>
        <row r="2014">
          <cell r="A2014">
            <v>0</v>
          </cell>
          <cell r="B2014">
            <v>0</v>
          </cell>
          <cell r="C2014">
            <v>0</v>
          </cell>
        </row>
        <row r="2015">
          <cell r="A2015">
            <v>0</v>
          </cell>
          <cell r="B2015">
            <v>0</v>
          </cell>
          <cell r="C2015">
            <v>0</v>
          </cell>
        </row>
        <row r="2016">
          <cell r="A2016">
            <v>0</v>
          </cell>
          <cell r="B2016">
            <v>0</v>
          </cell>
          <cell r="C2016">
            <v>0</v>
          </cell>
        </row>
        <row r="2017">
          <cell r="A2017">
            <v>0</v>
          </cell>
          <cell r="B2017">
            <v>0</v>
          </cell>
          <cell r="C2017">
            <v>0</v>
          </cell>
        </row>
        <row r="2018">
          <cell r="A2018">
            <v>0</v>
          </cell>
          <cell r="B2018">
            <v>0</v>
          </cell>
          <cell r="C2018">
            <v>0</v>
          </cell>
        </row>
        <row r="2019">
          <cell r="A2019">
            <v>0</v>
          </cell>
          <cell r="B2019">
            <v>0</v>
          </cell>
          <cell r="C2019">
            <v>0</v>
          </cell>
        </row>
        <row r="2020">
          <cell r="A2020">
            <v>0</v>
          </cell>
          <cell r="B2020">
            <v>0</v>
          </cell>
          <cell r="C2020">
            <v>0</v>
          </cell>
        </row>
        <row r="2021">
          <cell r="A2021">
            <v>0</v>
          </cell>
          <cell r="B2021">
            <v>0</v>
          </cell>
          <cell r="C2021">
            <v>0</v>
          </cell>
        </row>
        <row r="2022">
          <cell r="A2022">
            <v>0</v>
          </cell>
          <cell r="B2022">
            <v>0</v>
          </cell>
          <cell r="C2022">
            <v>0</v>
          </cell>
        </row>
        <row r="2023">
          <cell r="A2023">
            <v>0</v>
          </cell>
          <cell r="B2023">
            <v>0</v>
          </cell>
          <cell r="C2023">
            <v>0</v>
          </cell>
        </row>
        <row r="2024">
          <cell r="A2024">
            <v>0</v>
          </cell>
          <cell r="B2024">
            <v>0</v>
          </cell>
          <cell r="C2024">
            <v>0</v>
          </cell>
        </row>
        <row r="2025">
          <cell r="A2025">
            <v>0</v>
          </cell>
          <cell r="B2025">
            <v>0</v>
          </cell>
          <cell r="C2025">
            <v>0</v>
          </cell>
        </row>
        <row r="2026">
          <cell r="A2026">
            <v>0</v>
          </cell>
          <cell r="B2026">
            <v>0</v>
          </cell>
          <cell r="C2026">
            <v>0</v>
          </cell>
        </row>
        <row r="2027">
          <cell r="A2027">
            <v>0</v>
          </cell>
          <cell r="B2027">
            <v>0</v>
          </cell>
          <cell r="C2027">
            <v>0</v>
          </cell>
        </row>
        <row r="2028">
          <cell r="A2028">
            <v>0</v>
          </cell>
          <cell r="B2028">
            <v>0</v>
          </cell>
          <cell r="C2028">
            <v>0</v>
          </cell>
        </row>
        <row r="2029">
          <cell r="A2029">
            <v>0</v>
          </cell>
          <cell r="B2029">
            <v>0</v>
          </cell>
          <cell r="C2029">
            <v>0</v>
          </cell>
        </row>
        <row r="2030">
          <cell r="A2030">
            <v>0</v>
          </cell>
          <cell r="B2030">
            <v>0</v>
          </cell>
          <cell r="C2030">
            <v>0</v>
          </cell>
        </row>
        <row r="2031">
          <cell r="A2031">
            <v>0</v>
          </cell>
          <cell r="B2031">
            <v>0</v>
          </cell>
          <cell r="C2031">
            <v>0</v>
          </cell>
        </row>
        <row r="2032">
          <cell r="A2032">
            <v>0</v>
          </cell>
          <cell r="B2032">
            <v>0</v>
          </cell>
          <cell r="C2032">
            <v>0</v>
          </cell>
        </row>
        <row r="2033">
          <cell r="A2033">
            <v>0</v>
          </cell>
          <cell r="B2033">
            <v>0</v>
          </cell>
          <cell r="C2033">
            <v>0</v>
          </cell>
        </row>
        <row r="2034">
          <cell r="A2034">
            <v>0</v>
          </cell>
          <cell r="B2034">
            <v>0</v>
          </cell>
          <cell r="C2034">
            <v>0</v>
          </cell>
        </row>
        <row r="2035">
          <cell r="A2035">
            <v>0</v>
          </cell>
          <cell r="B2035">
            <v>0</v>
          </cell>
          <cell r="C2035">
            <v>0</v>
          </cell>
        </row>
        <row r="2036">
          <cell r="A2036">
            <v>0</v>
          </cell>
          <cell r="B2036">
            <v>0</v>
          </cell>
          <cell r="C2036">
            <v>0</v>
          </cell>
        </row>
        <row r="2037">
          <cell r="A2037">
            <v>0</v>
          </cell>
          <cell r="B2037">
            <v>0</v>
          </cell>
          <cell r="C2037">
            <v>0</v>
          </cell>
        </row>
        <row r="2038">
          <cell r="A2038">
            <v>0</v>
          </cell>
          <cell r="B2038">
            <v>0</v>
          </cell>
          <cell r="C2038">
            <v>0</v>
          </cell>
        </row>
        <row r="2039">
          <cell r="A2039">
            <v>0</v>
          </cell>
          <cell r="B2039">
            <v>0</v>
          </cell>
          <cell r="C2039">
            <v>0</v>
          </cell>
        </row>
        <row r="2040">
          <cell r="A2040">
            <v>0</v>
          </cell>
          <cell r="B2040">
            <v>0</v>
          </cell>
          <cell r="C2040">
            <v>0</v>
          </cell>
        </row>
        <row r="2041">
          <cell r="A2041">
            <v>0</v>
          </cell>
          <cell r="B2041">
            <v>0</v>
          </cell>
          <cell r="C2041">
            <v>0</v>
          </cell>
        </row>
        <row r="2042">
          <cell r="A2042">
            <v>0</v>
          </cell>
          <cell r="B2042">
            <v>0</v>
          </cell>
          <cell r="C2042">
            <v>0</v>
          </cell>
        </row>
        <row r="2043">
          <cell r="A2043">
            <v>0</v>
          </cell>
          <cell r="B2043">
            <v>0</v>
          </cell>
          <cell r="C2043">
            <v>0</v>
          </cell>
        </row>
        <row r="2044">
          <cell r="A2044">
            <v>0</v>
          </cell>
          <cell r="B2044">
            <v>0</v>
          </cell>
          <cell r="C2044">
            <v>0</v>
          </cell>
        </row>
        <row r="2045">
          <cell r="A2045">
            <v>0</v>
          </cell>
          <cell r="B2045">
            <v>0</v>
          </cell>
          <cell r="C2045">
            <v>0</v>
          </cell>
        </row>
        <row r="2046">
          <cell r="A2046">
            <v>0</v>
          </cell>
          <cell r="B2046">
            <v>0</v>
          </cell>
          <cell r="C2046">
            <v>0</v>
          </cell>
        </row>
        <row r="2047">
          <cell r="A2047">
            <v>0</v>
          </cell>
          <cell r="B2047">
            <v>0</v>
          </cell>
          <cell r="C2047">
            <v>0</v>
          </cell>
        </row>
        <row r="2048">
          <cell r="A2048">
            <v>0</v>
          </cell>
          <cell r="B2048">
            <v>0</v>
          </cell>
          <cell r="C2048">
            <v>0</v>
          </cell>
        </row>
        <row r="2049">
          <cell r="A2049">
            <v>0</v>
          </cell>
          <cell r="B2049">
            <v>0</v>
          </cell>
          <cell r="C2049">
            <v>0</v>
          </cell>
        </row>
        <row r="2050">
          <cell r="A2050">
            <v>0</v>
          </cell>
          <cell r="B2050">
            <v>0</v>
          </cell>
          <cell r="C2050">
            <v>0</v>
          </cell>
        </row>
        <row r="2051">
          <cell r="A2051">
            <v>0</v>
          </cell>
          <cell r="B2051">
            <v>0</v>
          </cell>
          <cell r="C2051">
            <v>0</v>
          </cell>
        </row>
        <row r="2052">
          <cell r="A2052">
            <v>0</v>
          </cell>
          <cell r="B2052">
            <v>0</v>
          </cell>
          <cell r="C2052">
            <v>0</v>
          </cell>
        </row>
        <row r="2053">
          <cell r="A2053">
            <v>0</v>
          </cell>
          <cell r="B2053">
            <v>0</v>
          </cell>
          <cell r="C2053">
            <v>0</v>
          </cell>
        </row>
        <row r="2054">
          <cell r="A2054">
            <v>0</v>
          </cell>
          <cell r="B2054">
            <v>0</v>
          </cell>
          <cell r="C2054">
            <v>0</v>
          </cell>
        </row>
        <row r="2055">
          <cell r="A2055">
            <v>0</v>
          </cell>
          <cell r="B2055">
            <v>0</v>
          </cell>
          <cell r="C2055">
            <v>0</v>
          </cell>
        </row>
        <row r="2056">
          <cell r="A2056">
            <v>0</v>
          </cell>
          <cell r="B2056">
            <v>0</v>
          </cell>
          <cell r="C2056">
            <v>0</v>
          </cell>
        </row>
        <row r="2057">
          <cell r="A2057">
            <v>0</v>
          </cell>
          <cell r="B2057">
            <v>0</v>
          </cell>
          <cell r="C2057">
            <v>0</v>
          </cell>
        </row>
        <row r="2058">
          <cell r="A2058">
            <v>0</v>
          </cell>
          <cell r="B2058">
            <v>0</v>
          </cell>
          <cell r="C2058">
            <v>0</v>
          </cell>
        </row>
        <row r="2059">
          <cell r="A2059">
            <v>0</v>
          </cell>
          <cell r="B2059">
            <v>0</v>
          </cell>
          <cell r="C2059">
            <v>0</v>
          </cell>
        </row>
        <row r="2060">
          <cell r="A2060">
            <v>0</v>
          </cell>
          <cell r="B2060">
            <v>0</v>
          </cell>
          <cell r="C2060">
            <v>0</v>
          </cell>
        </row>
        <row r="2061">
          <cell r="A2061">
            <v>0</v>
          </cell>
          <cell r="B2061">
            <v>0</v>
          </cell>
          <cell r="C2061">
            <v>0</v>
          </cell>
        </row>
        <row r="2062">
          <cell r="A2062">
            <v>0</v>
          </cell>
          <cell r="B2062">
            <v>0</v>
          </cell>
          <cell r="C2062">
            <v>0</v>
          </cell>
        </row>
        <row r="2063">
          <cell r="A2063">
            <v>0</v>
          </cell>
          <cell r="B2063">
            <v>0</v>
          </cell>
          <cell r="C2063">
            <v>0</v>
          </cell>
        </row>
        <row r="2064">
          <cell r="A2064">
            <v>0</v>
          </cell>
          <cell r="B2064">
            <v>0</v>
          </cell>
          <cell r="C2064">
            <v>0</v>
          </cell>
        </row>
        <row r="2065">
          <cell r="A2065">
            <v>0</v>
          </cell>
          <cell r="B2065">
            <v>0</v>
          </cell>
          <cell r="C2065">
            <v>0</v>
          </cell>
        </row>
        <row r="2066">
          <cell r="A2066">
            <v>0</v>
          </cell>
          <cell r="B2066">
            <v>0</v>
          </cell>
          <cell r="C2066">
            <v>0</v>
          </cell>
        </row>
        <row r="2067">
          <cell r="A2067">
            <v>0</v>
          </cell>
          <cell r="B2067">
            <v>0</v>
          </cell>
          <cell r="C2067">
            <v>0</v>
          </cell>
        </row>
        <row r="2068">
          <cell r="A2068">
            <v>0</v>
          </cell>
          <cell r="B2068">
            <v>0</v>
          </cell>
          <cell r="C2068">
            <v>0</v>
          </cell>
        </row>
        <row r="2069">
          <cell r="A2069">
            <v>0</v>
          </cell>
          <cell r="B2069">
            <v>0</v>
          </cell>
          <cell r="C2069">
            <v>0</v>
          </cell>
        </row>
        <row r="2070">
          <cell r="A2070">
            <v>0</v>
          </cell>
          <cell r="B2070">
            <v>0</v>
          </cell>
          <cell r="C2070">
            <v>0</v>
          </cell>
        </row>
        <row r="2071">
          <cell r="A2071">
            <v>0</v>
          </cell>
          <cell r="B2071">
            <v>0</v>
          </cell>
          <cell r="C2071">
            <v>0</v>
          </cell>
        </row>
        <row r="2072">
          <cell r="A2072">
            <v>0</v>
          </cell>
          <cell r="B2072">
            <v>0</v>
          </cell>
          <cell r="C2072">
            <v>0</v>
          </cell>
        </row>
        <row r="2073">
          <cell r="A2073">
            <v>0</v>
          </cell>
          <cell r="B2073">
            <v>0</v>
          </cell>
          <cell r="C2073">
            <v>0</v>
          </cell>
        </row>
        <row r="2074">
          <cell r="A2074">
            <v>0</v>
          </cell>
          <cell r="B2074">
            <v>0</v>
          </cell>
          <cell r="C2074">
            <v>0</v>
          </cell>
        </row>
        <row r="2075">
          <cell r="A2075">
            <v>0</v>
          </cell>
          <cell r="B2075">
            <v>0</v>
          </cell>
          <cell r="C2075">
            <v>0</v>
          </cell>
        </row>
        <row r="2076">
          <cell r="A2076">
            <v>0</v>
          </cell>
          <cell r="B2076">
            <v>0</v>
          </cell>
          <cell r="C2076">
            <v>0</v>
          </cell>
        </row>
        <row r="2077">
          <cell r="A2077">
            <v>0</v>
          </cell>
          <cell r="B2077">
            <v>0</v>
          </cell>
          <cell r="C2077">
            <v>0</v>
          </cell>
        </row>
        <row r="2078">
          <cell r="A2078">
            <v>0</v>
          </cell>
          <cell r="B2078">
            <v>0</v>
          </cell>
          <cell r="C2078">
            <v>0</v>
          </cell>
        </row>
        <row r="2079">
          <cell r="A2079">
            <v>0</v>
          </cell>
          <cell r="B2079">
            <v>0</v>
          </cell>
          <cell r="C2079">
            <v>0</v>
          </cell>
        </row>
        <row r="2080">
          <cell r="A2080">
            <v>0</v>
          </cell>
          <cell r="B2080">
            <v>0</v>
          </cell>
          <cell r="C2080">
            <v>0</v>
          </cell>
        </row>
        <row r="2081">
          <cell r="A2081">
            <v>0</v>
          </cell>
          <cell r="B2081">
            <v>0</v>
          </cell>
          <cell r="C2081">
            <v>0</v>
          </cell>
        </row>
        <row r="2082">
          <cell r="A2082">
            <v>0</v>
          </cell>
          <cell r="B2082">
            <v>0</v>
          </cell>
          <cell r="C2082">
            <v>0</v>
          </cell>
        </row>
        <row r="2083">
          <cell r="A2083">
            <v>0</v>
          </cell>
          <cell r="B2083">
            <v>0</v>
          </cell>
          <cell r="C2083">
            <v>0</v>
          </cell>
        </row>
        <row r="2084">
          <cell r="A2084">
            <v>0</v>
          </cell>
          <cell r="B2084">
            <v>0</v>
          </cell>
          <cell r="C2084">
            <v>0</v>
          </cell>
        </row>
        <row r="2085">
          <cell r="A2085">
            <v>0</v>
          </cell>
          <cell r="B2085">
            <v>0</v>
          </cell>
          <cell r="C2085">
            <v>0</v>
          </cell>
        </row>
        <row r="2086">
          <cell r="A2086">
            <v>0</v>
          </cell>
          <cell r="B2086">
            <v>0</v>
          </cell>
          <cell r="C2086">
            <v>0</v>
          </cell>
        </row>
        <row r="2087">
          <cell r="A2087">
            <v>0</v>
          </cell>
          <cell r="B2087">
            <v>0</v>
          </cell>
          <cell r="C2087">
            <v>0</v>
          </cell>
        </row>
        <row r="2088">
          <cell r="A2088">
            <v>0</v>
          </cell>
          <cell r="B2088">
            <v>0</v>
          </cell>
          <cell r="C2088">
            <v>0</v>
          </cell>
        </row>
        <row r="2089">
          <cell r="A2089">
            <v>0</v>
          </cell>
          <cell r="B2089">
            <v>0</v>
          </cell>
          <cell r="C2089">
            <v>0</v>
          </cell>
        </row>
        <row r="2090">
          <cell r="A2090">
            <v>0</v>
          </cell>
          <cell r="B2090">
            <v>0</v>
          </cell>
          <cell r="C2090">
            <v>0</v>
          </cell>
        </row>
        <row r="2091">
          <cell r="A2091">
            <v>0</v>
          </cell>
          <cell r="B2091">
            <v>0</v>
          </cell>
          <cell r="C2091">
            <v>0</v>
          </cell>
        </row>
        <row r="2092">
          <cell r="A2092">
            <v>0</v>
          </cell>
          <cell r="B2092">
            <v>0</v>
          </cell>
          <cell r="C2092">
            <v>0</v>
          </cell>
        </row>
        <row r="2093">
          <cell r="A2093">
            <v>0</v>
          </cell>
          <cell r="B2093">
            <v>0</v>
          </cell>
          <cell r="C2093">
            <v>0</v>
          </cell>
        </row>
        <row r="2094">
          <cell r="A2094">
            <v>0</v>
          </cell>
          <cell r="B2094">
            <v>0</v>
          </cell>
          <cell r="C2094">
            <v>0</v>
          </cell>
        </row>
        <row r="2095">
          <cell r="A2095">
            <v>0</v>
          </cell>
          <cell r="B2095">
            <v>0</v>
          </cell>
          <cell r="C2095">
            <v>0</v>
          </cell>
        </row>
        <row r="2096">
          <cell r="A2096">
            <v>0</v>
          </cell>
          <cell r="B2096">
            <v>0</v>
          </cell>
          <cell r="C2096">
            <v>0</v>
          </cell>
        </row>
        <row r="2097">
          <cell r="A2097">
            <v>0</v>
          </cell>
          <cell r="B2097">
            <v>0</v>
          </cell>
          <cell r="C2097">
            <v>0</v>
          </cell>
        </row>
        <row r="2098">
          <cell r="A2098">
            <v>0</v>
          </cell>
          <cell r="B2098">
            <v>0</v>
          </cell>
          <cell r="C2098">
            <v>0</v>
          </cell>
        </row>
        <row r="2099">
          <cell r="A2099">
            <v>0</v>
          </cell>
          <cell r="B2099">
            <v>0</v>
          </cell>
          <cell r="C2099">
            <v>0</v>
          </cell>
        </row>
        <row r="2100">
          <cell r="A2100">
            <v>0</v>
          </cell>
          <cell r="B2100">
            <v>0</v>
          </cell>
          <cell r="C2100">
            <v>0</v>
          </cell>
        </row>
        <row r="2101">
          <cell r="A2101">
            <v>0</v>
          </cell>
          <cell r="B2101">
            <v>0</v>
          </cell>
          <cell r="C2101">
            <v>0</v>
          </cell>
        </row>
        <row r="2102">
          <cell r="A2102">
            <v>0</v>
          </cell>
          <cell r="B2102">
            <v>0</v>
          </cell>
          <cell r="C2102">
            <v>0</v>
          </cell>
        </row>
        <row r="2103">
          <cell r="A2103">
            <v>0</v>
          </cell>
          <cell r="B2103">
            <v>0</v>
          </cell>
          <cell r="C2103">
            <v>0</v>
          </cell>
        </row>
        <row r="2104">
          <cell r="A2104">
            <v>0</v>
          </cell>
          <cell r="B2104">
            <v>0</v>
          </cell>
          <cell r="C2104">
            <v>0</v>
          </cell>
        </row>
        <row r="2105">
          <cell r="A2105">
            <v>0</v>
          </cell>
          <cell r="B2105">
            <v>0</v>
          </cell>
          <cell r="C2105">
            <v>0</v>
          </cell>
        </row>
        <row r="2106">
          <cell r="A2106">
            <v>0</v>
          </cell>
          <cell r="B2106">
            <v>0</v>
          </cell>
          <cell r="C2106">
            <v>0</v>
          </cell>
        </row>
        <row r="2107">
          <cell r="A2107">
            <v>0</v>
          </cell>
          <cell r="B2107">
            <v>0</v>
          </cell>
          <cell r="C2107">
            <v>0</v>
          </cell>
        </row>
        <row r="2108">
          <cell r="A2108">
            <v>0</v>
          </cell>
          <cell r="B2108">
            <v>0</v>
          </cell>
          <cell r="C2108">
            <v>0</v>
          </cell>
        </row>
        <row r="2109">
          <cell r="A2109">
            <v>0</v>
          </cell>
          <cell r="B2109">
            <v>0</v>
          </cell>
          <cell r="C2109">
            <v>0</v>
          </cell>
        </row>
        <row r="2110">
          <cell r="A2110">
            <v>0</v>
          </cell>
          <cell r="B2110">
            <v>0</v>
          </cell>
          <cell r="C2110">
            <v>0</v>
          </cell>
        </row>
        <row r="2111">
          <cell r="A2111">
            <v>0</v>
          </cell>
          <cell r="B2111">
            <v>0</v>
          </cell>
          <cell r="C2111">
            <v>0</v>
          </cell>
        </row>
        <row r="2112">
          <cell r="A2112">
            <v>0</v>
          </cell>
          <cell r="B2112">
            <v>0</v>
          </cell>
          <cell r="C2112">
            <v>0</v>
          </cell>
        </row>
        <row r="2113">
          <cell r="A2113">
            <v>0</v>
          </cell>
          <cell r="B2113">
            <v>0</v>
          </cell>
          <cell r="C2113">
            <v>0</v>
          </cell>
        </row>
        <row r="2114">
          <cell r="A2114">
            <v>0</v>
          </cell>
          <cell r="B2114">
            <v>0</v>
          </cell>
          <cell r="C2114">
            <v>0</v>
          </cell>
        </row>
        <row r="2115">
          <cell r="A2115">
            <v>0</v>
          </cell>
          <cell r="B2115">
            <v>0</v>
          </cell>
          <cell r="C2115">
            <v>0</v>
          </cell>
        </row>
        <row r="2116">
          <cell r="A2116">
            <v>0</v>
          </cell>
          <cell r="B2116">
            <v>0</v>
          </cell>
          <cell r="C2116">
            <v>0</v>
          </cell>
        </row>
        <row r="2117">
          <cell r="A2117">
            <v>0</v>
          </cell>
          <cell r="B2117">
            <v>0</v>
          </cell>
          <cell r="C2117">
            <v>0</v>
          </cell>
        </row>
        <row r="2118">
          <cell r="A2118">
            <v>0</v>
          </cell>
          <cell r="B2118">
            <v>0</v>
          </cell>
          <cell r="C2118">
            <v>0</v>
          </cell>
        </row>
        <row r="2119">
          <cell r="A2119">
            <v>0</v>
          </cell>
          <cell r="B2119">
            <v>0</v>
          </cell>
          <cell r="C2119">
            <v>0</v>
          </cell>
        </row>
        <row r="2120">
          <cell r="A2120">
            <v>0</v>
          </cell>
          <cell r="B2120">
            <v>0</v>
          </cell>
          <cell r="C2120">
            <v>0</v>
          </cell>
        </row>
        <row r="2121">
          <cell r="A2121">
            <v>0</v>
          </cell>
          <cell r="B2121">
            <v>0</v>
          </cell>
          <cell r="C2121">
            <v>0</v>
          </cell>
        </row>
        <row r="2122">
          <cell r="A2122">
            <v>0</v>
          </cell>
          <cell r="B2122">
            <v>0</v>
          </cell>
          <cell r="C2122">
            <v>0</v>
          </cell>
        </row>
        <row r="2123">
          <cell r="A2123">
            <v>0</v>
          </cell>
          <cell r="B2123">
            <v>0</v>
          </cell>
          <cell r="C2123">
            <v>0</v>
          </cell>
        </row>
        <row r="2124">
          <cell r="A2124">
            <v>0</v>
          </cell>
          <cell r="B2124">
            <v>0</v>
          </cell>
          <cell r="C2124">
            <v>0</v>
          </cell>
        </row>
        <row r="2125">
          <cell r="A2125">
            <v>0</v>
          </cell>
          <cell r="B2125">
            <v>0</v>
          </cell>
          <cell r="C2125">
            <v>0</v>
          </cell>
        </row>
        <row r="2126">
          <cell r="A2126">
            <v>0</v>
          </cell>
          <cell r="B2126">
            <v>0</v>
          </cell>
          <cell r="C2126">
            <v>0</v>
          </cell>
        </row>
        <row r="2127">
          <cell r="A2127">
            <v>0</v>
          </cell>
          <cell r="B2127">
            <v>0</v>
          </cell>
          <cell r="C2127">
            <v>0</v>
          </cell>
        </row>
        <row r="2128">
          <cell r="A2128">
            <v>0</v>
          </cell>
          <cell r="B2128">
            <v>0</v>
          </cell>
          <cell r="C2128">
            <v>0</v>
          </cell>
        </row>
        <row r="2129">
          <cell r="A2129">
            <v>0</v>
          </cell>
          <cell r="B2129">
            <v>0</v>
          </cell>
          <cell r="C2129">
            <v>0</v>
          </cell>
        </row>
        <row r="2130">
          <cell r="A2130">
            <v>0</v>
          </cell>
          <cell r="B2130">
            <v>0</v>
          </cell>
          <cell r="C2130">
            <v>0</v>
          </cell>
        </row>
        <row r="2131">
          <cell r="A2131">
            <v>0</v>
          </cell>
          <cell r="B2131">
            <v>0</v>
          </cell>
          <cell r="C2131">
            <v>0</v>
          </cell>
        </row>
        <row r="2132">
          <cell r="A2132">
            <v>0</v>
          </cell>
          <cell r="B2132">
            <v>0</v>
          </cell>
          <cell r="C2132">
            <v>0</v>
          </cell>
        </row>
        <row r="2133">
          <cell r="A2133">
            <v>0</v>
          </cell>
          <cell r="B2133">
            <v>0</v>
          </cell>
          <cell r="C2133">
            <v>0</v>
          </cell>
        </row>
        <row r="2134">
          <cell r="A2134">
            <v>0</v>
          </cell>
          <cell r="B2134">
            <v>0</v>
          </cell>
          <cell r="C2134">
            <v>0</v>
          </cell>
        </row>
        <row r="2135">
          <cell r="A2135">
            <v>0</v>
          </cell>
          <cell r="B2135">
            <v>0</v>
          </cell>
          <cell r="C2135">
            <v>0</v>
          </cell>
        </row>
        <row r="2136">
          <cell r="A2136">
            <v>0</v>
          </cell>
          <cell r="B2136">
            <v>0</v>
          </cell>
          <cell r="C2136">
            <v>0</v>
          </cell>
        </row>
        <row r="2137">
          <cell r="A2137">
            <v>0</v>
          </cell>
          <cell r="B2137">
            <v>0</v>
          </cell>
          <cell r="C2137">
            <v>0</v>
          </cell>
        </row>
        <row r="2138">
          <cell r="A2138">
            <v>0</v>
          </cell>
          <cell r="B2138">
            <v>0</v>
          </cell>
          <cell r="C2138">
            <v>0</v>
          </cell>
        </row>
        <row r="2139">
          <cell r="A2139">
            <v>0</v>
          </cell>
          <cell r="B2139">
            <v>0</v>
          </cell>
          <cell r="C2139">
            <v>0</v>
          </cell>
        </row>
        <row r="2140">
          <cell r="A2140">
            <v>0</v>
          </cell>
          <cell r="B2140">
            <v>0</v>
          </cell>
          <cell r="C2140">
            <v>0</v>
          </cell>
        </row>
        <row r="2141">
          <cell r="A2141">
            <v>0</v>
          </cell>
          <cell r="B2141">
            <v>0</v>
          </cell>
          <cell r="C2141">
            <v>0</v>
          </cell>
        </row>
        <row r="2142">
          <cell r="A2142">
            <v>0</v>
          </cell>
          <cell r="B2142">
            <v>0</v>
          </cell>
          <cell r="C2142">
            <v>0</v>
          </cell>
        </row>
        <row r="2143">
          <cell r="A2143">
            <v>0</v>
          </cell>
          <cell r="B2143">
            <v>0</v>
          </cell>
          <cell r="C2143">
            <v>0</v>
          </cell>
        </row>
        <row r="2144">
          <cell r="A2144">
            <v>0</v>
          </cell>
          <cell r="B2144">
            <v>0</v>
          </cell>
          <cell r="C2144">
            <v>0</v>
          </cell>
        </row>
        <row r="2145">
          <cell r="A2145">
            <v>0</v>
          </cell>
          <cell r="B2145">
            <v>0</v>
          </cell>
          <cell r="C2145">
            <v>0</v>
          </cell>
        </row>
        <row r="2146">
          <cell r="A2146">
            <v>0</v>
          </cell>
          <cell r="B2146">
            <v>0</v>
          </cell>
          <cell r="C2146">
            <v>0</v>
          </cell>
        </row>
        <row r="2147">
          <cell r="A2147">
            <v>0</v>
          </cell>
          <cell r="B2147">
            <v>0</v>
          </cell>
          <cell r="C2147">
            <v>0</v>
          </cell>
        </row>
        <row r="2148">
          <cell r="A2148">
            <v>0</v>
          </cell>
          <cell r="B2148">
            <v>0</v>
          </cell>
          <cell r="C2148">
            <v>0</v>
          </cell>
        </row>
        <row r="2149">
          <cell r="A2149">
            <v>0</v>
          </cell>
          <cell r="B2149">
            <v>0</v>
          </cell>
          <cell r="C2149">
            <v>0</v>
          </cell>
        </row>
        <row r="2150">
          <cell r="A2150">
            <v>0</v>
          </cell>
          <cell r="B2150">
            <v>0</v>
          </cell>
          <cell r="C2150">
            <v>0</v>
          </cell>
        </row>
        <row r="2151">
          <cell r="A2151">
            <v>0</v>
          </cell>
          <cell r="B2151">
            <v>0</v>
          </cell>
          <cell r="C2151">
            <v>0</v>
          </cell>
        </row>
        <row r="2152">
          <cell r="A2152">
            <v>0</v>
          </cell>
          <cell r="B2152">
            <v>0</v>
          </cell>
          <cell r="C2152">
            <v>0</v>
          </cell>
        </row>
        <row r="2153">
          <cell r="A2153">
            <v>0</v>
          </cell>
          <cell r="B2153">
            <v>0</v>
          </cell>
          <cell r="C2153">
            <v>0</v>
          </cell>
        </row>
        <row r="2154">
          <cell r="A2154">
            <v>0</v>
          </cell>
          <cell r="B2154">
            <v>0</v>
          </cell>
          <cell r="C2154">
            <v>0</v>
          </cell>
        </row>
        <row r="2155">
          <cell r="A2155">
            <v>0</v>
          </cell>
          <cell r="B2155">
            <v>0</v>
          </cell>
          <cell r="C2155">
            <v>0</v>
          </cell>
        </row>
        <row r="2156">
          <cell r="A2156">
            <v>0</v>
          </cell>
          <cell r="B2156">
            <v>0</v>
          </cell>
          <cell r="C2156">
            <v>0</v>
          </cell>
        </row>
        <row r="2157">
          <cell r="A2157">
            <v>0</v>
          </cell>
          <cell r="B2157">
            <v>0</v>
          </cell>
          <cell r="C2157">
            <v>0</v>
          </cell>
        </row>
        <row r="2158">
          <cell r="A2158">
            <v>0</v>
          </cell>
          <cell r="B2158">
            <v>0</v>
          </cell>
          <cell r="C2158">
            <v>0</v>
          </cell>
        </row>
        <row r="2159">
          <cell r="A2159">
            <v>0</v>
          </cell>
          <cell r="B2159">
            <v>0</v>
          </cell>
          <cell r="C2159">
            <v>0</v>
          </cell>
        </row>
        <row r="2160">
          <cell r="A2160">
            <v>0</v>
          </cell>
          <cell r="B2160">
            <v>0</v>
          </cell>
          <cell r="C2160">
            <v>0</v>
          </cell>
        </row>
        <row r="2161">
          <cell r="A2161">
            <v>0</v>
          </cell>
          <cell r="B2161">
            <v>0</v>
          </cell>
          <cell r="C2161">
            <v>0</v>
          </cell>
        </row>
        <row r="2162">
          <cell r="A2162">
            <v>0</v>
          </cell>
          <cell r="B2162">
            <v>0</v>
          </cell>
          <cell r="C2162">
            <v>0</v>
          </cell>
        </row>
        <row r="2163">
          <cell r="A2163">
            <v>0</v>
          </cell>
          <cell r="B2163">
            <v>0</v>
          </cell>
          <cell r="C2163">
            <v>0</v>
          </cell>
        </row>
        <row r="2164">
          <cell r="A2164">
            <v>0</v>
          </cell>
          <cell r="B2164">
            <v>0</v>
          </cell>
          <cell r="C2164">
            <v>0</v>
          </cell>
        </row>
        <row r="2165">
          <cell r="A2165">
            <v>0</v>
          </cell>
          <cell r="B2165">
            <v>0</v>
          </cell>
          <cell r="C2165">
            <v>0</v>
          </cell>
        </row>
        <row r="2166">
          <cell r="A2166">
            <v>0</v>
          </cell>
          <cell r="B2166">
            <v>0</v>
          </cell>
          <cell r="C2166">
            <v>0</v>
          </cell>
        </row>
        <row r="2167">
          <cell r="A2167">
            <v>0</v>
          </cell>
          <cell r="B2167">
            <v>0</v>
          </cell>
          <cell r="C2167">
            <v>0</v>
          </cell>
        </row>
        <row r="2168">
          <cell r="A2168">
            <v>0</v>
          </cell>
          <cell r="B2168">
            <v>0</v>
          </cell>
          <cell r="C2168">
            <v>0</v>
          </cell>
        </row>
        <row r="2169">
          <cell r="A2169">
            <v>0</v>
          </cell>
          <cell r="B2169">
            <v>0</v>
          </cell>
          <cell r="C2169">
            <v>0</v>
          </cell>
        </row>
        <row r="2170">
          <cell r="A2170">
            <v>0</v>
          </cell>
          <cell r="B2170">
            <v>0</v>
          </cell>
          <cell r="C2170">
            <v>0</v>
          </cell>
        </row>
        <row r="2171">
          <cell r="A2171">
            <v>0</v>
          </cell>
          <cell r="B2171">
            <v>0</v>
          </cell>
          <cell r="C2171">
            <v>0</v>
          </cell>
        </row>
        <row r="2172">
          <cell r="A2172">
            <v>0</v>
          </cell>
          <cell r="B2172">
            <v>0</v>
          </cell>
          <cell r="C2172">
            <v>0</v>
          </cell>
        </row>
        <row r="2173">
          <cell r="A2173">
            <v>0</v>
          </cell>
          <cell r="B2173">
            <v>0</v>
          </cell>
          <cell r="C2173">
            <v>0</v>
          </cell>
        </row>
        <row r="2174">
          <cell r="A2174">
            <v>0</v>
          </cell>
          <cell r="B2174">
            <v>0</v>
          </cell>
          <cell r="C2174">
            <v>0</v>
          </cell>
        </row>
        <row r="2175">
          <cell r="A2175">
            <v>0</v>
          </cell>
          <cell r="B2175">
            <v>0</v>
          </cell>
          <cell r="C2175">
            <v>0</v>
          </cell>
        </row>
        <row r="2176">
          <cell r="A2176">
            <v>0</v>
          </cell>
          <cell r="B2176">
            <v>0</v>
          </cell>
          <cell r="C2176">
            <v>0</v>
          </cell>
        </row>
        <row r="2177">
          <cell r="A2177">
            <v>0</v>
          </cell>
          <cell r="B2177">
            <v>0</v>
          </cell>
          <cell r="C2177">
            <v>0</v>
          </cell>
        </row>
        <row r="2178">
          <cell r="A2178">
            <v>0</v>
          </cell>
          <cell r="B2178">
            <v>0</v>
          </cell>
          <cell r="C2178">
            <v>0</v>
          </cell>
        </row>
        <row r="2179">
          <cell r="A2179">
            <v>0</v>
          </cell>
          <cell r="B2179">
            <v>0</v>
          </cell>
          <cell r="C2179">
            <v>0</v>
          </cell>
        </row>
        <row r="2180">
          <cell r="A2180">
            <v>0</v>
          </cell>
          <cell r="B2180">
            <v>0</v>
          </cell>
          <cell r="C2180">
            <v>0</v>
          </cell>
        </row>
        <row r="2181">
          <cell r="A2181">
            <v>0</v>
          </cell>
          <cell r="B2181">
            <v>0</v>
          </cell>
          <cell r="C2181">
            <v>0</v>
          </cell>
        </row>
        <row r="2182">
          <cell r="A2182">
            <v>0</v>
          </cell>
          <cell r="B2182">
            <v>0</v>
          </cell>
          <cell r="C2182">
            <v>0</v>
          </cell>
        </row>
        <row r="2183">
          <cell r="A2183">
            <v>0</v>
          </cell>
          <cell r="B2183">
            <v>0</v>
          </cell>
          <cell r="C2183">
            <v>0</v>
          </cell>
        </row>
        <row r="2184">
          <cell r="A2184">
            <v>0</v>
          </cell>
          <cell r="B2184">
            <v>0</v>
          </cell>
          <cell r="C2184">
            <v>0</v>
          </cell>
        </row>
        <row r="2185">
          <cell r="A2185">
            <v>0</v>
          </cell>
          <cell r="B2185">
            <v>0</v>
          </cell>
          <cell r="C2185">
            <v>0</v>
          </cell>
        </row>
        <row r="2186">
          <cell r="A2186">
            <v>0</v>
          </cell>
          <cell r="B2186">
            <v>0</v>
          </cell>
          <cell r="C2186">
            <v>0</v>
          </cell>
        </row>
        <row r="2187">
          <cell r="A2187">
            <v>0</v>
          </cell>
          <cell r="B2187">
            <v>0</v>
          </cell>
          <cell r="C2187">
            <v>0</v>
          </cell>
        </row>
        <row r="2188">
          <cell r="A2188">
            <v>0</v>
          </cell>
          <cell r="B2188">
            <v>0</v>
          </cell>
          <cell r="C2188">
            <v>0</v>
          </cell>
        </row>
        <row r="2189">
          <cell r="A2189">
            <v>0</v>
          </cell>
          <cell r="B2189">
            <v>0</v>
          </cell>
          <cell r="C2189">
            <v>0</v>
          </cell>
        </row>
        <row r="2190">
          <cell r="A2190">
            <v>0</v>
          </cell>
          <cell r="B2190">
            <v>0</v>
          </cell>
          <cell r="C2190">
            <v>0</v>
          </cell>
        </row>
        <row r="2191">
          <cell r="A2191">
            <v>0</v>
          </cell>
          <cell r="B2191">
            <v>0</v>
          </cell>
          <cell r="C2191">
            <v>0</v>
          </cell>
        </row>
        <row r="2192">
          <cell r="A2192">
            <v>0</v>
          </cell>
          <cell r="B2192">
            <v>0</v>
          </cell>
          <cell r="C2192">
            <v>0</v>
          </cell>
        </row>
        <row r="2193">
          <cell r="A2193">
            <v>0</v>
          </cell>
          <cell r="B2193">
            <v>0</v>
          </cell>
          <cell r="C2193">
            <v>0</v>
          </cell>
        </row>
        <row r="2194">
          <cell r="A2194">
            <v>0</v>
          </cell>
          <cell r="B2194">
            <v>0</v>
          </cell>
          <cell r="C2194">
            <v>0</v>
          </cell>
        </row>
        <row r="2195">
          <cell r="A2195">
            <v>0</v>
          </cell>
          <cell r="B2195">
            <v>0</v>
          </cell>
          <cell r="C2195">
            <v>0</v>
          </cell>
        </row>
        <row r="2196">
          <cell r="A2196">
            <v>0</v>
          </cell>
          <cell r="B2196">
            <v>0</v>
          </cell>
          <cell r="C2196">
            <v>0</v>
          </cell>
        </row>
        <row r="2197">
          <cell r="A2197">
            <v>0</v>
          </cell>
          <cell r="B2197">
            <v>0</v>
          </cell>
          <cell r="C2197">
            <v>0</v>
          </cell>
        </row>
        <row r="2198">
          <cell r="A2198">
            <v>0</v>
          </cell>
          <cell r="B2198">
            <v>0</v>
          </cell>
          <cell r="C2198">
            <v>0</v>
          </cell>
        </row>
        <row r="2199">
          <cell r="A2199">
            <v>0</v>
          </cell>
          <cell r="B2199">
            <v>0</v>
          </cell>
          <cell r="C2199">
            <v>0</v>
          </cell>
        </row>
        <row r="2200">
          <cell r="A2200">
            <v>0</v>
          </cell>
          <cell r="B2200">
            <v>0</v>
          </cell>
          <cell r="C2200">
            <v>0</v>
          </cell>
        </row>
        <row r="2201">
          <cell r="A2201">
            <v>0</v>
          </cell>
          <cell r="B2201">
            <v>0</v>
          </cell>
          <cell r="C2201">
            <v>0</v>
          </cell>
        </row>
        <row r="2202">
          <cell r="A2202">
            <v>0</v>
          </cell>
          <cell r="B2202">
            <v>0</v>
          </cell>
          <cell r="C2202">
            <v>0</v>
          </cell>
        </row>
        <row r="2203">
          <cell r="A2203">
            <v>0</v>
          </cell>
          <cell r="B2203">
            <v>0</v>
          </cell>
          <cell r="C2203">
            <v>0</v>
          </cell>
        </row>
        <row r="2204">
          <cell r="A2204">
            <v>0</v>
          </cell>
          <cell r="B2204">
            <v>0</v>
          </cell>
          <cell r="C2204">
            <v>0</v>
          </cell>
        </row>
        <row r="2205">
          <cell r="A2205">
            <v>0</v>
          </cell>
          <cell r="B2205">
            <v>0</v>
          </cell>
          <cell r="C2205">
            <v>0</v>
          </cell>
        </row>
        <row r="2206">
          <cell r="A2206">
            <v>0</v>
          </cell>
          <cell r="B2206">
            <v>0</v>
          </cell>
          <cell r="C2206">
            <v>0</v>
          </cell>
        </row>
        <row r="2207">
          <cell r="A2207">
            <v>0</v>
          </cell>
          <cell r="B2207">
            <v>0</v>
          </cell>
          <cell r="C2207">
            <v>0</v>
          </cell>
        </row>
        <row r="2208">
          <cell r="A2208">
            <v>0</v>
          </cell>
          <cell r="B2208">
            <v>0</v>
          </cell>
          <cell r="C2208">
            <v>0</v>
          </cell>
        </row>
        <row r="2209">
          <cell r="A2209">
            <v>0</v>
          </cell>
          <cell r="B2209">
            <v>0</v>
          </cell>
          <cell r="C2209">
            <v>0</v>
          </cell>
        </row>
        <row r="2210">
          <cell r="A2210">
            <v>0</v>
          </cell>
          <cell r="B2210">
            <v>0</v>
          </cell>
          <cell r="C2210">
            <v>0</v>
          </cell>
        </row>
        <row r="2211">
          <cell r="A2211">
            <v>0</v>
          </cell>
          <cell r="B2211">
            <v>0</v>
          </cell>
          <cell r="C2211">
            <v>0</v>
          </cell>
        </row>
        <row r="2212">
          <cell r="A2212">
            <v>0</v>
          </cell>
          <cell r="B2212">
            <v>0</v>
          </cell>
          <cell r="C2212">
            <v>0</v>
          </cell>
        </row>
        <row r="2213">
          <cell r="A2213">
            <v>0</v>
          </cell>
          <cell r="B2213">
            <v>0</v>
          </cell>
          <cell r="C2213">
            <v>0</v>
          </cell>
        </row>
        <row r="2214">
          <cell r="A2214">
            <v>0</v>
          </cell>
          <cell r="B2214">
            <v>0</v>
          </cell>
          <cell r="C2214">
            <v>0</v>
          </cell>
        </row>
        <row r="2215">
          <cell r="A2215">
            <v>0</v>
          </cell>
          <cell r="B2215">
            <v>0</v>
          </cell>
          <cell r="C2215">
            <v>0</v>
          </cell>
        </row>
        <row r="2216">
          <cell r="A2216">
            <v>0</v>
          </cell>
          <cell r="B2216">
            <v>0</v>
          </cell>
          <cell r="C2216">
            <v>0</v>
          </cell>
        </row>
        <row r="2217">
          <cell r="A2217">
            <v>0</v>
          </cell>
          <cell r="B2217">
            <v>0</v>
          </cell>
          <cell r="C2217">
            <v>0</v>
          </cell>
        </row>
        <row r="2218">
          <cell r="A2218">
            <v>0</v>
          </cell>
          <cell r="B2218">
            <v>0</v>
          </cell>
          <cell r="C2218">
            <v>0</v>
          </cell>
        </row>
        <row r="2219">
          <cell r="A2219">
            <v>0</v>
          </cell>
          <cell r="B2219">
            <v>0</v>
          </cell>
          <cell r="C2219">
            <v>0</v>
          </cell>
        </row>
        <row r="2220">
          <cell r="A2220">
            <v>0</v>
          </cell>
          <cell r="B2220">
            <v>0</v>
          </cell>
          <cell r="C2220">
            <v>0</v>
          </cell>
        </row>
        <row r="2221">
          <cell r="A2221">
            <v>0</v>
          </cell>
          <cell r="B2221">
            <v>0</v>
          </cell>
          <cell r="C2221">
            <v>0</v>
          </cell>
        </row>
        <row r="2222">
          <cell r="A2222">
            <v>0</v>
          </cell>
          <cell r="B2222">
            <v>0</v>
          </cell>
          <cell r="C2222">
            <v>0</v>
          </cell>
        </row>
        <row r="2223">
          <cell r="A2223">
            <v>0</v>
          </cell>
          <cell r="B2223">
            <v>0</v>
          </cell>
          <cell r="C2223">
            <v>0</v>
          </cell>
        </row>
        <row r="2224">
          <cell r="A2224">
            <v>0</v>
          </cell>
          <cell r="B2224">
            <v>0</v>
          </cell>
          <cell r="C2224">
            <v>0</v>
          </cell>
        </row>
        <row r="2225">
          <cell r="A2225">
            <v>0</v>
          </cell>
          <cell r="B2225">
            <v>0</v>
          </cell>
          <cell r="C2225">
            <v>0</v>
          </cell>
        </row>
        <row r="2226">
          <cell r="A2226">
            <v>0</v>
          </cell>
          <cell r="B2226">
            <v>0</v>
          </cell>
          <cell r="C2226">
            <v>0</v>
          </cell>
        </row>
        <row r="2227">
          <cell r="A2227">
            <v>0</v>
          </cell>
          <cell r="B2227">
            <v>0</v>
          </cell>
          <cell r="C2227">
            <v>0</v>
          </cell>
        </row>
        <row r="2228">
          <cell r="A2228">
            <v>0</v>
          </cell>
          <cell r="B2228">
            <v>0</v>
          </cell>
          <cell r="C2228">
            <v>0</v>
          </cell>
        </row>
        <row r="2229">
          <cell r="A2229">
            <v>0</v>
          </cell>
          <cell r="B2229">
            <v>0</v>
          </cell>
          <cell r="C2229">
            <v>0</v>
          </cell>
        </row>
        <row r="2230">
          <cell r="A2230">
            <v>0</v>
          </cell>
          <cell r="B2230">
            <v>0</v>
          </cell>
          <cell r="C2230">
            <v>0</v>
          </cell>
        </row>
        <row r="2231">
          <cell r="A2231">
            <v>0</v>
          </cell>
          <cell r="B2231">
            <v>0</v>
          </cell>
          <cell r="C2231">
            <v>0</v>
          </cell>
        </row>
        <row r="2232">
          <cell r="A2232">
            <v>0</v>
          </cell>
          <cell r="B2232">
            <v>0</v>
          </cell>
          <cell r="C2232">
            <v>0</v>
          </cell>
        </row>
        <row r="2233">
          <cell r="A2233">
            <v>0</v>
          </cell>
          <cell r="B2233">
            <v>0</v>
          </cell>
          <cell r="C2233">
            <v>0</v>
          </cell>
        </row>
        <row r="2234">
          <cell r="A2234">
            <v>0</v>
          </cell>
          <cell r="B2234">
            <v>0</v>
          </cell>
          <cell r="C2234">
            <v>0</v>
          </cell>
        </row>
        <row r="2235">
          <cell r="A2235">
            <v>0</v>
          </cell>
          <cell r="B2235">
            <v>0</v>
          </cell>
          <cell r="C2235">
            <v>0</v>
          </cell>
        </row>
        <row r="2236">
          <cell r="A2236">
            <v>0</v>
          </cell>
          <cell r="B2236">
            <v>0</v>
          </cell>
          <cell r="C2236">
            <v>0</v>
          </cell>
        </row>
        <row r="2237">
          <cell r="A2237">
            <v>0</v>
          </cell>
          <cell r="B2237">
            <v>0</v>
          </cell>
          <cell r="C2237">
            <v>0</v>
          </cell>
        </row>
        <row r="2238">
          <cell r="A2238">
            <v>0</v>
          </cell>
          <cell r="B2238">
            <v>0</v>
          </cell>
          <cell r="C2238">
            <v>0</v>
          </cell>
        </row>
        <row r="2239">
          <cell r="A2239">
            <v>0</v>
          </cell>
          <cell r="B2239">
            <v>0</v>
          </cell>
          <cell r="C2239">
            <v>0</v>
          </cell>
        </row>
        <row r="2240">
          <cell r="A2240">
            <v>0</v>
          </cell>
          <cell r="B2240">
            <v>0</v>
          </cell>
          <cell r="C2240">
            <v>0</v>
          </cell>
        </row>
        <row r="2241">
          <cell r="A2241">
            <v>0</v>
          </cell>
          <cell r="B2241">
            <v>0</v>
          </cell>
          <cell r="C2241">
            <v>0</v>
          </cell>
        </row>
        <row r="2242">
          <cell r="A2242">
            <v>0</v>
          </cell>
          <cell r="B2242">
            <v>0</v>
          </cell>
          <cell r="C2242">
            <v>0</v>
          </cell>
        </row>
        <row r="2243">
          <cell r="A2243">
            <v>0</v>
          </cell>
          <cell r="B2243">
            <v>0</v>
          </cell>
          <cell r="C2243">
            <v>0</v>
          </cell>
        </row>
        <row r="2244">
          <cell r="A2244">
            <v>0</v>
          </cell>
          <cell r="B2244">
            <v>0</v>
          </cell>
          <cell r="C2244">
            <v>0</v>
          </cell>
        </row>
        <row r="2245">
          <cell r="A2245">
            <v>0</v>
          </cell>
          <cell r="B2245">
            <v>0</v>
          </cell>
          <cell r="C2245">
            <v>0</v>
          </cell>
        </row>
        <row r="2246">
          <cell r="A2246">
            <v>0</v>
          </cell>
          <cell r="B2246">
            <v>0</v>
          </cell>
          <cell r="C2246">
            <v>0</v>
          </cell>
        </row>
        <row r="2247">
          <cell r="A2247">
            <v>0</v>
          </cell>
          <cell r="B2247">
            <v>0</v>
          </cell>
          <cell r="C2247">
            <v>0</v>
          </cell>
        </row>
        <row r="2248">
          <cell r="A2248">
            <v>0</v>
          </cell>
          <cell r="B2248">
            <v>0</v>
          </cell>
          <cell r="C2248">
            <v>0</v>
          </cell>
        </row>
        <row r="2249">
          <cell r="A2249">
            <v>0</v>
          </cell>
          <cell r="B2249">
            <v>0</v>
          </cell>
          <cell r="C2249">
            <v>0</v>
          </cell>
        </row>
        <row r="2250">
          <cell r="A2250">
            <v>0</v>
          </cell>
          <cell r="B2250">
            <v>0</v>
          </cell>
          <cell r="C2250">
            <v>0</v>
          </cell>
        </row>
        <row r="2251">
          <cell r="A2251">
            <v>0</v>
          </cell>
          <cell r="B2251">
            <v>0</v>
          </cell>
          <cell r="C2251">
            <v>0</v>
          </cell>
        </row>
        <row r="2252">
          <cell r="A2252">
            <v>0</v>
          </cell>
          <cell r="B2252">
            <v>0</v>
          </cell>
          <cell r="C2252">
            <v>0</v>
          </cell>
        </row>
        <row r="2253">
          <cell r="A2253">
            <v>0</v>
          </cell>
          <cell r="B2253">
            <v>0</v>
          </cell>
          <cell r="C2253">
            <v>0</v>
          </cell>
        </row>
        <row r="2254">
          <cell r="A2254">
            <v>0</v>
          </cell>
          <cell r="B2254">
            <v>0</v>
          </cell>
          <cell r="C2254">
            <v>0</v>
          </cell>
        </row>
        <row r="2255">
          <cell r="A2255">
            <v>0</v>
          </cell>
          <cell r="B2255">
            <v>0</v>
          </cell>
          <cell r="C2255">
            <v>0</v>
          </cell>
        </row>
        <row r="2256">
          <cell r="A2256">
            <v>0</v>
          </cell>
          <cell r="B2256">
            <v>0</v>
          </cell>
          <cell r="C2256">
            <v>0</v>
          </cell>
        </row>
        <row r="2257">
          <cell r="A2257">
            <v>0</v>
          </cell>
          <cell r="B2257">
            <v>0</v>
          </cell>
          <cell r="C2257">
            <v>0</v>
          </cell>
        </row>
        <row r="2258">
          <cell r="A2258">
            <v>0</v>
          </cell>
          <cell r="B2258">
            <v>0</v>
          </cell>
          <cell r="C2258">
            <v>0</v>
          </cell>
        </row>
        <row r="2259">
          <cell r="A2259">
            <v>0</v>
          </cell>
          <cell r="B2259">
            <v>0</v>
          </cell>
          <cell r="C2259">
            <v>0</v>
          </cell>
        </row>
        <row r="2260">
          <cell r="A2260">
            <v>0</v>
          </cell>
          <cell r="B2260">
            <v>0</v>
          </cell>
          <cell r="C2260">
            <v>0</v>
          </cell>
        </row>
        <row r="2261">
          <cell r="A2261">
            <v>0</v>
          </cell>
          <cell r="B2261">
            <v>0</v>
          </cell>
          <cell r="C2261">
            <v>0</v>
          </cell>
        </row>
        <row r="2262">
          <cell r="A2262">
            <v>0</v>
          </cell>
          <cell r="B2262">
            <v>0</v>
          </cell>
          <cell r="C2262">
            <v>0</v>
          </cell>
        </row>
        <row r="2263">
          <cell r="A2263">
            <v>0</v>
          </cell>
          <cell r="B2263">
            <v>0</v>
          </cell>
          <cell r="C2263">
            <v>0</v>
          </cell>
        </row>
        <row r="2264">
          <cell r="A2264">
            <v>0</v>
          </cell>
          <cell r="B2264">
            <v>0</v>
          </cell>
          <cell r="C2264">
            <v>0</v>
          </cell>
        </row>
        <row r="2265">
          <cell r="A2265">
            <v>0</v>
          </cell>
          <cell r="B2265">
            <v>0</v>
          </cell>
          <cell r="C2265">
            <v>0</v>
          </cell>
        </row>
        <row r="2266">
          <cell r="A2266">
            <v>0</v>
          </cell>
          <cell r="B2266">
            <v>0</v>
          </cell>
          <cell r="C2266">
            <v>0</v>
          </cell>
        </row>
        <row r="2267">
          <cell r="A2267">
            <v>0</v>
          </cell>
          <cell r="B2267">
            <v>0</v>
          </cell>
          <cell r="C2267">
            <v>0</v>
          </cell>
        </row>
        <row r="2268">
          <cell r="A2268">
            <v>0</v>
          </cell>
          <cell r="B2268">
            <v>0</v>
          </cell>
          <cell r="C2268">
            <v>0</v>
          </cell>
        </row>
        <row r="2269">
          <cell r="A2269">
            <v>0</v>
          </cell>
          <cell r="B2269">
            <v>0</v>
          </cell>
          <cell r="C2269">
            <v>0</v>
          </cell>
        </row>
        <row r="2270">
          <cell r="A2270">
            <v>0</v>
          </cell>
          <cell r="B2270">
            <v>0</v>
          </cell>
          <cell r="C2270">
            <v>0</v>
          </cell>
        </row>
        <row r="2271">
          <cell r="A2271">
            <v>0</v>
          </cell>
          <cell r="B2271">
            <v>0</v>
          </cell>
          <cell r="C2271">
            <v>0</v>
          </cell>
        </row>
        <row r="2272">
          <cell r="A2272">
            <v>0</v>
          </cell>
          <cell r="B2272">
            <v>0</v>
          </cell>
          <cell r="C2272">
            <v>0</v>
          </cell>
        </row>
        <row r="2273">
          <cell r="A2273">
            <v>0</v>
          </cell>
          <cell r="B2273">
            <v>0</v>
          </cell>
          <cell r="C2273">
            <v>0</v>
          </cell>
        </row>
        <row r="2274">
          <cell r="A2274">
            <v>0</v>
          </cell>
          <cell r="B2274">
            <v>0</v>
          </cell>
          <cell r="C2274">
            <v>0</v>
          </cell>
        </row>
        <row r="2275">
          <cell r="A2275">
            <v>0</v>
          </cell>
          <cell r="B2275">
            <v>0</v>
          </cell>
          <cell r="C2275">
            <v>0</v>
          </cell>
        </row>
        <row r="2276">
          <cell r="A2276">
            <v>0</v>
          </cell>
          <cell r="B2276">
            <v>0</v>
          </cell>
          <cell r="C2276">
            <v>0</v>
          </cell>
        </row>
        <row r="2277">
          <cell r="A2277">
            <v>0</v>
          </cell>
          <cell r="B2277">
            <v>0</v>
          </cell>
          <cell r="C2277">
            <v>0</v>
          </cell>
        </row>
        <row r="2278">
          <cell r="A2278">
            <v>0</v>
          </cell>
          <cell r="B2278">
            <v>0</v>
          </cell>
          <cell r="C2278">
            <v>0</v>
          </cell>
        </row>
        <row r="2279">
          <cell r="A2279">
            <v>0</v>
          </cell>
          <cell r="B2279">
            <v>0</v>
          </cell>
          <cell r="C2279">
            <v>0</v>
          </cell>
        </row>
        <row r="2280">
          <cell r="A2280">
            <v>0</v>
          </cell>
          <cell r="B2280">
            <v>0</v>
          </cell>
          <cell r="C2280">
            <v>0</v>
          </cell>
        </row>
        <row r="2281">
          <cell r="A2281">
            <v>0</v>
          </cell>
          <cell r="B2281">
            <v>0</v>
          </cell>
          <cell r="C2281">
            <v>0</v>
          </cell>
        </row>
        <row r="2282">
          <cell r="A2282">
            <v>0</v>
          </cell>
          <cell r="B2282">
            <v>0</v>
          </cell>
          <cell r="C2282">
            <v>0</v>
          </cell>
        </row>
        <row r="2283">
          <cell r="A2283">
            <v>0</v>
          </cell>
          <cell r="B2283">
            <v>0</v>
          </cell>
          <cell r="C2283">
            <v>0</v>
          </cell>
        </row>
        <row r="2284">
          <cell r="A2284">
            <v>0</v>
          </cell>
          <cell r="B2284">
            <v>0</v>
          </cell>
          <cell r="C2284">
            <v>0</v>
          </cell>
        </row>
        <row r="2285">
          <cell r="A2285">
            <v>0</v>
          </cell>
          <cell r="B2285">
            <v>0</v>
          </cell>
          <cell r="C2285">
            <v>0</v>
          </cell>
        </row>
        <row r="2286">
          <cell r="A2286">
            <v>0</v>
          </cell>
          <cell r="B2286">
            <v>0</v>
          </cell>
          <cell r="C2286">
            <v>0</v>
          </cell>
        </row>
        <row r="2287">
          <cell r="A2287">
            <v>0</v>
          </cell>
          <cell r="B2287">
            <v>0</v>
          </cell>
          <cell r="C2287">
            <v>0</v>
          </cell>
        </row>
        <row r="2288">
          <cell r="A2288">
            <v>0</v>
          </cell>
          <cell r="B2288">
            <v>0</v>
          </cell>
          <cell r="C2288">
            <v>0</v>
          </cell>
        </row>
        <row r="2289">
          <cell r="A2289">
            <v>0</v>
          </cell>
          <cell r="B2289">
            <v>0</v>
          </cell>
          <cell r="C2289">
            <v>0</v>
          </cell>
        </row>
        <row r="2290">
          <cell r="A2290">
            <v>0</v>
          </cell>
          <cell r="B2290">
            <v>0</v>
          </cell>
          <cell r="C2290">
            <v>0</v>
          </cell>
        </row>
        <row r="2291">
          <cell r="A2291">
            <v>0</v>
          </cell>
          <cell r="B2291">
            <v>0</v>
          </cell>
          <cell r="C2291">
            <v>0</v>
          </cell>
        </row>
        <row r="2292">
          <cell r="A2292">
            <v>0</v>
          </cell>
          <cell r="B2292">
            <v>0</v>
          </cell>
          <cell r="C2292">
            <v>0</v>
          </cell>
        </row>
        <row r="2293">
          <cell r="A2293">
            <v>0</v>
          </cell>
          <cell r="B2293">
            <v>0</v>
          </cell>
          <cell r="C2293">
            <v>0</v>
          </cell>
        </row>
        <row r="2294">
          <cell r="A2294">
            <v>0</v>
          </cell>
          <cell r="B2294">
            <v>0</v>
          </cell>
          <cell r="C2294">
            <v>0</v>
          </cell>
        </row>
        <row r="2295">
          <cell r="A2295">
            <v>0</v>
          </cell>
          <cell r="B2295">
            <v>0</v>
          </cell>
          <cell r="C2295">
            <v>0</v>
          </cell>
        </row>
        <row r="2296">
          <cell r="A2296">
            <v>0</v>
          </cell>
          <cell r="B2296">
            <v>0</v>
          </cell>
          <cell r="C2296">
            <v>0</v>
          </cell>
        </row>
        <row r="2297">
          <cell r="A2297">
            <v>0</v>
          </cell>
          <cell r="B2297">
            <v>0</v>
          </cell>
          <cell r="C2297">
            <v>0</v>
          </cell>
        </row>
        <row r="2298">
          <cell r="A2298">
            <v>0</v>
          </cell>
          <cell r="B2298">
            <v>0</v>
          </cell>
          <cell r="C2298">
            <v>0</v>
          </cell>
        </row>
        <row r="2299">
          <cell r="A2299">
            <v>0</v>
          </cell>
          <cell r="B2299">
            <v>0</v>
          </cell>
          <cell r="C2299">
            <v>0</v>
          </cell>
        </row>
        <row r="2300">
          <cell r="A2300">
            <v>0</v>
          </cell>
          <cell r="B2300">
            <v>0</v>
          </cell>
          <cell r="C2300">
            <v>0</v>
          </cell>
        </row>
        <row r="2301">
          <cell r="A2301">
            <v>0</v>
          </cell>
          <cell r="B2301">
            <v>0</v>
          </cell>
          <cell r="C2301">
            <v>0</v>
          </cell>
        </row>
        <row r="2302">
          <cell r="A2302">
            <v>0</v>
          </cell>
          <cell r="B2302">
            <v>0</v>
          </cell>
          <cell r="C2302">
            <v>0</v>
          </cell>
        </row>
        <row r="2303">
          <cell r="A2303">
            <v>0</v>
          </cell>
          <cell r="B2303">
            <v>0</v>
          </cell>
          <cell r="C2303">
            <v>0</v>
          </cell>
        </row>
        <row r="2304">
          <cell r="A2304">
            <v>0</v>
          </cell>
          <cell r="B2304">
            <v>0</v>
          </cell>
          <cell r="C2304">
            <v>0</v>
          </cell>
        </row>
        <row r="2305">
          <cell r="A2305">
            <v>0</v>
          </cell>
          <cell r="B2305">
            <v>0</v>
          </cell>
          <cell r="C2305">
            <v>0</v>
          </cell>
        </row>
        <row r="2306">
          <cell r="A2306">
            <v>0</v>
          </cell>
          <cell r="B2306">
            <v>0</v>
          </cell>
          <cell r="C2306">
            <v>0</v>
          </cell>
        </row>
        <row r="2307">
          <cell r="A2307">
            <v>0</v>
          </cell>
          <cell r="B2307">
            <v>0</v>
          </cell>
          <cell r="C2307">
            <v>0</v>
          </cell>
        </row>
        <row r="2308">
          <cell r="A2308">
            <v>0</v>
          </cell>
          <cell r="B2308">
            <v>0</v>
          </cell>
          <cell r="C2308">
            <v>0</v>
          </cell>
        </row>
        <row r="2309">
          <cell r="A2309">
            <v>0</v>
          </cell>
          <cell r="B2309">
            <v>0</v>
          </cell>
          <cell r="C2309">
            <v>0</v>
          </cell>
        </row>
        <row r="2310">
          <cell r="A2310">
            <v>0</v>
          </cell>
          <cell r="B2310">
            <v>0</v>
          </cell>
          <cell r="C2310">
            <v>0</v>
          </cell>
        </row>
        <row r="2311">
          <cell r="A2311">
            <v>0</v>
          </cell>
          <cell r="B2311">
            <v>0</v>
          </cell>
          <cell r="C2311">
            <v>0</v>
          </cell>
        </row>
        <row r="2312">
          <cell r="A2312">
            <v>0</v>
          </cell>
          <cell r="B2312">
            <v>0</v>
          </cell>
          <cell r="C2312">
            <v>0</v>
          </cell>
        </row>
        <row r="2313">
          <cell r="A2313">
            <v>0</v>
          </cell>
          <cell r="B2313">
            <v>0</v>
          </cell>
          <cell r="C2313">
            <v>0</v>
          </cell>
        </row>
        <row r="2314">
          <cell r="A2314">
            <v>0</v>
          </cell>
          <cell r="B2314">
            <v>0</v>
          </cell>
          <cell r="C2314">
            <v>0</v>
          </cell>
        </row>
        <row r="2315">
          <cell r="A2315">
            <v>0</v>
          </cell>
          <cell r="B2315">
            <v>0</v>
          </cell>
          <cell r="C2315">
            <v>0</v>
          </cell>
        </row>
        <row r="2316">
          <cell r="A2316">
            <v>0</v>
          </cell>
          <cell r="B2316">
            <v>0</v>
          </cell>
          <cell r="C2316">
            <v>0</v>
          </cell>
        </row>
        <row r="2317">
          <cell r="A2317">
            <v>0</v>
          </cell>
          <cell r="B2317">
            <v>0</v>
          </cell>
          <cell r="C2317">
            <v>0</v>
          </cell>
        </row>
        <row r="2318">
          <cell r="A2318">
            <v>0</v>
          </cell>
          <cell r="B2318">
            <v>0</v>
          </cell>
          <cell r="C2318">
            <v>0</v>
          </cell>
        </row>
        <row r="2319">
          <cell r="A2319">
            <v>0</v>
          </cell>
          <cell r="B2319">
            <v>0</v>
          </cell>
          <cell r="C2319">
            <v>0</v>
          </cell>
        </row>
        <row r="2320">
          <cell r="A2320">
            <v>0</v>
          </cell>
          <cell r="B2320">
            <v>0</v>
          </cell>
          <cell r="C2320">
            <v>0</v>
          </cell>
        </row>
        <row r="2321">
          <cell r="A2321">
            <v>0</v>
          </cell>
          <cell r="B2321">
            <v>0</v>
          </cell>
          <cell r="C2321">
            <v>0</v>
          </cell>
        </row>
        <row r="2322">
          <cell r="A2322">
            <v>0</v>
          </cell>
          <cell r="B2322">
            <v>0</v>
          </cell>
          <cell r="C2322">
            <v>0</v>
          </cell>
        </row>
        <row r="2323">
          <cell r="A2323">
            <v>0</v>
          </cell>
          <cell r="B2323">
            <v>0</v>
          </cell>
          <cell r="C2323">
            <v>0</v>
          </cell>
        </row>
        <row r="2324">
          <cell r="A2324">
            <v>0</v>
          </cell>
          <cell r="B2324">
            <v>0</v>
          </cell>
          <cell r="C2324">
            <v>0</v>
          </cell>
        </row>
        <row r="2325">
          <cell r="A2325">
            <v>0</v>
          </cell>
          <cell r="B2325">
            <v>0</v>
          </cell>
          <cell r="C2325">
            <v>0</v>
          </cell>
        </row>
        <row r="2326">
          <cell r="A2326">
            <v>0</v>
          </cell>
          <cell r="B2326">
            <v>0</v>
          </cell>
          <cell r="C2326">
            <v>0</v>
          </cell>
        </row>
        <row r="2327">
          <cell r="A2327">
            <v>0</v>
          </cell>
          <cell r="B2327">
            <v>0</v>
          </cell>
          <cell r="C2327">
            <v>0</v>
          </cell>
        </row>
        <row r="2328">
          <cell r="A2328">
            <v>0</v>
          </cell>
          <cell r="B2328">
            <v>0</v>
          </cell>
          <cell r="C2328">
            <v>0</v>
          </cell>
        </row>
        <row r="2329">
          <cell r="A2329">
            <v>0</v>
          </cell>
          <cell r="B2329">
            <v>0</v>
          </cell>
          <cell r="C2329">
            <v>0</v>
          </cell>
        </row>
        <row r="2330">
          <cell r="A2330">
            <v>0</v>
          </cell>
          <cell r="B2330">
            <v>0</v>
          </cell>
          <cell r="C2330">
            <v>0</v>
          </cell>
        </row>
        <row r="2331">
          <cell r="A2331">
            <v>0</v>
          </cell>
          <cell r="B2331">
            <v>0</v>
          </cell>
          <cell r="C2331">
            <v>0</v>
          </cell>
        </row>
        <row r="2332">
          <cell r="A2332">
            <v>0</v>
          </cell>
          <cell r="B2332">
            <v>0</v>
          </cell>
          <cell r="C2332">
            <v>0</v>
          </cell>
        </row>
        <row r="2333">
          <cell r="A2333">
            <v>0</v>
          </cell>
          <cell r="B2333">
            <v>0</v>
          </cell>
          <cell r="C2333">
            <v>0</v>
          </cell>
        </row>
        <row r="2334">
          <cell r="A2334">
            <v>0</v>
          </cell>
          <cell r="B2334">
            <v>0</v>
          </cell>
          <cell r="C2334">
            <v>0</v>
          </cell>
        </row>
        <row r="2335">
          <cell r="A2335">
            <v>0</v>
          </cell>
          <cell r="B2335">
            <v>0</v>
          </cell>
          <cell r="C2335">
            <v>0</v>
          </cell>
        </row>
        <row r="2336">
          <cell r="A2336">
            <v>0</v>
          </cell>
          <cell r="B2336">
            <v>0</v>
          </cell>
          <cell r="C2336">
            <v>0</v>
          </cell>
        </row>
        <row r="2337">
          <cell r="A2337">
            <v>0</v>
          </cell>
          <cell r="B2337">
            <v>0</v>
          </cell>
          <cell r="C2337">
            <v>0</v>
          </cell>
        </row>
        <row r="2338">
          <cell r="A2338">
            <v>0</v>
          </cell>
          <cell r="B2338">
            <v>0</v>
          </cell>
          <cell r="C2338">
            <v>0</v>
          </cell>
        </row>
        <row r="2339">
          <cell r="A2339">
            <v>0</v>
          </cell>
          <cell r="B2339">
            <v>0</v>
          </cell>
          <cell r="C2339">
            <v>0</v>
          </cell>
        </row>
        <row r="2340">
          <cell r="A2340">
            <v>0</v>
          </cell>
          <cell r="B2340">
            <v>0</v>
          </cell>
          <cell r="C2340">
            <v>0</v>
          </cell>
        </row>
        <row r="2341">
          <cell r="A2341">
            <v>0</v>
          </cell>
          <cell r="B2341">
            <v>0</v>
          </cell>
          <cell r="C2341">
            <v>0</v>
          </cell>
        </row>
        <row r="2342">
          <cell r="A2342">
            <v>0</v>
          </cell>
          <cell r="B2342">
            <v>0</v>
          </cell>
          <cell r="C2342">
            <v>0</v>
          </cell>
        </row>
        <row r="2343">
          <cell r="A2343">
            <v>0</v>
          </cell>
          <cell r="B2343">
            <v>0</v>
          </cell>
          <cell r="C2343">
            <v>0</v>
          </cell>
        </row>
        <row r="2344">
          <cell r="A2344">
            <v>0</v>
          </cell>
          <cell r="B2344">
            <v>0</v>
          </cell>
          <cell r="C2344">
            <v>0</v>
          </cell>
        </row>
        <row r="2345">
          <cell r="A2345">
            <v>0</v>
          </cell>
          <cell r="B2345">
            <v>0</v>
          </cell>
          <cell r="C2345">
            <v>0</v>
          </cell>
        </row>
        <row r="2346">
          <cell r="A2346">
            <v>0</v>
          </cell>
          <cell r="B2346">
            <v>0</v>
          </cell>
          <cell r="C2346">
            <v>0</v>
          </cell>
        </row>
        <row r="2347">
          <cell r="A2347">
            <v>0</v>
          </cell>
          <cell r="B2347">
            <v>0</v>
          </cell>
          <cell r="C2347">
            <v>0</v>
          </cell>
        </row>
        <row r="2348">
          <cell r="A2348">
            <v>0</v>
          </cell>
          <cell r="B2348">
            <v>0</v>
          </cell>
          <cell r="C2348">
            <v>0</v>
          </cell>
        </row>
        <row r="2349">
          <cell r="A2349">
            <v>0</v>
          </cell>
          <cell r="B2349">
            <v>0</v>
          </cell>
          <cell r="C2349">
            <v>0</v>
          </cell>
        </row>
        <row r="2350">
          <cell r="A2350">
            <v>0</v>
          </cell>
          <cell r="B2350">
            <v>0</v>
          </cell>
          <cell r="C2350">
            <v>0</v>
          </cell>
        </row>
        <row r="2351">
          <cell r="A2351">
            <v>0</v>
          </cell>
          <cell r="B2351">
            <v>0</v>
          </cell>
          <cell r="C2351">
            <v>0</v>
          </cell>
        </row>
        <row r="2352">
          <cell r="A2352">
            <v>0</v>
          </cell>
          <cell r="B2352">
            <v>0</v>
          </cell>
          <cell r="C2352">
            <v>0</v>
          </cell>
        </row>
        <row r="2353">
          <cell r="A2353">
            <v>0</v>
          </cell>
          <cell r="B2353">
            <v>0</v>
          </cell>
          <cell r="C2353">
            <v>0</v>
          </cell>
        </row>
        <row r="2354">
          <cell r="A2354">
            <v>0</v>
          </cell>
          <cell r="B2354">
            <v>0</v>
          </cell>
          <cell r="C2354">
            <v>0</v>
          </cell>
        </row>
        <row r="2355">
          <cell r="A2355">
            <v>0</v>
          </cell>
          <cell r="B2355">
            <v>0</v>
          </cell>
          <cell r="C2355">
            <v>0</v>
          </cell>
        </row>
        <row r="2356">
          <cell r="A2356">
            <v>0</v>
          </cell>
          <cell r="B2356">
            <v>0</v>
          </cell>
          <cell r="C2356">
            <v>0</v>
          </cell>
        </row>
        <row r="2357">
          <cell r="A2357">
            <v>0</v>
          </cell>
          <cell r="B2357">
            <v>0</v>
          </cell>
          <cell r="C2357">
            <v>0</v>
          </cell>
        </row>
        <row r="2358">
          <cell r="A2358">
            <v>0</v>
          </cell>
          <cell r="B2358">
            <v>0</v>
          </cell>
          <cell r="C2358">
            <v>0</v>
          </cell>
        </row>
        <row r="2359">
          <cell r="A2359">
            <v>0</v>
          </cell>
          <cell r="B2359">
            <v>0</v>
          </cell>
          <cell r="C2359">
            <v>0</v>
          </cell>
        </row>
        <row r="2360">
          <cell r="A2360">
            <v>0</v>
          </cell>
          <cell r="B2360">
            <v>0</v>
          </cell>
          <cell r="C2360">
            <v>0</v>
          </cell>
        </row>
        <row r="2361">
          <cell r="A2361">
            <v>0</v>
          </cell>
          <cell r="B2361">
            <v>0</v>
          </cell>
          <cell r="C2361">
            <v>0</v>
          </cell>
        </row>
        <row r="2362">
          <cell r="A2362">
            <v>0</v>
          </cell>
          <cell r="B2362">
            <v>0</v>
          </cell>
          <cell r="C2362">
            <v>0</v>
          </cell>
        </row>
        <row r="2363">
          <cell r="A2363">
            <v>0</v>
          </cell>
          <cell r="B2363">
            <v>0</v>
          </cell>
          <cell r="C2363">
            <v>0</v>
          </cell>
        </row>
        <row r="2364">
          <cell r="A2364">
            <v>0</v>
          </cell>
          <cell r="B2364">
            <v>0</v>
          </cell>
          <cell r="C2364">
            <v>0</v>
          </cell>
        </row>
        <row r="2365">
          <cell r="A2365">
            <v>0</v>
          </cell>
          <cell r="B2365">
            <v>0</v>
          </cell>
          <cell r="C2365">
            <v>0</v>
          </cell>
        </row>
        <row r="2366">
          <cell r="A2366">
            <v>0</v>
          </cell>
          <cell r="B2366">
            <v>0</v>
          </cell>
          <cell r="C2366">
            <v>0</v>
          </cell>
        </row>
        <row r="2367">
          <cell r="A2367">
            <v>0</v>
          </cell>
          <cell r="B2367">
            <v>0</v>
          </cell>
          <cell r="C2367">
            <v>0</v>
          </cell>
        </row>
        <row r="2368">
          <cell r="A2368">
            <v>0</v>
          </cell>
          <cell r="B2368">
            <v>0</v>
          </cell>
          <cell r="C2368">
            <v>0</v>
          </cell>
        </row>
        <row r="2369">
          <cell r="A2369">
            <v>0</v>
          </cell>
          <cell r="B2369">
            <v>0</v>
          </cell>
          <cell r="C2369">
            <v>0</v>
          </cell>
        </row>
        <row r="2370">
          <cell r="A2370">
            <v>0</v>
          </cell>
          <cell r="B2370">
            <v>0</v>
          </cell>
          <cell r="C2370">
            <v>0</v>
          </cell>
        </row>
        <row r="2371">
          <cell r="A2371">
            <v>0</v>
          </cell>
          <cell r="B2371">
            <v>0</v>
          </cell>
          <cell r="C2371">
            <v>0</v>
          </cell>
        </row>
        <row r="2372">
          <cell r="A2372">
            <v>0</v>
          </cell>
          <cell r="B2372">
            <v>0</v>
          </cell>
          <cell r="C2372">
            <v>0</v>
          </cell>
        </row>
        <row r="2373">
          <cell r="A2373">
            <v>0</v>
          </cell>
          <cell r="B2373">
            <v>0</v>
          </cell>
          <cell r="C2373">
            <v>0</v>
          </cell>
        </row>
        <row r="2374">
          <cell r="A2374">
            <v>0</v>
          </cell>
          <cell r="B2374">
            <v>0</v>
          </cell>
          <cell r="C2374">
            <v>0</v>
          </cell>
        </row>
        <row r="2375">
          <cell r="A2375">
            <v>0</v>
          </cell>
          <cell r="B2375">
            <v>0</v>
          </cell>
          <cell r="C2375">
            <v>0</v>
          </cell>
        </row>
        <row r="2376">
          <cell r="A2376">
            <v>0</v>
          </cell>
          <cell r="B2376">
            <v>0</v>
          </cell>
          <cell r="C2376">
            <v>0</v>
          </cell>
        </row>
        <row r="2377">
          <cell r="A2377">
            <v>0</v>
          </cell>
          <cell r="B2377">
            <v>0</v>
          </cell>
          <cell r="C2377">
            <v>0</v>
          </cell>
        </row>
        <row r="2378">
          <cell r="A2378">
            <v>0</v>
          </cell>
          <cell r="B2378">
            <v>0</v>
          </cell>
          <cell r="C2378">
            <v>0</v>
          </cell>
        </row>
        <row r="2379">
          <cell r="A2379">
            <v>0</v>
          </cell>
          <cell r="B2379">
            <v>0</v>
          </cell>
          <cell r="C2379">
            <v>0</v>
          </cell>
        </row>
        <row r="2380">
          <cell r="A2380">
            <v>0</v>
          </cell>
          <cell r="B2380">
            <v>0</v>
          </cell>
          <cell r="C2380">
            <v>0</v>
          </cell>
        </row>
        <row r="2381">
          <cell r="A2381">
            <v>0</v>
          </cell>
          <cell r="B2381">
            <v>0</v>
          </cell>
          <cell r="C2381">
            <v>0</v>
          </cell>
        </row>
        <row r="2382">
          <cell r="A2382">
            <v>0</v>
          </cell>
          <cell r="B2382">
            <v>0</v>
          </cell>
          <cell r="C2382">
            <v>0</v>
          </cell>
        </row>
        <row r="2383">
          <cell r="A2383">
            <v>0</v>
          </cell>
          <cell r="B2383">
            <v>0</v>
          </cell>
          <cell r="C2383">
            <v>0</v>
          </cell>
        </row>
        <row r="2384">
          <cell r="A2384">
            <v>0</v>
          </cell>
          <cell r="B2384">
            <v>0</v>
          </cell>
          <cell r="C2384">
            <v>0</v>
          </cell>
        </row>
        <row r="2385">
          <cell r="A2385">
            <v>0</v>
          </cell>
          <cell r="B2385">
            <v>0</v>
          </cell>
          <cell r="C2385">
            <v>0</v>
          </cell>
        </row>
        <row r="2386">
          <cell r="A2386">
            <v>0</v>
          </cell>
          <cell r="B2386">
            <v>0</v>
          </cell>
          <cell r="C2386">
            <v>0</v>
          </cell>
        </row>
        <row r="2387">
          <cell r="A2387">
            <v>0</v>
          </cell>
          <cell r="B2387">
            <v>0</v>
          </cell>
          <cell r="C2387">
            <v>0</v>
          </cell>
        </row>
        <row r="2388">
          <cell r="A2388">
            <v>0</v>
          </cell>
          <cell r="B2388">
            <v>0</v>
          </cell>
          <cell r="C2388">
            <v>0</v>
          </cell>
        </row>
        <row r="2389">
          <cell r="A2389">
            <v>0</v>
          </cell>
          <cell r="B2389">
            <v>0</v>
          </cell>
          <cell r="C2389">
            <v>0</v>
          </cell>
        </row>
        <row r="2390">
          <cell r="A2390">
            <v>0</v>
          </cell>
          <cell r="B2390">
            <v>0</v>
          </cell>
          <cell r="C2390">
            <v>0</v>
          </cell>
        </row>
        <row r="2391">
          <cell r="A2391">
            <v>0</v>
          </cell>
          <cell r="B2391">
            <v>0</v>
          </cell>
          <cell r="C2391">
            <v>0</v>
          </cell>
        </row>
        <row r="2392">
          <cell r="A2392">
            <v>0</v>
          </cell>
          <cell r="B2392">
            <v>0</v>
          </cell>
          <cell r="C2392">
            <v>0</v>
          </cell>
        </row>
        <row r="2393">
          <cell r="A2393">
            <v>0</v>
          </cell>
          <cell r="B2393">
            <v>0</v>
          </cell>
          <cell r="C2393">
            <v>0</v>
          </cell>
        </row>
        <row r="2394">
          <cell r="A2394">
            <v>0</v>
          </cell>
          <cell r="B2394">
            <v>0</v>
          </cell>
          <cell r="C2394">
            <v>0</v>
          </cell>
        </row>
        <row r="2395">
          <cell r="A2395">
            <v>0</v>
          </cell>
          <cell r="B2395">
            <v>0</v>
          </cell>
          <cell r="C2395">
            <v>0</v>
          </cell>
        </row>
        <row r="2396">
          <cell r="A2396">
            <v>0</v>
          </cell>
          <cell r="B2396">
            <v>0</v>
          </cell>
          <cell r="C2396">
            <v>0</v>
          </cell>
        </row>
        <row r="2397">
          <cell r="A2397">
            <v>0</v>
          </cell>
          <cell r="B2397">
            <v>0</v>
          </cell>
          <cell r="C2397">
            <v>0</v>
          </cell>
        </row>
        <row r="2398">
          <cell r="A2398">
            <v>0</v>
          </cell>
          <cell r="B2398">
            <v>0</v>
          </cell>
          <cell r="C2398">
            <v>0</v>
          </cell>
        </row>
        <row r="2399">
          <cell r="A2399">
            <v>0</v>
          </cell>
          <cell r="B2399">
            <v>0</v>
          </cell>
          <cell r="C2399">
            <v>0</v>
          </cell>
        </row>
        <row r="2400">
          <cell r="A2400">
            <v>0</v>
          </cell>
          <cell r="B2400">
            <v>0</v>
          </cell>
          <cell r="C2400">
            <v>0</v>
          </cell>
        </row>
        <row r="2401">
          <cell r="A2401">
            <v>0</v>
          </cell>
          <cell r="B2401">
            <v>0</v>
          </cell>
          <cell r="C2401">
            <v>0</v>
          </cell>
        </row>
        <row r="2402">
          <cell r="A2402">
            <v>0</v>
          </cell>
          <cell r="B2402">
            <v>0</v>
          </cell>
          <cell r="C2402">
            <v>0</v>
          </cell>
        </row>
        <row r="2403">
          <cell r="A2403">
            <v>0</v>
          </cell>
          <cell r="B2403">
            <v>0</v>
          </cell>
          <cell r="C2403">
            <v>0</v>
          </cell>
        </row>
        <row r="2404">
          <cell r="A2404">
            <v>0</v>
          </cell>
          <cell r="B2404">
            <v>0</v>
          </cell>
          <cell r="C2404">
            <v>0</v>
          </cell>
        </row>
        <row r="2405">
          <cell r="A2405">
            <v>0</v>
          </cell>
          <cell r="B2405">
            <v>0</v>
          </cell>
          <cell r="C2405">
            <v>0</v>
          </cell>
        </row>
        <row r="2406">
          <cell r="A2406">
            <v>0</v>
          </cell>
          <cell r="B2406">
            <v>0</v>
          </cell>
          <cell r="C2406">
            <v>0</v>
          </cell>
        </row>
        <row r="2407">
          <cell r="A2407">
            <v>0</v>
          </cell>
          <cell r="B2407">
            <v>0</v>
          </cell>
          <cell r="C2407">
            <v>0</v>
          </cell>
        </row>
        <row r="2408">
          <cell r="A2408">
            <v>0</v>
          </cell>
          <cell r="B2408">
            <v>0</v>
          </cell>
          <cell r="C2408">
            <v>0</v>
          </cell>
        </row>
        <row r="2409">
          <cell r="A2409">
            <v>0</v>
          </cell>
          <cell r="B2409">
            <v>0</v>
          </cell>
          <cell r="C2409">
            <v>0</v>
          </cell>
        </row>
        <row r="2410">
          <cell r="A2410">
            <v>0</v>
          </cell>
          <cell r="B2410">
            <v>0</v>
          </cell>
          <cell r="C2410">
            <v>0</v>
          </cell>
        </row>
        <row r="2411">
          <cell r="A2411">
            <v>0</v>
          </cell>
          <cell r="B2411">
            <v>0</v>
          </cell>
          <cell r="C2411">
            <v>0</v>
          </cell>
        </row>
        <row r="2412">
          <cell r="A2412">
            <v>0</v>
          </cell>
          <cell r="B2412">
            <v>0</v>
          </cell>
          <cell r="C2412">
            <v>0</v>
          </cell>
        </row>
        <row r="2413">
          <cell r="A2413">
            <v>0</v>
          </cell>
          <cell r="B2413">
            <v>0</v>
          </cell>
          <cell r="C2413">
            <v>0</v>
          </cell>
        </row>
        <row r="2414">
          <cell r="A2414">
            <v>0</v>
          </cell>
          <cell r="B2414">
            <v>0</v>
          </cell>
          <cell r="C2414">
            <v>0</v>
          </cell>
        </row>
        <row r="2415">
          <cell r="A2415">
            <v>0</v>
          </cell>
          <cell r="B2415">
            <v>0</v>
          </cell>
          <cell r="C2415">
            <v>0</v>
          </cell>
        </row>
        <row r="2416">
          <cell r="A2416">
            <v>0</v>
          </cell>
          <cell r="B2416">
            <v>0</v>
          </cell>
          <cell r="C2416">
            <v>0</v>
          </cell>
        </row>
        <row r="2417">
          <cell r="A2417">
            <v>0</v>
          </cell>
          <cell r="B2417">
            <v>0</v>
          </cell>
          <cell r="C2417">
            <v>0</v>
          </cell>
        </row>
        <row r="2418">
          <cell r="A2418">
            <v>0</v>
          </cell>
          <cell r="B2418">
            <v>0</v>
          </cell>
          <cell r="C2418">
            <v>0</v>
          </cell>
        </row>
        <row r="2419">
          <cell r="A2419">
            <v>0</v>
          </cell>
          <cell r="B2419">
            <v>0</v>
          </cell>
          <cell r="C2419">
            <v>0</v>
          </cell>
        </row>
        <row r="2420">
          <cell r="A2420">
            <v>0</v>
          </cell>
          <cell r="B2420">
            <v>0</v>
          </cell>
          <cell r="C2420">
            <v>0</v>
          </cell>
        </row>
        <row r="2421">
          <cell r="A2421">
            <v>0</v>
          </cell>
          <cell r="B2421">
            <v>0</v>
          </cell>
          <cell r="C2421">
            <v>0</v>
          </cell>
        </row>
        <row r="2422">
          <cell r="A2422">
            <v>0</v>
          </cell>
          <cell r="B2422">
            <v>0</v>
          </cell>
          <cell r="C2422">
            <v>0</v>
          </cell>
        </row>
        <row r="2423">
          <cell r="A2423">
            <v>0</v>
          </cell>
          <cell r="B2423">
            <v>0</v>
          </cell>
          <cell r="C2423">
            <v>0</v>
          </cell>
        </row>
        <row r="2424">
          <cell r="A2424">
            <v>0</v>
          </cell>
          <cell r="B2424">
            <v>0</v>
          </cell>
          <cell r="C2424">
            <v>0</v>
          </cell>
        </row>
        <row r="2425">
          <cell r="A2425">
            <v>0</v>
          </cell>
          <cell r="B2425">
            <v>0</v>
          </cell>
          <cell r="C2425">
            <v>0</v>
          </cell>
        </row>
        <row r="2426">
          <cell r="A2426">
            <v>0</v>
          </cell>
          <cell r="B2426">
            <v>0</v>
          </cell>
          <cell r="C2426">
            <v>0</v>
          </cell>
        </row>
        <row r="2427">
          <cell r="A2427">
            <v>0</v>
          </cell>
          <cell r="B2427">
            <v>0</v>
          </cell>
          <cell r="C2427">
            <v>0</v>
          </cell>
        </row>
        <row r="2428">
          <cell r="A2428">
            <v>0</v>
          </cell>
          <cell r="B2428">
            <v>0</v>
          </cell>
          <cell r="C2428">
            <v>0</v>
          </cell>
        </row>
        <row r="2429">
          <cell r="A2429">
            <v>0</v>
          </cell>
          <cell r="B2429">
            <v>0</v>
          </cell>
          <cell r="C2429">
            <v>0</v>
          </cell>
        </row>
        <row r="2430">
          <cell r="A2430">
            <v>0</v>
          </cell>
          <cell r="B2430">
            <v>0</v>
          </cell>
          <cell r="C2430">
            <v>0</v>
          </cell>
        </row>
        <row r="2431">
          <cell r="A2431">
            <v>0</v>
          </cell>
          <cell r="B2431">
            <v>0</v>
          </cell>
          <cell r="C2431">
            <v>0</v>
          </cell>
        </row>
        <row r="2432">
          <cell r="A2432">
            <v>0</v>
          </cell>
          <cell r="B2432">
            <v>0</v>
          </cell>
          <cell r="C2432">
            <v>0</v>
          </cell>
        </row>
        <row r="2433">
          <cell r="A2433">
            <v>0</v>
          </cell>
          <cell r="B2433">
            <v>0</v>
          </cell>
          <cell r="C2433">
            <v>0</v>
          </cell>
        </row>
        <row r="2434">
          <cell r="A2434">
            <v>0</v>
          </cell>
          <cell r="B2434">
            <v>0</v>
          </cell>
          <cell r="C2434">
            <v>0</v>
          </cell>
        </row>
        <row r="2435">
          <cell r="A2435">
            <v>0</v>
          </cell>
          <cell r="B2435">
            <v>0</v>
          </cell>
          <cell r="C2435">
            <v>0</v>
          </cell>
        </row>
        <row r="2436">
          <cell r="A2436">
            <v>0</v>
          </cell>
          <cell r="B2436">
            <v>0</v>
          </cell>
          <cell r="C2436">
            <v>0</v>
          </cell>
        </row>
        <row r="2437">
          <cell r="A2437">
            <v>0</v>
          </cell>
          <cell r="B2437">
            <v>0</v>
          </cell>
          <cell r="C2437">
            <v>0</v>
          </cell>
        </row>
        <row r="2438">
          <cell r="A2438">
            <v>0</v>
          </cell>
          <cell r="B2438">
            <v>0</v>
          </cell>
          <cell r="C2438">
            <v>0</v>
          </cell>
        </row>
        <row r="2439">
          <cell r="A2439">
            <v>0</v>
          </cell>
          <cell r="B2439">
            <v>0</v>
          </cell>
          <cell r="C2439">
            <v>0</v>
          </cell>
        </row>
        <row r="2440">
          <cell r="A2440">
            <v>0</v>
          </cell>
          <cell r="B2440">
            <v>0</v>
          </cell>
          <cell r="C2440">
            <v>0</v>
          </cell>
        </row>
        <row r="2441">
          <cell r="A2441">
            <v>0</v>
          </cell>
          <cell r="B2441">
            <v>0</v>
          </cell>
          <cell r="C2441">
            <v>0</v>
          </cell>
        </row>
        <row r="2442">
          <cell r="A2442">
            <v>0</v>
          </cell>
          <cell r="B2442">
            <v>0</v>
          </cell>
          <cell r="C2442">
            <v>0</v>
          </cell>
        </row>
        <row r="2443">
          <cell r="A2443">
            <v>0</v>
          </cell>
          <cell r="B2443">
            <v>0</v>
          </cell>
          <cell r="C2443">
            <v>0</v>
          </cell>
        </row>
        <row r="2444">
          <cell r="A2444">
            <v>0</v>
          </cell>
          <cell r="B2444">
            <v>0</v>
          </cell>
          <cell r="C2444">
            <v>0</v>
          </cell>
        </row>
        <row r="2445">
          <cell r="A2445">
            <v>0</v>
          </cell>
          <cell r="B2445">
            <v>0</v>
          </cell>
          <cell r="C2445">
            <v>0</v>
          </cell>
        </row>
        <row r="2446">
          <cell r="A2446">
            <v>0</v>
          </cell>
          <cell r="B2446">
            <v>0</v>
          </cell>
          <cell r="C2446">
            <v>0</v>
          </cell>
        </row>
        <row r="2447">
          <cell r="A2447">
            <v>0</v>
          </cell>
          <cell r="B2447">
            <v>0</v>
          </cell>
          <cell r="C2447">
            <v>0</v>
          </cell>
        </row>
        <row r="2448">
          <cell r="A2448">
            <v>0</v>
          </cell>
          <cell r="B2448">
            <v>0</v>
          </cell>
          <cell r="C2448">
            <v>0</v>
          </cell>
        </row>
        <row r="2449">
          <cell r="A2449">
            <v>0</v>
          </cell>
          <cell r="B2449">
            <v>0</v>
          </cell>
          <cell r="C2449">
            <v>0</v>
          </cell>
        </row>
        <row r="2450">
          <cell r="A2450">
            <v>0</v>
          </cell>
          <cell r="B2450">
            <v>0</v>
          </cell>
          <cell r="C2450">
            <v>0</v>
          </cell>
        </row>
        <row r="2451">
          <cell r="A2451">
            <v>0</v>
          </cell>
          <cell r="B2451">
            <v>0</v>
          </cell>
          <cell r="C2451">
            <v>0</v>
          </cell>
        </row>
        <row r="2452">
          <cell r="A2452">
            <v>0</v>
          </cell>
          <cell r="B2452">
            <v>0</v>
          </cell>
          <cell r="C2452">
            <v>0</v>
          </cell>
        </row>
        <row r="2453">
          <cell r="A2453">
            <v>0</v>
          </cell>
          <cell r="B2453">
            <v>0</v>
          </cell>
          <cell r="C2453">
            <v>0</v>
          </cell>
        </row>
        <row r="2454">
          <cell r="A2454">
            <v>0</v>
          </cell>
          <cell r="B2454">
            <v>0</v>
          </cell>
          <cell r="C2454">
            <v>0</v>
          </cell>
        </row>
        <row r="2455">
          <cell r="A2455">
            <v>0</v>
          </cell>
          <cell r="B2455">
            <v>0</v>
          </cell>
          <cell r="C2455">
            <v>0</v>
          </cell>
        </row>
        <row r="2456">
          <cell r="A2456">
            <v>0</v>
          </cell>
          <cell r="B2456">
            <v>0</v>
          </cell>
          <cell r="C2456">
            <v>0</v>
          </cell>
        </row>
        <row r="2457">
          <cell r="A2457">
            <v>0</v>
          </cell>
          <cell r="B2457">
            <v>0</v>
          </cell>
          <cell r="C2457">
            <v>0</v>
          </cell>
        </row>
        <row r="2458">
          <cell r="A2458">
            <v>0</v>
          </cell>
          <cell r="B2458">
            <v>0</v>
          </cell>
          <cell r="C2458">
            <v>0</v>
          </cell>
        </row>
        <row r="2459">
          <cell r="A2459">
            <v>0</v>
          </cell>
          <cell r="B2459">
            <v>0</v>
          </cell>
          <cell r="C2459">
            <v>0</v>
          </cell>
        </row>
        <row r="2460">
          <cell r="A2460">
            <v>0</v>
          </cell>
          <cell r="B2460">
            <v>0</v>
          </cell>
          <cell r="C2460">
            <v>0</v>
          </cell>
        </row>
        <row r="2461">
          <cell r="A2461">
            <v>0</v>
          </cell>
          <cell r="B2461">
            <v>0</v>
          </cell>
          <cell r="C2461">
            <v>0</v>
          </cell>
        </row>
        <row r="2462">
          <cell r="A2462">
            <v>0</v>
          </cell>
          <cell r="B2462">
            <v>0</v>
          </cell>
          <cell r="C2462">
            <v>0</v>
          </cell>
        </row>
        <row r="2463">
          <cell r="A2463">
            <v>0</v>
          </cell>
          <cell r="B2463">
            <v>0</v>
          </cell>
          <cell r="C2463">
            <v>0</v>
          </cell>
        </row>
        <row r="2464">
          <cell r="A2464">
            <v>0</v>
          </cell>
          <cell r="B2464">
            <v>0</v>
          </cell>
          <cell r="C2464">
            <v>0</v>
          </cell>
        </row>
        <row r="2465">
          <cell r="A2465">
            <v>0</v>
          </cell>
          <cell r="B2465">
            <v>0</v>
          </cell>
          <cell r="C2465">
            <v>0</v>
          </cell>
        </row>
        <row r="2466">
          <cell r="A2466">
            <v>0</v>
          </cell>
          <cell r="B2466">
            <v>0</v>
          </cell>
          <cell r="C2466">
            <v>0</v>
          </cell>
        </row>
        <row r="2467">
          <cell r="A2467">
            <v>0</v>
          </cell>
          <cell r="B2467">
            <v>0</v>
          </cell>
          <cell r="C2467">
            <v>0</v>
          </cell>
        </row>
        <row r="2468">
          <cell r="A2468">
            <v>0</v>
          </cell>
          <cell r="B2468">
            <v>0</v>
          </cell>
          <cell r="C2468">
            <v>0</v>
          </cell>
        </row>
        <row r="2469">
          <cell r="A2469">
            <v>0</v>
          </cell>
          <cell r="B2469">
            <v>0</v>
          </cell>
          <cell r="C2469">
            <v>0</v>
          </cell>
        </row>
        <row r="2470">
          <cell r="A2470">
            <v>0</v>
          </cell>
          <cell r="B2470">
            <v>0</v>
          </cell>
          <cell r="C2470">
            <v>0</v>
          </cell>
        </row>
        <row r="2471">
          <cell r="A2471">
            <v>0</v>
          </cell>
          <cell r="B2471">
            <v>0</v>
          </cell>
          <cell r="C2471">
            <v>0</v>
          </cell>
        </row>
        <row r="2472">
          <cell r="A2472">
            <v>0</v>
          </cell>
          <cell r="B2472">
            <v>0</v>
          </cell>
          <cell r="C2472">
            <v>0</v>
          </cell>
        </row>
        <row r="2473">
          <cell r="A2473">
            <v>0</v>
          </cell>
          <cell r="B2473">
            <v>0</v>
          </cell>
          <cell r="C2473">
            <v>0</v>
          </cell>
        </row>
        <row r="2474">
          <cell r="A2474">
            <v>0</v>
          </cell>
          <cell r="B2474">
            <v>0</v>
          </cell>
          <cell r="C2474">
            <v>0</v>
          </cell>
        </row>
        <row r="2475">
          <cell r="A2475">
            <v>0</v>
          </cell>
          <cell r="B2475">
            <v>0</v>
          </cell>
          <cell r="C2475">
            <v>0</v>
          </cell>
        </row>
        <row r="2476">
          <cell r="A2476">
            <v>0</v>
          </cell>
          <cell r="B2476">
            <v>0</v>
          </cell>
          <cell r="C2476">
            <v>0</v>
          </cell>
        </row>
        <row r="2477">
          <cell r="A2477">
            <v>0</v>
          </cell>
          <cell r="B2477">
            <v>0</v>
          </cell>
          <cell r="C2477">
            <v>0</v>
          </cell>
        </row>
        <row r="2478">
          <cell r="A2478">
            <v>0</v>
          </cell>
          <cell r="B2478">
            <v>0</v>
          </cell>
          <cell r="C2478">
            <v>0</v>
          </cell>
        </row>
        <row r="2479">
          <cell r="A2479">
            <v>0</v>
          </cell>
          <cell r="B2479">
            <v>0</v>
          </cell>
          <cell r="C2479">
            <v>0</v>
          </cell>
        </row>
        <row r="2480">
          <cell r="A2480">
            <v>0</v>
          </cell>
          <cell r="B2480">
            <v>0</v>
          </cell>
          <cell r="C2480">
            <v>0</v>
          </cell>
        </row>
        <row r="2481">
          <cell r="A2481">
            <v>0</v>
          </cell>
          <cell r="B2481">
            <v>0</v>
          </cell>
          <cell r="C2481">
            <v>0</v>
          </cell>
        </row>
        <row r="2482">
          <cell r="A2482">
            <v>0</v>
          </cell>
          <cell r="B2482">
            <v>0</v>
          </cell>
          <cell r="C2482">
            <v>0</v>
          </cell>
        </row>
        <row r="2483">
          <cell r="A2483">
            <v>0</v>
          </cell>
          <cell r="B2483">
            <v>0</v>
          </cell>
          <cell r="C2483">
            <v>0</v>
          </cell>
        </row>
        <row r="2484">
          <cell r="A2484">
            <v>0</v>
          </cell>
          <cell r="B2484">
            <v>0</v>
          </cell>
          <cell r="C2484">
            <v>0</v>
          </cell>
        </row>
        <row r="2485">
          <cell r="A2485">
            <v>0</v>
          </cell>
          <cell r="B2485">
            <v>0</v>
          </cell>
          <cell r="C2485">
            <v>0</v>
          </cell>
        </row>
        <row r="2486">
          <cell r="A2486">
            <v>0</v>
          </cell>
          <cell r="B2486">
            <v>0</v>
          </cell>
          <cell r="C2486">
            <v>0</v>
          </cell>
        </row>
        <row r="2487">
          <cell r="A2487">
            <v>0</v>
          </cell>
          <cell r="B2487">
            <v>0</v>
          </cell>
          <cell r="C2487">
            <v>0</v>
          </cell>
        </row>
        <row r="2488">
          <cell r="A2488">
            <v>0</v>
          </cell>
          <cell r="B2488">
            <v>0</v>
          </cell>
          <cell r="C2488">
            <v>0</v>
          </cell>
        </row>
        <row r="2489">
          <cell r="A2489">
            <v>0</v>
          </cell>
          <cell r="B2489">
            <v>0</v>
          </cell>
          <cell r="C2489">
            <v>0</v>
          </cell>
        </row>
        <row r="2490">
          <cell r="A2490">
            <v>0</v>
          </cell>
          <cell r="B2490">
            <v>0</v>
          </cell>
          <cell r="C2490">
            <v>0</v>
          </cell>
        </row>
        <row r="2491">
          <cell r="A2491">
            <v>0</v>
          </cell>
          <cell r="B2491">
            <v>0</v>
          </cell>
          <cell r="C2491">
            <v>0</v>
          </cell>
        </row>
        <row r="2492">
          <cell r="A2492">
            <v>0</v>
          </cell>
          <cell r="B2492">
            <v>0</v>
          </cell>
          <cell r="C2492">
            <v>0</v>
          </cell>
        </row>
        <row r="2493">
          <cell r="A2493">
            <v>0</v>
          </cell>
          <cell r="B2493">
            <v>0</v>
          </cell>
          <cell r="C2493">
            <v>0</v>
          </cell>
        </row>
        <row r="2494">
          <cell r="A2494">
            <v>0</v>
          </cell>
          <cell r="B2494">
            <v>0</v>
          </cell>
          <cell r="C2494">
            <v>0</v>
          </cell>
        </row>
        <row r="2495">
          <cell r="A2495">
            <v>0</v>
          </cell>
          <cell r="B2495">
            <v>0</v>
          </cell>
          <cell r="C2495">
            <v>0</v>
          </cell>
        </row>
        <row r="2496">
          <cell r="A2496">
            <v>0</v>
          </cell>
          <cell r="B2496">
            <v>0</v>
          </cell>
          <cell r="C2496">
            <v>0</v>
          </cell>
        </row>
        <row r="2497">
          <cell r="A2497">
            <v>0</v>
          </cell>
          <cell r="B2497">
            <v>0</v>
          </cell>
          <cell r="C2497">
            <v>0</v>
          </cell>
        </row>
        <row r="2498">
          <cell r="A2498">
            <v>0</v>
          </cell>
          <cell r="B2498">
            <v>0</v>
          </cell>
          <cell r="C2498">
            <v>0</v>
          </cell>
        </row>
        <row r="2499">
          <cell r="A2499">
            <v>0</v>
          </cell>
          <cell r="B2499">
            <v>0</v>
          </cell>
          <cell r="C2499">
            <v>0</v>
          </cell>
        </row>
        <row r="2500">
          <cell r="A2500">
            <v>0</v>
          </cell>
          <cell r="B2500">
            <v>0</v>
          </cell>
          <cell r="C2500">
            <v>0</v>
          </cell>
        </row>
        <row r="2501">
          <cell r="A2501">
            <v>0</v>
          </cell>
          <cell r="B2501">
            <v>0</v>
          </cell>
          <cell r="C2501">
            <v>0</v>
          </cell>
        </row>
        <row r="2502">
          <cell r="A2502">
            <v>0</v>
          </cell>
          <cell r="B2502">
            <v>0</v>
          </cell>
          <cell r="C2502">
            <v>0</v>
          </cell>
        </row>
        <row r="2503">
          <cell r="A2503">
            <v>0</v>
          </cell>
          <cell r="B2503">
            <v>0</v>
          </cell>
          <cell r="C2503">
            <v>0</v>
          </cell>
        </row>
        <row r="2504">
          <cell r="A2504">
            <v>0</v>
          </cell>
          <cell r="B2504">
            <v>0</v>
          </cell>
          <cell r="C2504">
            <v>0</v>
          </cell>
        </row>
        <row r="2505">
          <cell r="A2505">
            <v>0</v>
          </cell>
          <cell r="B2505">
            <v>0</v>
          </cell>
          <cell r="C2505">
            <v>0</v>
          </cell>
        </row>
        <row r="2506">
          <cell r="A2506">
            <v>0</v>
          </cell>
          <cell r="B2506">
            <v>0</v>
          </cell>
          <cell r="C2506">
            <v>0</v>
          </cell>
        </row>
        <row r="2507">
          <cell r="A2507">
            <v>0</v>
          </cell>
          <cell r="B2507">
            <v>0</v>
          </cell>
          <cell r="C2507">
            <v>0</v>
          </cell>
        </row>
        <row r="2508">
          <cell r="A2508">
            <v>0</v>
          </cell>
          <cell r="B2508">
            <v>0</v>
          </cell>
          <cell r="C2508">
            <v>0</v>
          </cell>
        </row>
        <row r="2509">
          <cell r="A2509">
            <v>0</v>
          </cell>
          <cell r="B2509">
            <v>0</v>
          </cell>
          <cell r="C2509">
            <v>0</v>
          </cell>
        </row>
        <row r="2510">
          <cell r="A2510">
            <v>0</v>
          </cell>
          <cell r="B2510">
            <v>0</v>
          </cell>
          <cell r="C2510">
            <v>0</v>
          </cell>
        </row>
        <row r="2511">
          <cell r="A2511">
            <v>0</v>
          </cell>
          <cell r="B2511">
            <v>0</v>
          </cell>
          <cell r="C2511">
            <v>0</v>
          </cell>
        </row>
        <row r="2512">
          <cell r="A2512">
            <v>0</v>
          </cell>
          <cell r="B2512">
            <v>0</v>
          </cell>
          <cell r="C2512">
            <v>0</v>
          </cell>
        </row>
        <row r="2513">
          <cell r="A2513">
            <v>0</v>
          </cell>
          <cell r="B2513">
            <v>0</v>
          </cell>
          <cell r="C2513">
            <v>0</v>
          </cell>
        </row>
        <row r="2514">
          <cell r="A2514">
            <v>0</v>
          </cell>
          <cell r="B2514">
            <v>0</v>
          </cell>
          <cell r="C2514">
            <v>0</v>
          </cell>
        </row>
        <row r="2515">
          <cell r="A2515">
            <v>0</v>
          </cell>
          <cell r="B2515">
            <v>0</v>
          </cell>
          <cell r="C2515">
            <v>0</v>
          </cell>
        </row>
        <row r="2516">
          <cell r="A2516">
            <v>0</v>
          </cell>
          <cell r="B2516">
            <v>0</v>
          </cell>
          <cell r="C2516">
            <v>0</v>
          </cell>
        </row>
        <row r="2517">
          <cell r="A2517">
            <v>0</v>
          </cell>
          <cell r="B2517">
            <v>0</v>
          </cell>
          <cell r="C2517">
            <v>0</v>
          </cell>
        </row>
        <row r="2518">
          <cell r="A2518">
            <v>0</v>
          </cell>
          <cell r="B2518">
            <v>0</v>
          </cell>
          <cell r="C2518">
            <v>0</v>
          </cell>
        </row>
        <row r="2519">
          <cell r="A2519">
            <v>0</v>
          </cell>
          <cell r="B2519">
            <v>0</v>
          </cell>
          <cell r="C2519">
            <v>0</v>
          </cell>
        </row>
        <row r="2520">
          <cell r="A2520">
            <v>0</v>
          </cell>
          <cell r="B2520">
            <v>0</v>
          </cell>
          <cell r="C2520">
            <v>0</v>
          </cell>
        </row>
        <row r="2521">
          <cell r="A2521">
            <v>0</v>
          </cell>
          <cell r="B2521">
            <v>0</v>
          </cell>
          <cell r="C2521">
            <v>0</v>
          </cell>
        </row>
        <row r="2522">
          <cell r="A2522">
            <v>0</v>
          </cell>
          <cell r="B2522">
            <v>0</v>
          </cell>
          <cell r="C2522">
            <v>0</v>
          </cell>
        </row>
        <row r="2523">
          <cell r="A2523">
            <v>0</v>
          </cell>
          <cell r="B2523">
            <v>0</v>
          </cell>
          <cell r="C2523">
            <v>0</v>
          </cell>
        </row>
        <row r="2524">
          <cell r="A2524">
            <v>0</v>
          </cell>
          <cell r="B2524">
            <v>0</v>
          </cell>
          <cell r="C2524">
            <v>0</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Set>
  </externalBook>
</externalLink>
</file>

<file path=xl/externalLinks/externalLink1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Niples"/>
      <sheetName val="Lista Base"/>
      <sheetName val="Ins_MO"/>
      <sheetName val="Ins_TR"/>
      <sheetName val="Ins_Mat"/>
      <sheetName val="Clasif_Mat"/>
      <sheetName val="Ins_EH"/>
      <sheetName val="Print"/>
      <sheetName val="1.1.1"/>
      <sheetName val="1.1.2"/>
      <sheetName val="1.1.7"/>
      <sheetName val="1.1.8"/>
      <sheetName val="1.1.9"/>
      <sheetName val="1.1.11"/>
      <sheetName val="1.1.12"/>
      <sheetName val="1.1.12A"/>
      <sheetName val="1.1.13"/>
      <sheetName val="1.1.14"/>
      <sheetName val="1.1.15"/>
      <sheetName val="1.1.16"/>
      <sheetName val="1.1.17"/>
      <sheetName val="1.1.18"/>
      <sheetName val="1.1.24"/>
      <sheetName val="1.1.25"/>
      <sheetName val="1.1.26"/>
      <sheetName val="1.1.27"/>
      <sheetName val="1.1.28"/>
      <sheetName val="1.1.29"/>
      <sheetName val="1.1.32"/>
      <sheetName val="1.1.33"/>
      <sheetName val="1.1.35"/>
      <sheetName val="1.1.36"/>
      <sheetName val="1.1.37"/>
      <sheetName val="1.1.40"/>
      <sheetName val="1.1.41"/>
      <sheetName val="1.1.42"/>
      <sheetName val="1.1.43"/>
      <sheetName val="1.1.44"/>
      <sheetName val="1.1.45"/>
      <sheetName val="1.1.46"/>
      <sheetName val="1.1.47"/>
      <sheetName val="1.1.48"/>
      <sheetName val="1.1.49"/>
      <sheetName val="1.1.50"/>
      <sheetName val="1.1.51"/>
      <sheetName val="1.1.52"/>
      <sheetName val="1.1.53"/>
      <sheetName val="1.1.54"/>
      <sheetName val="1.1.55"/>
      <sheetName val="1.1.58"/>
      <sheetName val="1.1.59"/>
      <sheetName val="1.1.60"/>
      <sheetName val="1.1.61"/>
      <sheetName val="1.1.62"/>
      <sheetName val="1.1.63"/>
      <sheetName val="1.1.64"/>
      <sheetName val="1.1.65"/>
      <sheetName val="1.1.66"/>
      <sheetName val="1.1.70"/>
      <sheetName val="1.1.71"/>
      <sheetName val="1.1.74"/>
      <sheetName val="1.1.75"/>
      <sheetName val="1.1.76"/>
      <sheetName val="1.1.78"/>
      <sheetName val="1.1.79"/>
      <sheetName val="1.1.80"/>
      <sheetName val="1.1.81"/>
      <sheetName val="1.1.82"/>
      <sheetName val="1.1.83"/>
      <sheetName val="1.1.83A"/>
      <sheetName val="1.1.84"/>
      <sheetName val="1.1.85"/>
      <sheetName val="1.1.86"/>
      <sheetName val="1.2.1"/>
      <sheetName val="1.2.2"/>
      <sheetName val="1.2.3"/>
      <sheetName val="1.2.4"/>
      <sheetName val="1.2.5"/>
      <sheetName val="1.2.6"/>
      <sheetName val="1.2.7"/>
      <sheetName val="1.2.8"/>
      <sheetName val="1.2.9"/>
      <sheetName val="1.2.10"/>
      <sheetName val="1.2.11"/>
      <sheetName val="1.2.12"/>
      <sheetName val="1.2.13"/>
      <sheetName val="1.2.14"/>
      <sheetName val="1.2.15"/>
      <sheetName val="1.2.16"/>
      <sheetName val="1.2.17"/>
      <sheetName val="1.2.18"/>
      <sheetName val="1.2.19"/>
      <sheetName val="1.2.20"/>
      <sheetName val="1.2.21"/>
      <sheetName val="1.2.22"/>
      <sheetName val="1.2.23"/>
      <sheetName val="1.2.24"/>
      <sheetName val="1.2.25"/>
      <sheetName val="1.2.26"/>
      <sheetName val="1.2.27"/>
      <sheetName val="1.2.28"/>
      <sheetName val="1.2.29"/>
      <sheetName val="1.2.30"/>
      <sheetName val="1.2.31"/>
      <sheetName val="1.2.32"/>
      <sheetName val="1.2.33"/>
      <sheetName val="1.2.34"/>
      <sheetName val="1.2.35"/>
      <sheetName val="1.2.36"/>
      <sheetName val="1.2.37"/>
      <sheetName val="1.2.38"/>
      <sheetName val="1.2.39"/>
      <sheetName val="1.2.40"/>
      <sheetName val="1.2.41"/>
      <sheetName val="1.2.42"/>
      <sheetName val="1.2.43"/>
      <sheetName val="1.2.44"/>
      <sheetName val="1.2.45"/>
      <sheetName val="1.2.46"/>
      <sheetName val="1.2.47"/>
      <sheetName val="1.2.48"/>
      <sheetName val="1.2.49"/>
      <sheetName val="1.2.50"/>
      <sheetName val="1.2.51"/>
      <sheetName val="1.2.52"/>
      <sheetName val="1.2.53"/>
      <sheetName val="1.2.54"/>
      <sheetName val="1.2.55"/>
      <sheetName val="1.2.56"/>
      <sheetName val="1.2.57"/>
      <sheetName val="1.2.58"/>
      <sheetName val="1.2.59"/>
      <sheetName val="1.3.1"/>
      <sheetName val="1.3.2"/>
      <sheetName val="1.3.3"/>
      <sheetName val="1.3.4"/>
      <sheetName val="1.3.5"/>
      <sheetName val="1.3.6"/>
      <sheetName val="1.3.7"/>
      <sheetName val="1.3.8"/>
      <sheetName val="1.3.9"/>
      <sheetName val="1.3.10"/>
      <sheetName val="1.3.11"/>
      <sheetName val="1.3.12"/>
      <sheetName val="1.3.13"/>
      <sheetName val="1.3.14"/>
      <sheetName val="1.3.15"/>
      <sheetName val="1.3.16"/>
      <sheetName val="1.3.17"/>
      <sheetName val="1.3.18"/>
      <sheetName val="1.3.19"/>
      <sheetName val="1.3.20"/>
      <sheetName val="1.3.21"/>
      <sheetName val="1.3.22"/>
      <sheetName val="1.3.23"/>
      <sheetName val="1.3.24"/>
      <sheetName val="1.3.25"/>
      <sheetName val="1.4.4"/>
      <sheetName val="1.4.5"/>
      <sheetName val="1.4.6"/>
      <sheetName val="1.4.7"/>
      <sheetName val="1.4.8"/>
      <sheetName val="1.4.9"/>
      <sheetName val="1.4.10"/>
      <sheetName val="1.4.11"/>
      <sheetName val="1.4.12"/>
      <sheetName val="1.4.13"/>
      <sheetName val="1.4.14"/>
      <sheetName val="1.4.15"/>
      <sheetName val="1.4.16"/>
      <sheetName val="1.4.17"/>
      <sheetName val="1.4.18"/>
      <sheetName val="1.4.19"/>
      <sheetName val="1.4.20"/>
      <sheetName val="1.4.21"/>
      <sheetName val="1.4.22"/>
      <sheetName val="1.4.23"/>
      <sheetName val="1.4.24"/>
      <sheetName val="1.4.25"/>
      <sheetName val="1.4.26"/>
      <sheetName val="1.4.27"/>
      <sheetName val="1.4.28"/>
      <sheetName val="1.4.29"/>
      <sheetName val="1.4.30"/>
      <sheetName val="1.4.31"/>
      <sheetName val="1.4.32"/>
      <sheetName val="1.4.33"/>
      <sheetName val="1.4.34"/>
      <sheetName val="1.4.35"/>
      <sheetName val="1.4.36"/>
      <sheetName val="1.4.37"/>
      <sheetName val="1.4.38"/>
      <sheetName val="1.4.39"/>
      <sheetName val="1.5.1"/>
      <sheetName val="1.5.2"/>
      <sheetName val="1.5.3"/>
      <sheetName val="1.5.4"/>
      <sheetName val="1.5.5"/>
      <sheetName val="1.5.6"/>
      <sheetName val="1.5.7"/>
      <sheetName val="1.5.8"/>
      <sheetName val="1.5.9"/>
      <sheetName val="1.5.10"/>
      <sheetName val="1.5.11"/>
      <sheetName val="1.5.12"/>
      <sheetName val="1.5.13"/>
      <sheetName val="1.5.14"/>
      <sheetName val="1.5.15"/>
      <sheetName val="1.5.16"/>
      <sheetName val="1.5.17"/>
      <sheetName val="1.5.18"/>
      <sheetName val="1.6.1"/>
      <sheetName val="1.6.2"/>
      <sheetName val="1.6.3"/>
      <sheetName val="1.6.4"/>
      <sheetName val="1.6.5"/>
      <sheetName val="1.6.6"/>
      <sheetName val="1.6.7"/>
      <sheetName val="1.6.8"/>
      <sheetName val="1.6.9"/>
      <sheetName val="1.6.10"/>
      <sheetName val="1.6.11"/>
      <sheetName val="1.6.12"/>
      <sheetName val="1.6.13"/>
      <sheetName val="1.6.14"/>
      <sheetName val="1.6.15"/>
      <sheetName val="1.6.16"/>
      <sheetName val="1.6.17"/>
      <sheetName val="1.6.18"/>
      <sheetName val="1.6.19"/>
      <sheetName val="1.6.20"/>
      <sheetName val="1.6.21"/>
      <sheetName val="1.6.22"/>
      <sheetName val="1.6.23"/>
      <sheetName val="1.6.24"/>
      <sheetName val="1.6.25"/>
      <sheetName val="1.6.28"/>
      <sheetName val="1.6.29"/>
      <sheetName val="1.6.30"/>
      <sheetName val="1.6.31"/>
      <sheetName val="1.6.32"/>
      <sheetName val="1.6.33"/>
      <sheetName val="1.6.34"/>
      <sheetName val="1.6.35"/>
      <sheetName val="1.6.36"/>
      <sheetName val="1.6.37"/>
      <sheetName val="1.6.38"/>
      <sheetName val="1.6.39"/>
      <sheetName val="1.6.40"/>
      <sheetName val="1.6.41"/>
      <sheetName val="1.6.42"/>
      <sheetName val="1.9.1"/>
      <sheetName val="1.9.2"/>
      <sheetName val="1.9.3"/>
      <sheetName val="1.9.4"/>
      <sheetName val="1.9.5"/>
      <sheetName val="1.9.6"/>
      <sheetName val="1.9.7"/>
      <sheetName val="1.9.8"/>
      <sheetName val="1.9.9"/>
      <sheetName val="1.9.10"/>
      <sheetName val="1.9.11"/>
      <sheetName val="1.9.12"/>
      <sheetName val="1.9.13"/>
      <sheetName val="1.9.14"/>
      <sheetName val="1.9.15"/>
      <sheetName val="1.9.16"/>
      <sheetName val="1.9.17"/>
      <sheetName val="1.9.18"/>
      <sheetName val="1.9.19"/>
      <sheetName val="1.9.20"/>
      <sheetName val="1.9.21"/>
      <sheetName val="1.9.22"/>
      <sheetName val="1.9.23"/>
      <sheetName val="1.10.1"/>
      <sheetName val="1.10.2"/>
      <sheetName val="1.10.3"/>
      <sheetName val="1.10.4"/>
      <sheetName val="1.10.5"/>
      <sheetName val="1.10.6"/>
      <sheetName val="1.10.7"/>
      <sheetName val="1.10.8"/>
      <sheetName val="1.10.9"/>
      <sheetName val="1.10.10"/>
      <sheetName val="1.10.11"/>
      <sheetName val="1.10.14"/>
      <sheetName val="1.10.15"/>
      <sheetName val="1.10.16"/>
      <sheetName val="1.10.17"/>
      <sheetName val="1.10.18"/>
      <sheetName val="1.10.19"/>
      <sheetName val="1.10.20"/>
      <sheetName val="1.10.21"/>
      <sheetName val="1.10.22"/>
      <sheetName val="1.11.1"/>
      <sheetName val="1.11.2"/>
      <sheetName val="1.11.3"/>
      <sheetName val="1.11.4"/>
      <sheetName val="1.11.5"/>
      <sheetName val="1.11.6"/>
      <sheetName val="1.11.7"/>
      <sheetName val="1.11.8"/>
      <sheetName val="1.11.9"/>
      <sheetName val="1.11.10"/>
      <sheetName val="1.11.11"/>
      <sheetName val="1.11.12"/>
      <sheetName val="1.11.13"/>
      <sheetName val="1.11.14"/>
      <sheetName val="1.11.15"/>
      <sheetName val="1.11.16"/>
      <sheetName val="1.11.17"/>
      <sheetName val="1.11.18"/>
      <sheetName val="1.11.19"/>
      <sheetName val="1.11.20"/>
      <sheetName val="1.11.21"/>
      <sheetName val="1.11.22"/>
      <sheetName val="1.11.23"/>
      <sheetName val="1.11.24"/>
      <sheetName val="1.11.25"/>
      <sheetName val="1.11.26"/>
      <sheetName val="1.11.27"/>
      <sheetName val="1.11.28"/>
      <sheetName val="1.11.29"/>
      <sheetName val="1.11.30"/>
      <sheetName val="1.11.31"/>
      <sheetName val="1.11.32"/>
      <sheetName val="1.11.33"/>
      <sheetName val="1.11.34"/>
      <sheetName val="1.11.35"/>
      <sheetName val="1.11.36"/>
      <sheetName val="1.11.37"/>
      <sheetName val="1.11.38"/>
      <sheetName val="1.11.39"/>
      <sheetName val="1.11.40"/>
      <sheetName val="1.11.41"/>
      <sheetName val="1.11.42"/>
      <sheetName val="1.11.43"/>
      <sheetName val="1.11.44"/>
      <sheetName val="1.11.45"/>
      <sheetName val="1.12 CUBIERTAS"/>
      <sheetName val="1.12.1"/>
      <sheetName val="1.12.2"/>
      <sheetName val="1.12.3"/>
      <sheetName val="1.12.4"/>
      <sheetName val="1.12.5"/>
      <sheetName val="1.12.6"/>
      <sheetName val="1.12.7"/>
      <sheetName val="1.12.8"/>
      <sheetName val="1.12.9"/>
      <sheetName val="1.12.10"/>
      <sheetName val="1.12.11"/>
      <sheetName val="1.12.12"/>
      <sheetName val="1.12.13"/>
      <sheetName val="1.12.14"/>
      <sheetName val="1.12.15"/>
      <sheetName val="1.12.16"/>
      <sheetName val="1.12.17"/>
      <sheetName val="1.12.18"/>
      <sheetName val="1.12.19"/>
      <sheetName val="1.12.20"/>
      <sheetName val="1.12.21"/>
      <sheetName val="1.12.22"/>
      <sheetName val="1.12.23"/>
      <sheetName val="1.12.24"/>
      <sheetName val="1.12.25"/>
      <sheetName val="1.12.26"/>
      <sheetName val="1.12.27"/>
      <sheetName val="1.12.28"/>
      <sheetName val="1.12.29"/>
      <sheetName val="1.12.30"/>
      <sheetName val="1.12.31"/>
      <sheetName val="1.12.32"/>
      <sheetName val="1.12.33"/>
      <sheetName val="1.12.34"/>
      <sheetName val="1.12.35"/>
      <sheetName val="1.12.36"/>
      <sheetName val="1.12.37"/>
      <sheetName val="1.12.38"/>
      <sheetName val="1.12.39"/>
      <sheetName val="1.12.40"/>
      <sheetName val="1.12.41"/>
      <sheetName val="1.12.42"/>
      <sheetName val="1.12.43"/>
      <sheetName val="1.12.44"/>
      <sheetName val="1.12.45"/>
      <sheetName val="1.12.46"/>
      <sheetName val="1.12.47"/>
      <sheetName val="1.12.48"/>
      <sheetName val="1.12.49"/>
      <sheetName val="1.12.50"/>
      <sheetName val="1.12.51"/>
      <sheetName val="1.12.52"/>
      <sheetName val="1.12.53"/>
      <sheetName val="1.12.58"/>
      <sheetName val="1.15 CARPINTERIA METALICA"/>
      <sheetName val="1.15.1"/>
      <sheetName val="1.15.2"/>
      <sheetName val="1.15.3"/>
      <sheetName val="1.15.4"/>
      <sheetName val="1.15.5"/>
      <sheetName val="1.15.6"/>
      <sheetName val="1.15.7"/>
      <sheetName val="1.15.8"/>
      <sheetName val="1.15.9"/>
      <sheetName val="1.15.10"/>
      <sheetName val="1.15.11"/>
      <sheetName val="1.15.12"/>
      <sheetName val="1.15.13"/>
      <sheetName val="1.15.14"/>
      <sheetName val="1.15.15"/>
      <sheetName val="1.15.16"/>
      <sheetName val="1.16 APARATOS SANITARIOS"/>
      <sheetName val="1.16.1"/>
      <sheetName val="1.16.2"/>
      <sheetName val="1.16.3"/>
      <sheetName val="1.16.4"/>
      <sheetName val="1.16.5"/>
      <sheetName val="1.16.6"/>
      <sheetName val="1.16.7"/>
      <sheetName val="1.16.8"/>
      <sheetName val="1.16.9"/>
      <sheetName val="1.16.10"/>
      <sheetName val="1.16.11"/>
      <sheetName val="1.16.12"/>
      <sheetName val="1.16.13"/>
      <sheetName val="1.16.14"/>
      <sheetName val="1.16.15"/>
      <sheetName val="1.16.16"/>
      <sheetName val="1.17 VIDRIOS Y CERRADURAS"/>
      <sheetName val="1.17.1"/>
      <sheetName val="1.17.2"/>
      <sheetName val="1.17.3"/>
      <sheetName val="1.17.4"/>
      <sheetName val="1.17.5"/>
      <sheetName val="1.17.6"/>
      <sheetName val="1.18 OBRAS EXTERIORES"/>
      <sheetName val="1.18.1"/>
      <sheetName val="1.18.2"/>
      <sheetName val="1.18.3"/>
      <sheetName val="1.18.4"/>
      <sheetName val="1.18.5"/>
      <sheetName val="1.18.6"/>
      <sheetName val="1.18.7"/>
      <sheetName val="1.18.8"/>
      <sheetName val="1.18.9"/>
      <sheetName val="1.18.10"/>
      <sheetName val="1.20 OTROS"/>
      <sheetName val="1.20.1"/>
      <sheetName val="1.20.2"/>
      <sheetName val="1.20.3"/>
      <sheetName val="1.20.4"/>
      <sheetName val="1.20.5"/>
      <sheetName val="1.20.6"/>
      <sheetName val="1.20.7"/>
      <sheetName val="1.20.8"/>
      <sheetName val="1.20.9"/>
      <sheetName val="1.20.10"/>
      <sheetName val="1.20.11"/>
      <sheetName val="2.1 TUBERIA PVC - ACUEDUCTO"/>
      <sheetName val="2.1.1"/>
      <sheetName val="2.1.2"/>
      <sheetName val="2.1.3"/>
      <sheetName val="2.1.4"/>
      <sheetName val="2.1.5"/>
      <sheetName val="2.1.6"/>
      <sheetName val="2.1.7"/>
      <sheetName val="2.1.8"/>
      <sheetName val="2.1.9"/>
      <sheetName val="2.1.10"/>
      <sheetName val="2.1.11"/>
      <sheetName val="2.1.12"/>
      <sheetName val="2.1.13"/>
      <sheetName val="2.1.14"/>
      <sheetName val="2.1.15"/>
      <sheetName val="2.1.16"/>
      <sheetName val="2.1.17"/>
      <sheetName val="2.1.18"/>
      <sheetName val="2.1.19"/>
      <sheetName val="2.1.20"/>
      <sheetName val="2.1.21"/>
      <sheetName val="2.1.22"/>
      <sheetName val="2.1.23"/>
      <sheetName val="2.1.24"/>
      <sheetName val="2.1.25"/>
      <sheetName val="2.1.26"/>
      <sheetName val="2.1.27"/>
      <sheetName val="2.1.28"/>
      <sheetName val="2.1.29"/>
      <sheetName val="2.1.29A "/>
      <sheetName val="2.1.29B"/>
      <sheetName val="2.1.30"/>
      <sheetName val="2.1.31"/>
      <sheetName val="2.1.32"/>
      <sheetName val="2.1.33"/>
      <sheetName val="2.1.33A"/>
      <sheetName val="2.1.33B"/>
      <sheetName val="2.1.34"/>
      <sheetName val="2.1.35"/>
      <sheetName val="2.1.36"/>
      <sheetName val="2.1.37"/>
      <sheetName val="2.1.38"/>
      <sheetName val="2.1.38A"/>
      <sheetName val="2.1.38B"/>
      <sheetName val="2.1.39"/>
      <sheetName val="2.1.40"/>
      <sheetName val="2.1.41"/>
      <sheetName val="2.1.42"/>
      <sheetName val="2.1.43"/>
      <sheetName val="2.1.44"/>
      <sheetName val="2.1.45"/>
      <sheetName val="2.1.46"/>
      <sheetName val="2.1.47"/>
      <sheetName val="2.1.48"/>
      <sheetName val="2.1.49"/>
      <sheetName val="2.1.50"/>
      <sheetName val="2.1.51"/>
      <sheetName val="2.1.52"/>
      <sheetName val="2.2 TUBERIA POLIETILENO PE 100 "/>
      <sheetName val="2.2.1"/>
      <sheetName val="2.2.2"/>
      <sheetName val="2.2.3"/>
      <sheetName val="2.2.4"/>
      <sheetName val="2.2.5"/>
      <sheetName val="2.2.6"/>
      <sheetName val="2.2.7"/>
      <sheetName val="2.2.8"/>
      <sheetName val="2.2.9"/>
      <sheetName val="2.2.10"/>
      <sheetName val="2.3 TUBERIA HG - ACUEDUCTO"/>
      <sheetName val="2.3.1"/>
      <sheetName val="2.3.2"/>
      <sheetName val="2.3.3"/>
      <sheetName val="2.3.4"/>
      <sheetName val="2.3.5"/>
      <sheetName val="2.3.6"/>
      <sheetName val="2.4 ACCESORIOS DE ACUEDUCTOS"/>
      <sheetName val="2.4.1"/>
      <sheetName val="2.4.2"/>
      <sheetName val="2.4.3"/>
      <sheetName val="2.4.4"/>
      <sheetName val="2.4.5"/>
      <sheetName val="2.4.6"/>
      <sheetName val="2.4.7"/>
      <sheetName val="2.4.8"/>
      <sheetName val="2.4.9"/>
      <sheetName val="2.4.10"/>
      <sheetName val="2.4.11"/>
      <sheetName val="2.4.12"/>
      <sheetName val="2.4.13"/>
      <sheetName val="2.4.16"/>
      <sheetName val="2.4.17"/>
      <sheetName val="2.4.18"/>
      <sheetName val="2.4.19"/>
      <sheetName val="2.4.20"/>
      <sheetName val="2.4.21"/>
      <sheetName val="2.4.22"/>
      <sheetName val="2.4.23"/>
      <sheetName val="2.4.24"/>
      <sheetName val="2.4.25"/>
      <sheetName val="2.4.26"/>
      <sheetName val="2.4.27"/>
      <sheetName val="2.4.28"/>
      <sheetName val="2.4.29"/>
      <sheetName val="2.4.30"/>
      <sheetName val="2.4.31"/>
      <sheetName val="2.4.32"/>
      <sheetName val="2.4.33"/>
      <sheetName val="2.4.34"/>
      <sheetName val="2.4.35"/>
      <sheetName val="2.4.36"/>
      <sheetName val="2.4.37"/>
      <sheetName val="2.4.38"/>
      <sheetName val="2.4.39"/>
      <sheetName val="2.4.40"/>
      <sheetName val="2.4.41"/>
      <sheetName val="2.4.42"/>
      <sheetName val="2.4.43"/>
      <sheetName val="2.4.44"/>
      <sheetName val="2.4.45"/>
      <sheetName val="2.4.46"/>
      <sheetName val="2.4.47"/>
      <sheetName val="2.4.48"/>
      <sheetName val="2.4.49"/>
      <sheetName val="2.4.50"/>
      <sheetName val="2.4.51"/>
      <sheetName val="2.4.52"/>
      <sheetName val="2.4.53"/>
      <sheetName val="2.4.54"/>
      <sheetName val="2.4.55"/>
      <sheetName val="2.4.56"/>
      <sheetName val="2.4.57"/>
      <sheetName val="2.4.58"/>
      <sheetName val="2.4.59"/>
      <sheetName val="2.4.60"/>
      <sheetName val="2.4.61"/>
      <sheetName val="2.4.62"/>
      <sheetName val="2.4.63"/>
      <sheetName val="2.4.64"/>
      <sheetName val="2.4.65"/>
      <sheetName val="2.4.66"/>
      <sheetName val="2.4.67"/>
      <sheetName val="2.4.68"/>
      <sheetName val="2.4.69"/>
      <sheetName val="2.4.70"/>
      <sheetName val="2.4.71"/>
      <sheetName val="2.4.72"/>
      <sheetName val="2.4.73"/>
      <sheetName val="2.4.74"/>
      <sheetName val="2.4.75"/>
      <sheetName val="2.4.76"/>
      <sheetName val="2.4.77"/>
      <sheetName val="2.4.78"/>
      <sheetName val="2.4.79"/>
      <sheetName val="2.4.80"/>
      <sheetName val="2.4.81"/>
      <sheetName val="2.4.82"/>
      <sheetName val="2.4.83"/>
      <sheetName val="2.4.84"/>
      <sheetName val="2.4.85"/>
      <sheetName val="2.4.86"/>
      <sheetName val="2.4.87"/>
      <sheetName val="2.4.88"/>
      <sheetName val="2.4.89"/>
      <sheetName val="2.4.90"/>
      <sheetName val="2.4.91"/>
      <sheetName val="2.4.92"/>
      <sheetName val="2.4.93"/>
      <sheetName val="2.4.94"/>
      <sheetName val="2.4.95"/>
      <sheetName val="2.4.96"/>
      <sheetName val="2.4.97"/>
      <sheetName val="2.4.98"/>
      <sheetName val="2.4.99"/>
      <sheetName val="2.4.100"/>
      <sheetName val="2.4.118"/>
      <sheetName val="2.4.119"/>
      <sheetName val="2.2.49"/>
      <sheetName val="2.4.120"/>
      <sheetName val="2.4.121"/>
      <sheetName val="2.4.122"/>
      <sheetName val="2.4.123"/>
      <sheetName val="2.4.124"/>
      <sheetName val="2.4.125"/>
      <sheetName val="2.4.126"/>
      <sheetName val="2.4.127"/>
      <sheetName val="2.4.128"/>
      <sheetName val="2.4.129"/>
      <sheetName val="2.4.130"/>
      <sheetName val="2.4.131"/>
      <sheetName val="2.4.132"/>
      <sheetName val="2.4.133"/>
      <sheetName val="2.4.134"/>
      <sheetName val="2.4.135"/>
      <sheetName val="2.4.136"/>
      <sheetName val="2.4.137"/>
      <sheetName val="2.4.138"/>
      <sheetName val="2.4.139"/>
      <sheetName val="2.4.140"/>
      <sheetName val="2.4.141"/>
      <sheetName val="2.4.142"/>
      <sheetName val="2.4.143"/>
      <sheetName val="2.4.144"/>
      <sheetName val="2.4.145"/>
      <sheetName val="2.4.146"/>
      <sheetName val="2.4.147"/>
      <sheetName val="2.4.148"/>
      <sheetName val="2.4.149"/>
      <sheetName val="2.4.150"/>
      <sheetName val="2.4.151"/>
      <sheetName val="2.4.152"/>
      <sheetName val="2.4.153"/>
      <sheetName val="2.4.154"/>
      <sheetName val="2.4.155"/>
      <sheetName val="2.4.156"/>
      <sheetName val="2.4.157"/>
      <sheetName val="2.4.158"/>
      <sheetName val="2.4.159"/>
      <sheetName val="2.4.160"/>
      <sheetName val="2.4.161"/>
      <sheetName val="2.4.162"/>
      <sheetName val="2.4.163"/>
      <sheetName val="2.4.164"/>
      <sheetName val="2.4.165"/>
      <sheetName val="2.4.166"/>
      <sheetName val="2.4.167"/>
      <sheetName val="2.4.168"/>
      <sheetName val="2.4.169"/>
      <sheetName val="2.4.169A"/>
      <sheetName val="2.4.170"/>
      <sheetName val="2.4.171"/>
      <sheetName val="2.4.172"/>
      <sheetName val="2.4.172A"/>
      <sheetName val="2.4.173"/>
      <sheetName val="2.4.174"/>
      <sheetName val="2.4.175"/>
      <sheetName val="2.4.177"/>
      <sheetName val="2.4.178"/>
      <sheetName val="2.4.181"/>
      <sheetName val="2.4.182"/>
      <sheetName val="2.4.183"/>
      <sheetName val="2.4.184"/>
      <sheetName val="2.4.185"/>
      <sheetName val="2.4.186"/>
      <sheetName val="2.4.187"/>
      <sheetName val="2.4.188"/>
      <sheetName val="2.4.176"/>
      <sheetName val="2.4.179"/>
      <sheetName val="2.4.180"/>
      <sheetName val="2.4.189"/>
      <sheetName val="2.4.190"/>
      <sheetName val="2.4.191"/>
      <sheetName val="2.4.192"/>
      <sheetName val="2.4.193"/>
      <sheetName val="2.4.194"/>
      <sheetName val="2.4.195"/>
      <sheetName val="2.4.196"/>
      <sheetName val="2.4.197"/>
      <sheetName val="2.4.198"/>
      <sheetName val="2.4.199"/>
      <sheetName val="2.4.200"/>
      <sheetName val="2.4.201"/>
      <sheetName val="2.4.202"/>
      <sheetName val="2.4.203"/>
      <sheetName val="2.4.204"/>
      <sheetName val="2.4.205"/>
      <sheetName val="2.4.206"/>
      <sheetName val="2.4.207"/>
      <sheetName val="2.4.208"/>
      <sheetName val="2.4.209"/>
      <sheetName val="2.4.210"/>
      <sheetName val="2.4.211"/>
      <sheetName val="2.4.212"/>
      <sheetName val="2.4.213"/>
      <sheetName val="2.4.214"/>
      <sheetName val="2.4.215"/>
      <sheetName val="2.4.216"/>
      <sheetName val="2.4.217"/>
      <sheetName val="2.4.218"/>
      <sheetName val="2.4.219"/>
      <sheetName val="2.4.220"/>
      <sheetName val="2.4.221"/>
      <sheetName val="2.4.222"/>
      <sheetName val="2.4.223"/>
      <sheetName val="2.4.224"/>
      <sheetName val="2.4.225"/>
      <sheetName val="2.4.226"/>
      <sheetName val="2.4.227"/>
      <sheetName val="2.4.228"/>
      <sheetName val="2.4.229"/>
      <sheetName val="2.4.230"/>
      <sheetName val="2.4.231"/>
      <sheetName val="2.4.232"/>
      <sheetName val="2.4.233"/>
      <sheetName val="2.4.234"/>
      <sheetName val="2.4.235"/>
      <sheetName val="2.4.236"/>
      <sheetName val="2.4.237"/>
      <sheetName val="2.4.238"/>
      <sheetName val="2.4.239"/>
      <sheetName val="2.4.240"/>
      <sheetName val="2.4.241"/>
      <sheetName val="2.4.242"/>
      <sheetName val="2.4.243"/>
      <sheetName val="2.4.244"/>
      <sheetName val="2.4.245"/>
      <sheetName val="2.4.246"/>
      <sheetName val="2.4.247"/>
      <sheetName val="2.4.248"/>
      <sheetName val="2.4.249"/>
      <sheetName val="2.4.250"/>
      <sheetName val="2.4.251"/>
      <sheetName val="2.4.252"/>
      <sheetName val="2.4.253"/>
      <sheetName val="2.4.254"/>
      <sheetName val="2.4.255"/>
      <sheetName val="2.4.256"/>
      <sheetName val="2.4.257"/>
      <sheetName val="2.4.258"/>
      <sheetName val="2.4.258A"/>
      <sheetName val="2.4.259"/>
      <sheetName val="2.4.260"/>
      <sheetName val="2.4.261"/>
      <sheetName val="2.4.262"/>
      <sheetName val="2.5.1"/>
      <sheetName val="2.5.2"/>
      <sheetName val="2.5.3"/>
      <sheetName val="2.5.4"/>
      <sheetName val="2.5.5"/>
      <sheetName val="2.5.6"/>
      <sheetName val="2.5.7"/>
      <sheetName val="2.5.8"/>
      <sheetName val="2.5.9"/>
      <sheetName val="2.5.10"/>
      <sheetName val="2.5.11"/>
      <sheetName val="2.5.12"/>
      <sheetName val="2.5.13"/>
      <sheetName val="2.5.14"/>
      <sheetName val="2.5.15"/>
      <sheetName val="2.5.16"/>
      <sheetName val="2.5.17"/>
      <sheetName val="2.5.18"/>
      <sheetName val="2.5.19"/>
      <sheetName val="2.5.20"/>
      <sheetName val="2.5.21"/>
      <sheetName val="2.5.22"/>
      <sheetName val="2.5.23"/>
      <sheetName val="2.5.24"/>
      <sheetName val="2.5.25"/>
      <sheetName val="2.5.26"/>
      <sheetName val="2.5.27"/>
      <sheetName val="2.5.28"/>
      <sheetName val="2.5.29"/>
      <sheetName val="2.5.30"/>
      <sheetName val="2.5.31"/>
      <sheetName val="2.5.32"/>
      <sheetName val="2.5.33"/>
      <sheetName val="2.5.34"/>
      <sheetName val="2.5.35"/>
      <sheetName val="2.5.36"/>
      <sheetName val="2.5.37"/>
      <sheetName val="2.5.38"/>
      <sheetName val="2.5.39"/>
      <sheetName val="2.5.40"/>
      <sheetName val="2.5.41"/>
      <sheetName val="2.5.42"/>
      <sheetName val="2.5.43"/>
      <sheetName val="2.5.44"/>
      <sheetName val="2.5.45"/>
      <sheetName val="2.5.46"/>
      <sheetName val="2.5.47"/>
      <sheetName val="2.5.48"/>
      <sheetName val="2.6.1"/>
      <sheetName val="2.6.2"/>
      <sheetName val="2.6.3"/>
      <sheetName val="2.6.4"/>
      <sheetName val="2.6.5"/>
      <sheetName val="2.6.6"/>
      <sheetName val="2.6.7"/>
      <sheetName val="2.6.8"/>
      <sheetName val="2.6.9"/>
      <sheetName val="2.6.10"/>
      <sheetName val="2.6.11"/>
      <sheetName val="2.6.12"/>
      <sheetName val="2.6.13"/>
      <sheetName val="2.6.14"/>
      <sheetName val="2.6.15"/>
      <sheetName val="2.6.16"/>
      <sheetName val="2.6.17"/>
      <sheetName val="2.6.18"/>
      <sheetName val="2.6.19"/>
      <sheetName val="2.6.20"/>
      <sheetName val="2.6.21"/>
      <sheetName val="2.6.22"/>
      <sheetName val="2.6.23"/>
      <sheetName val="2.6.24"/>
      <sheetName val="2.6.25"/>
      <sheetName val="2.6.26"/>
      <sheetName val="2.6.27"/>
      <sheetName val="2.6.28"/>
      <sheetName val="2.6.29"/>
      <sheetName val="2.6.30"/>
      <sheetName val="2.6.31"/>
      <sheetName val="2.6.32"/>
      <sheetName val="2.6.33"/>
      <sheetName val="2.6.34"/>
      <sheetName val="2.6.35"/>
      <sheetName val="2.6.36"/>
      <sheetName val="2.6.37"/>
      <sheetName val="2.6.38"/>
      <sheetName val="2.6.39"/>
      <sheetName val="2.6.40"/>
      <sheetName val="2.6.41"/>
      <sheetName val="2.6.42"/>
      <sheetName val="2.6.43"/>
      <sheetName val="2.6.44"/>
      <sheetName val="2.6.45"/>
      <sheetName val="2.6.46"/>
      <sheetName val="2.6.47"/>
      <sheetName val="2.6.48"/>
      <sheetName val="2.6.49"/>
      <sheetName val="2.6.50"/>
      <sheetName val="2.6.51"/>
      <sheetName val="2.6.52"/>
      <sheetName val="2.6.53"/>
      <sheetName val="2.6.54"/>
      <sheetName val="2.7.1"/>
      <sheetName val="2.7.2"/>
      <sheetName val="2.7.3"/>
      <sheetName val="2.7.4"/>
      <sheetName val="2.7.5"/>
      <sheetName val="2.7.6"/>
      <sheetName val="2.7.7"/>
      <sheetName val="2.7.8"/>
      <sheetName val="2.7.9"/>
      <sheetName val="2.7.10"/>
      <sheetName val="2.7.11"/>
      <sheetName val="2.8.1"/>
      <sheetName val="2.8.2"/>
      <sheetName val="2.8.3"/>
      <sheetName val="2.9.1"/>
      <sheetName val="2.9.2"/>
      <sheetName val="2.9.3"/>
      <sheetName val="2.10.1"/>
      <sheetName val="2.10.2"/>
      <sheetName val="2.10.3"/>
      <sheetName val="2.10.4"/>
      <sheetName val="2.11.1"/>
      <sheetName val="2.11.2"/>
      <sheetName val="2.11.3"/>
      <sheetName val="2.11.4"/>
      <sheetName val="2.12.1"/>
      <sheetName val="3.1.8"/>
      <sheetName val="3.1.13"/>
      <sheetName val="3.3.1"/>
      <sheetName val="3.3.7"/>
      <sheetName val="3.3.25"/>
      <sheetName val="3.15.43"/>
      <sheetName val="6.3.2"/>
      <sheetName val="6.2.1"/>
      <sheetName val="PRUEBA"/>
      <sheetName val="6.4.2.2"/>
      <sheetName val="6.4.2.3"/>
      <sheetName val="6.4.2.4"/>
      <sheetName val="6.4.2.5"/>
      <sheetName val="6.4.2.6"/>
      <sheetName val="6.4.2.7"/>
      <sheetName val="6.4.2.8"/>
      <sheetName val="6.4.2.9"/>
      <sheetName val="6.4.2.10"/>
      <sheetName val="6.4.2.11"/>
      <sheetName val="6.4.2.12"/>
      <sheetName val="6.4.2.13"/>
      <sheetName val="6.4.2.14"/>
      <sheetName val="6.4.2.15"/>
      <sheetName val="6.4.2.15A"/>
      <sheetName val="6.4.2.16"/>
      <sheetName val="6.4.2.17"/>
      <sheetName val="6.4.2.18"/>
      <sheetName val="6.4.2.19"/>
      <sheetName val="6.4.2.20"/>
      <sheetName val="6.4.2.21"/>
      <sheetName val="6.4.2.22"/>
      <sheetName val="6.4.2.23"/>
      <sheetName val="6.4.2.24"/>
      <sheetName val="6.4.2.25"/>
      <sheetName val="6.4.2.26"/>
      <sheetName val="6.4.2.28"/>
      <sheetName val="6.4.2.29"/>
      <sheetName val="6.4.2.30"/>
      <sheetName val="6.4.2.31"/>
      <sheetName val="6.4.2.32"/>
      <sheetName val="6.4.2.33"/>
      <sheetName val="6.4.2.34"/>
      <sheetName val="6.4.2.35"/>
      <sheetName val="6.4.2.36"/>
      <sheetName val="6.4.2.37"/>
      <sheetName val="6.4.2.38"/>
      <sheetName val="6.4.2.39"/>
      <sheetName val="6.4.2.39A"/>
      <sheetName val="6.4.2.40"/>
      <sheetName val="6.4.2.41"/>
      <sheetName val="6.4.2.43"/>
      <sheetName val="6.4.2.43A"/>
      <sheetName val="6.4.2.44"/>
      <sheetName val="6.4.2.45"/>
      <sheetName val="6.4.2.46"/>
      <sheetName val="3.3.17"/>
      <sheetName val="3.3.18"/>
      <sheetName val="6.4.2.52"/>
      <sheetName val="6.4.2.53"/>
      <sheetName val="6.4.2.54"/>
      <sheetName val="6.4.2.55"/>
      <sheetName val="6.4.2.56"/>
      <sheetName val="6.4.2.57"/>
      <sheetName val="6.4.2.58"/>
      <sheetName val="6.4.2.59"/>
      <sheetName val="6.4.2.60"/>
      <sheetName val="6.4.2.61"/>
      <sheetName val="6.4.2.62"/>
      <sheetName val="6.4.2.63"/>
      <sheetName val="6.4.2.64"/>
      <sheetName val="6.4.2.65"/>
      <sheetName val="6.4.2.66"/>
      <sheetName val="6.4.2.67"/>
      <sheetName val="6.4.2.69"/>
      <sheetName val="6.4.2.70"/>
      <sheetName val="6.4.2.71"/>
      <sheetName val="6.4.2.72"/>
      <sheetName val="6.4.2.73"/>
      <sheetName val="6.4.2.74"/>
      <sheetName val="6.4.2.75"/>
      <sheetName val="6.4.2.76"/>
      <sheetName val="1.7.46"/>
      <sheetName val="6.4.2.78"/>
      <sheetName val="2.1.32A"/>
      <sheetName val="2.1.32B"/>
      <sheetName val="2.1.28A"/>
      <sheetName val="6.4.2.79"/>
      <sheetName val="6.4.2.80"/>
      <sheetName val="6.4.2.81"/>
      <sheetName val="3.3.13"/>
      <sheetName val="6.4.2.82"/>
      <sheetName val="6.4.2.83"/>
      <sheetName val="6.4.2.84"/>
      <sheetName val="6.4.2.85"/>
      <sheetName val="6.4.2.86"/>
      <sheetName val="6.4.2.87"/>
      <sheetName val="6.4.2.88"/>
      <sheetName val="6.4.2.89"/>
      <sheetName val="3.3.5"/>
      <sheetName val="6.4.2.90"/>
      <sheetName val="6.4.2.91"/>
      <sheetName val="6.4.2.92"/>
      <sheetName val="6.4.2.93"/>
      <sheetName val="6.4.2.94"/>
      <sheetName val="3.3.3"/>
      <sheetName val="6.4.2.95"/>
      <sheetName val="6.4.2.95A"/>
      <sheetName val="6.4.2.96"/>
      <sheetName val="3.1.1"/>
      <sheetName val="6.4.2.97"/>
      <sheetName val="6.4.2.98"/>
      <sheetName val="6.4.2.99"/>
      <sheetName val="6.4.2.100"/>
      <sheetName val="2.4.14"/>
      <sheetName val="6.4.2.101"/>
      <sheetName val="3.5.2"/>
      <sheetName val="6.4.2.102"/>
      <sheetName val="6.4.2.105"/>
      <sheetName val="6.4.2.106"/>
      <sheetName val="3.9.21"/>
      <sheetName val="6.4.2.108"/>
      <sheetName val="3.15.42"/>
      <sheetName val="3.3.26"/>
      <sheetName val="3.15.87"/>
      <sheetName val="3.3.2"/>
      <sheetName val="1.12.54"/>
      <sheetName val="6.4.2.114"/>
      <sheetName val="6.4.2.115"/>
      <sheetName val="6.4.2.116"/>
      <sheetName val="6.4.2.117"/>
      <sheetName val="6.4.2.118"/>
      <sheetName val="6.4.2.119"/>
      <sheetName val="6.4.2.120"/>
      <sheetName val="6.4.2.121"/>
      <sheetName val="6.4.2.122"/>
      <sheetName val="6.4.2.123"/>
      <sheetName val="6.4.2.124"/>
      <sheetName val="6.4.2.125"/>
      <sheetName val="6.4.2.126"/>
      <sheetName val="6.4.2.127"/>
      <sheetName val="6.4.2.128"/>
      <sheetName val="6.4.2.129"/>
      <sheetName val="6.4.2.130"/>
      <sheetName val="6.4.2.131"/>
      <sheetName val="6.4.2.132"/>
      <sheetName val="6.4.2.133"/>
      <sheetName val="6.4.2.134"/>
      <sheetName val="6.4.2.135"/>
      <sheetName val="6.4.2.136"/>
      <sheetName val="6.4.2.137"/>
      <sheetName val="6.4.2.138"/>
      <sheetName val="6.4.2.139"/>
      <sheetName val="6.4.2.140"/>
      <sheetName val="6.4.2.141"/>
      <sheetName val="6.4.2.142"/>
      <sheetName val="6.4.2.143"/>
      <sheetName val="6.4.2.144"/>
      <sheetName val="6.4.2.145"/>
      <sheetName val="6.4.2.146"/>
      <sheetName val="6.4.2.147"/>
      <sheetName val="6.4.2.148"/>
      <sheetName val="6.4.2.149"/>
      <sheetName val="6.4.2.150"/>
      <sheetName val="6.4.2.151"/>
      <sheetName val="3.15.15A"/>
      <sheetName val="6.2.4"/>
      <sheetName val="6.2.2"/>
      <sheetName val="13.1.1"/>
      <sheetName val="6.4.2.152"/>
      <sheetName val="6.4.2.153"/>
      <sheetName val="6.4.2.154"/>
      <sheetName val="6.4.2.155"/>
      <sheetName val="6.4.2.156"/>
      <sheetName val="6.4.2.157"/>
      <sheetName val="6.4.2.158"/>
      <sheetName val="6.4.2.159"/>
      <sheetName val="6.4.2.160"/>
      <sheetName val="6.4.2.161"/>
      <sheetName val="6.4.2.162"/>
      <sheetName val="6.4.2.163"/>
      <sheetName val="6.4.2.164"/>
      <sheetName val="6.4.2.165"/>
      <sheetName val="6.4.2.166"/>
      <sheetName val="6.4.2.167"/>
      <sheetName val="6.4.2.168"/>
      <sheetName val="6.4.2.169"/>
      <sheetName val="6.4.2.170"/>
      <sheetName val="6.4.2.171"/>
      <sheetName val="6.4.2.172"/>
      <sheetName val="6.4.2.173"/>
      <sheetName val="6.4.2.174"/>
      <sheetName val="6.4.2.175"/>
      <sheetName val="6.4.2.176"/>
      <sheetName val="6.4.2.177"/>
      <sheetName val="6.4.2.178"/>
      <sheetName val="6.4.2.179"/>
      <sheetName val="6.4.2.180"/>
      <sheetName val="6.4.2.181"/>
      <sheetName val="6.4.2.182"/>
      <sheetName val="6.4.2.183"/>
      <sheetName val="6.4.2.184"/>
      <sheetName val="6.4.2.185"/>
      <sheetName val="6.4.2.186"/>
      <sheetName val="6.4.2.187"/>
      <sheetName val="6.4.2.188"/>
      <sheetName val="6.4.2.189"/>
      <sheetName val="6.4.2.190"/>
      <sheetName val="6.4.2.191"/>
      <sheetName val="6.4.2.192"/>
      <sheetName val="6.4.2.193"/>
      <sheetName val="6.4.2.194"/>
      <sheetName val="6.4.2.195"/>
      <sheetName val="6.4.2.196"/>
      <sheetName val="6.4.2.197"/>
      <sheetName val="6.4.2.198"/>
      <sheetName val="6.4.2.199"/>
      <sheetName val="6.4.2.200"/>
      <sheetName val="6.4.2.201"/>
      <sheetName val="6.4.2.202"/>
      <sheetName val="6.4.2.203"/>
      <sheetName val="6.4.2.204"/>
      <sheetName val="6.4.2.205"/>
      <sheetName val="6.4.2.206"/>
      <sheetName val="6.4.2.207"/>
      <sheetName val="6.4.2.208"/>
      <sheetName val="6.4.2.209"/>
      <sheetName val="6.4.2.210"/>
      <sheetName val="6.4.2.211"/>
      <sheetName val="6.4.2.212"/>
      <sheetName val="6.4.2.213"/>
      <sheetName val="6.4.2.214"/>
      <sheetName val="6.4.2.215"/>
      <sheetName val="6.4.2.216"/>
      <sheetName val="6.4.2.217"/>
      <sheetName val="6.4.2.218"/>
      <sheetName val="6.4.2.219"/>
      <sheetName val="6.4.2.220"/>
      <sheetName val="6.4.2.221"/>
      <sheetName val="3.17.3"/>
      <sheetName val="3.17.10A"/>
      <sheetName val="3.17.10B"/>
      <sheetName val="3.11.2"/>
      <sheetName val="3.5.1"/>
      <sheetName val="3.3.4"/>
      <sheetName val="Hoja1"/>
    </sheetNames>
    <sheetDataSet>
      <sheetData sheetId="0"/>
      <sheetData sheetId="1">
        <row r="3">
          <cell r="J3" t="str">
            <v>Pasamuro</v>
          </cell>
        </row>
      </sheetData>
      <sheetData sheetId="2">
        <row r="4">
          <cell r="A4" t="str">
            <v>1.1.7</v>
          </cell>
          <cell r="B4" t="str">
            <v>LOCALIZACION Y REPLANTEO OBRA ARQUITECTONICA (ESTRUCTURAS)</v>
          </cell>
          <cell r="C4" t="str">
            <v>M²</v>
          </cell>
          <cell r="D4">
            <v>3248.5</v>
          </cell>
        </row>
        <row r="5">
          <cell r="A5" t="str">
            <v>1.1.27</v>
          </cell>
          <cell r="B5" t="str">
            <v>Desmonte de Adoquin prefabricado</v>
          </cell>
          <cell r="C5" t="str">
            <v>M²</v>
          </cell>
          <cell r="D5">
            <v>2432.23</v>
          </cell>
        </row>
        <row r="6">
          <cell r="A6" t="str">
            <v>1.1.86</v>
          </cell>
          <cell r="B6" t="str">
            <v>RETIRO MATERIAL SOBRANTE INCLUYE CARGUE</v>
          </cell>
          <cell r="C6" t="str">
            <v>M³</v>
          </cell>
          <cell r="D6">
            <v>13408.78</v>
          </cell>
        </row>
        <row r="7">
          <cell r="A7" t="str">
            <v>2.1.33</v>
          </cell>
          <cell r="B7" t="str">
            <v>Suministro e instalacion de tuberia PVC  RDE 21   1.1/2"</v>
          </cell>
          <cell r="C7" t="str">
            <v>ML</v>
          </cell>
          <cell r="D7">
            <v>9662.92</v>
          </cell>
        </row>
        <row r="8">
          <cell r="A8" t="str">
            <v xml:space="preserve">2.1.33A  </v>
          </cell>
          <cell r="B8" t="str">
            <v>SUMINISTRO TUBERÍA  PVC. D = 1½"  RDE 21  E.L.</v>
          </cell>
          <cell r="C8" t="str">
            <v>ML</v>
          </cell>
          <cell r="D8">
            <v>7427</v>
          </cell>
        </row>
        <row r="9">
          <cell r="A9" t="str">
            <v xml:space="preserve">2.1.33B  </v>
          </cell>
          <cell r="B9" t="str">
            <v>INSTALACIÓN TUBERÍA  PVC. D = 1½"  RDE 21  E.L.</v>
          </cell>
          <cell r="C9" t="str">
            <v>ML</v>
          </cell>
          <cell r="D9">
            <v>2321.92</v>
          </cell>
        </row>
        <row r="10">
          <cell r="A10" t="str">
            <v>2.1.35</v>
          </cell>
          <cell r="B10" t="str">
            <v>Suministro e instalación de Tuberia PVC D=2" RDE 21 E.L.</v>
          </cell>
          <cell r="C10" t="str">
            <v>ML</v>
          </cell>
          <cell r="D10">
            <v>13860.26</v>
          </cell>
        </row>
        <row r="11">
          <cell r="A11" t="str">
            <v>2.1.38</v>
          </cell>
          <cell r="B11" t="str">
            <v>Suministro e instalación Tubería PVC. D = 4"  RDE 21 Union Mecanica</v>
          </cell>
          <cell r="C11" t="str">
            <v>ML</v>
          </cell>
          <cell r="D11">
            <v>30239.7</v>
          </cell>
        </row>
        <row r="12">
          <cell r="A12" t="str">
            <v>2.1.38A</v>
          </cell>
          <cell r="B12" t="str">
            <v>Suministro Tubería PVC. D = 4"  RDE 21 Union Mecanica</v>
          </cell>
          <cell r="C12" t="str">
            <v>ML</v>
          </cell>
          <cell r="D12">
            <v>0</v>
          </cell>
        </row>
        <row r="13">
          <cell r="A13" t="str">
            <v>2.1.38B</v>
          </cell>
          <cell r="B13" t="str">
            <v>Instalación Tubería PVC. D = 4"  RDE 21 Union Mecanica</v>
          </cell>
          <cell r="C13" t="str">
            <v>ML</v>
          </cell>
          <cell r="D13">
            <v>0</v>
          </cell>
        </row>
        <row r="14">
          <cell r="A14" t="str">
            <v>2.1.40</v>
          </cell>
          <cell r="B14" t="str">
            <v>Suministro e instalación de Tuberia Union Mecánica  PVC 8" RDE 21</v>
          </cell>
          <cell r="C14" t="str">
            <v>ML</v>
          </cell>
          <cell r="D14">
            <v>97761.7</v>
          </cell>
        </row>
        <row r="15">
          <cell r="A15" t="str">
            <v>2.1.40</v>
          </cell>
          <cell r="B15" t="str">
            <v>Suministro e instalación de Tuberia Union Mecánica  PVC 8" RDE 21</v>
          </cell>
          <cell r="C15" t="str">
            <v>ML</v>
          </cell>
          <cell r="D15">
            <v>24997.53</v>
          </cell>
        </row>
        <row r="16">
          <cell r="A16" t="str">
            <v>2.4.49</v>
          </cell>
          <cell r="B16" t="str">
            <v xml:space="preserve">Suministro e instalación de Codo 90º  Radio Corto Union Platino  PVC D=4" </v>
          </cell>
          <cell r="C16" t="str">
            <v>ML</v>
          </cell>
          <cell r="D16">
            <v>125522.64</v>
          </cell>
        </row>
        <row r="17">
          <cell r="A17" t="str">
            <v>2.4.49</v>
          </cell>
          <cell r="B17" t="str">
            <v xml:space="preserve">Suministro e instalación de Codo 90º  Radio Corto Union Platino  PVC D=4" </v>
          </cell>
          <cell r="C17" t="str">
            <v>ML</v>
          </cell>
          <cell r="D17">
            <v>126751.85</v>
          </cell>
        </row>
        <row r="18">
          <cell r="A18" t="str">
            <v>2.4.16</v>
          </cell>
          <cell r="B18" t="str">
            <v>Suministro e instalación de Codo 90° PVC 8" RDE 21</v>
          </cell>
          <cell r="C18" t="str">
            <v>UN</v>
          </cell>
          <cell r="D18">
            <v>200655.8</v>
          </cell>
        </row>
        <row r="19">
          <cell r="A19" t="str">
            <v>2.4.56</v>
          </cell>
          <cell r="B19" t="str">
            <v xml:space="preserve">Suministro e instalación de Codo 45º  Radio Corto PVC 6" </v>
          </cell>
          <cell r="C19" t="str">
            <v>UN</v>
          </cell>
          <cell r="D19">
            <v>241919.8</v>
          </cell>
        </row>
        <row r="20">
          <cell r="A20" t="str">
            <v>2.4.85</v>
          </cell>
          <cell r="B20" t="str">
            <v xml:space="preserve">Suministro e instalacion Union presion Soldar PVC  1 1/2 </v>
          </cell>
          <cell r="C20" t="str">
            <v>UN</v>
          </cell>
          <cell r="D20">
            <v>2555.56</v>
          </cell>
        </row>
        <row r="21">
          <cell r="A21" t="str">
            <v>2.4.86</v>
          </cell>
          <cell r="B21" t="str">
            <v>Suministro e instalacion de union Mecanica PVC 2"</v>
          </cell>
          <cell r="C21" t="str">
            <v>UN</v>
          </cell>
          <cell r="D21">
            <v>16299.85</v>
          </cell>
        </row>
        <row r="22">
          <cell r="A22" t="str">
            <v>2.4.118</v>
          </cell>
          <cell r="B22" t="str">
            <v>BUJE PVC  SOLDADO D = 3/4" * 1/2"</v>
          </cell>
          <cell r="C22" t="str">
            <v>UN</v>
          </cell>
          <cell r="D22">
            <v>871.78</v>
          </cell>
        </row>
        <row r="23">
          <cell r="A23" t="str">
            <v>2.4.119</v>
          </cell>
          <cell r="B23" t="str">
            <v>BUJE PVC  SOLDADO D = 1" * 1/2"</v>
          </cell>
          <cell r="C23" t="str">
            <v>UN</v>
          </cell>
          <cell r="D23">
            <v>1253.78</v>
          </cell>
        </row>
        <row r="24">
          <cell r="A24" t="str">
            <v>2.4.120</v>
          </cell>
          <cell r="B24" t="str">
            <v xml:space="preserve"> BUJE PVC  SOLDADO D = 1" * 3/4"</v>
          </cell>
          <cell r="C24" t="str">
            <v>UN</v>
          </cell>
          <cell r="D24">
            <v>1353.66</v>
          </cell>
        </row>
        <row r="25">
          <cell r="A25" t="str">
            <v>2.4.121</v>
          </cell>
          <cell r="B25" t="str">
            <v>BUJE PVC  SOLDADO D = 1 1/2" * 1"</v>
          </cell>
          <cell r="C25" t="str">
            <v>UN</v>
          </cell>
          <cell r="D25">
            <v>2760.78</v>
          </cell>
        </row>
        <row r="26">
          <cell r="A26" t="str">
            <v>2.4.122</v>
          </cell>
          <cell r="B26" t="str">
            <v>BUJE PVC  SOLDADO D = 1 1/2" * 1 1/4"</v>
          </cell>
          <cell r="C26" t="str">
            <v>UN</v>
          </cell>
          <cell r="D26">
            <v>2869.6</v>
          </cell>
        </row>
        <row r="27">
          <cell r="A27" t="str">
            <v>2.4.123</v>
          </cell>
          <cell r="B27" t="str">
            <v>BUJE PVC  SOLDADO D = 2" * 1/2"</v>
          </cell>
          <cell r="C27" t="str">
            <v>UN</v>
          </cell>
          <cell r="D27">
            <v>5516.78</v>
          </cell>
        </row>
        <row r="28">
          <cell r="A28" t="str">
            <v>2.4.124</v>
          </cell>
          <cell r="B28" t="str">
            <v>BUJE PVC  SOLDADO D = 2" * 3/4"</v>
          </cell>
          <cell r="C28" t="str">
            <v>UN</v>
          </cell>
          <cell r="D28">
            <v>3961.78</v>
          </cell>
        </row>
        <row r="29">
          <cell r="A29" t="str">
            <v>2.4.125</v>
          </cell>
          <cell r="B29" t="str">
            <v>BUJE PVC  SOLDADO D = 2" * 1"</v>
          </cell>
          <cell r="C29" t="str">
            <v>UN</v>
          </cell>
          <cell r="D29">
            <v>4070.55</v>
          </cell>
        </row>
        <row r="30">
          <cell r="A30" t="str">
            <v>2.4.126</v>
          </cell>
          <cell r="B30" t="str">
            <v>BUJE PVC  SOLDADO D = 2" * 1 1/4"</v>
          </cell>
          <cell r="C30" t="str">
            <v>UN</v>
          </cell>
          <cell r="D30">
            <v>4179.17</v>
          </cell>
        </row>
        <row r="31">
          <cell r="A31" t="str">
            <v>2.4.127</v>
          </cell>
          <cell r="B31" t="str">
            <v>BUJE PVC  SOLDADO D = 2" * 1 1/2"</v>
          </cell>
          <cell r="C31" t="str">
            <v>UN</v>
          </cell>
          <cell r="D31">
            <v>4286.87</v>
          </cell>
        </row>
        <row r="32">
          <cell r="A32" t="str">
            <v>2.4.128</v>
          </cell>
          <cell r="B32" t="str">
            <v>BUJE PVC  SOLDADO D = 2 1/2" * 1 1/2"</v>
          </cell>
          <cell r="C32" t="str">
            <v>UN</v>
          </cell>
          <cell r="D32">
            <v>9204.7800000000007</v>
          </cell>
        </row>
        <row r="33">
          <cell r="A33" t="str">
            <v>2.4.129</v>
          </cell>
          <cell r="B33" t="str">
            <v>BUJE PVC  SOLDADO D = 2 1/2" * 2"</v>
          </cell>
          <cell r="C33" t="str">
            <v>UN</v>
          </cell>
          <cell r="D33">
            <v>9317.9500000000007</v>
          </cell>
        </row>
        <row r="34">
          <cell r="A34" t="str">
            <v>2.4.130</v>
          </cell>
          <cell r="B34" t="str">
            <v>BUJE PVC  SOLDADO D = 3" * 2"</v>
          </cell>
          <cell r="C34" t="str">
            <v>UN</v>
          </cell>
          <cell r="D34">
            <v>13003.78</v>
          </cell>
        </row>
        <row r="35">
          <cell r="A35" t="str">
            <v>2.4.131</v>
          </cell>
          <cell r="B35" t="str">
            <v>BUJE PVC  SOLDADO D = 3" * 2 1/2"</v>
          </cell>
          <cell r="C35" t="str">
            <v>UN</v>
          </cell>
          <cell r="D35">
            <v>13112.66</v>
          </cell>
        </row>
        <row r="36">
          <cell r="A36" t="str">
            <v>2.4.132</v>
          </cell>
          <cell r="B36" t="str">
            <v>BUJE PVC  SOLDADO D = 4" * 2"</v>
          </cell>
          <cell r="C36" t="str">
            <v>UN</v>
          </cell>
          <cell r="D36">
            <v>20227.78</v>
          </cell>
        </row>
        <row r="37">
          <cell r="A37" t="str">
            <v>2.4.133</v>
          </cell>
          <cell r="B37" t="str">
            <v>BUJE PVC  SOLDADO D = 4" * 2 1/2"</v>
          </cell>
          <cell r="C37" t="str">
            <v>UN</v>
          </cell>
          <cell r="D37">
            <v>20330.509999999998</v>
          </cell>
        </row>
        <row r="38">
          <cell r="A38" t="str">
            <v>2.4.134</v>
          </cell>
          <cell r="B38" t="str">
            <v>BUJE PVC  SOLDADO D = 4" * 3"</v>
          </cell>
          <cell r="C38" t="str">
            <v>UN</v>
          </cell>
          <cell r="D38">
            <v>20445.169999999998</v>
          </cell>
        </row>
        <row r="39">
          <cell r="A39" t="str">
            <v>2.4.135</v>
          </cell>
          <cell r="B39" t="str">
            <v>BUJE PVC  ROSCADO    D = 1/2" * 3/8"</v>
          </cell>
          <cell r="C39" t="str">
            <v>UN</v>
          </cell>
          <cell r="D39">
            <v>1254.78</v>
          </cell>
        </row>
        <row r="40">
          <cell r="A40" t="str">
            <v>2.4.136</v>
          </cell>
          <cell r="B40" t="str">
            <v>BUJE PVC  ROSCADO    D = 3/4" * 1/2"</v>
          </cell>
          <cell r="C40" t="str">
            <v>UN</v>
          </cell>
          <cell r="D40">
            <v>1435.78</v>
          </cell>
        </row>
        <row r="41">
          <cell r="A41" t="str">
            <v>2.4.137</v>
          </cell>
          <cell r="B41" t="str">
            <v>BUJE PVC  ROSCADO    D = 1" * 1/2"</v>
          </cell>
          <cell r="C41" t="str">
            <v>UN</v>
          </cell>
          <cell r="D41">
            <v>2100.7800000000002</v>
          </cell>
        </row>
        <row r="42">
          <cell r="A42" t="str">
            <v>2.4.138</v>
          </cell>
          <cell r="B42" t="str">
            <v>BUJE PVC  ROSCADO    D = 1" * 3/4"</v>
          </cell>
          <cell r="C42" t="str">
            <v>UN</v>
          </cell>
          <cell r="D42">
            <v>2235.5300000000002</v>
          </cell>
        </row>
        <row r="43">
          <cell r="A43" t="str">
            <v>2.4.139</v>
          </cell>
          <cell r="B43" t="str">
            <v>BUJE PVC  ROSCADO    D = 1 1/4" * 1/2"</v>
          </cell>
          <cell r="C43" t="str">
            <v>UN</v>
          </cell>
          <cell r="D43">
            <v>3161.78</v>
          </cell>
        </row>
        <row r="44">
          <cell r="A44" t="str">
            <v>2.4.140</v>
          </cell>
          <cell r="B44" t="str">
            <v>BUJE PVC  ROSCADO    D = 1 1/4" * 3/4"</v>
          </cell>
          <cell r="C44" t="str">
            <v>UN</v>
          </cell>
          <cell r="D44">
            <v>3296.51</v>
          </cell>
        </row>
        <row r="45">
          <cell r="A45" t="str">
            <v>2.4.141</v>
          </cell>
          <cell r="B45" t="str">
            <v>BUJE PVC  ROSCADO    D = 1 1/4" * 1"</v>
          </cell>
          <cell r="C45" t="str">
            <v>UN</v>
          </cell>
          <cell r="D45">
            <v>3431.17</v>
          </cell>
        </row>
        <row r="46">
          <cell r="A46" t="str">
            <v>2.4.142</v>
          </cell>
          <cell r="B46" t="str">
            <v>BUJE PVC  ROSCADO    D = 1 1/2" * 1/2"</v>
          </cell>
          <cell r="C46" t="str">
            <v>UN</v>
          </cell>
          <cell r="D46">
            <v>3665.78</v>
          </cell>
        </row>
        <row r="47">
          <cell r="A47" t="str">
            <v>2.4.143</v>
          </cell>
          <cell r="B47" t="str">
            <v>BUJE PVC  ROSCADO    D = 1 1/2" * 3/4"</v>
          </cell>
          <cell r="C47" t="str">
            <v>UN</v>
          </cell>
          <cell r="D47">
            <v>3800.53</v>
          </cell>
        </row>
        <row r="48">
          <cell r="A48" t="str">
            <v>2.4.144</v>
          </cell>
          <cell r="B48" t="str">
            <v>BUJE PVC  ROSCADO    D = 1 1/2" * 1"</v>
          </cell>
          <cell r="C48" t="str">
            <v>UN</v>
          </cell>
          <cell r="D48">
            <v>3935.17</v>
          </cell>
        </row>
        <row r="49">
          <cell r="A49" t="str">
            <v>2.4.145</v>
          </cell>
          <cell r="B49" t="str">
            <v>BUJE PVC  ROSCADO    D = 1 1/2" * 1 1/4"</v>
          </cell>
          <cell r="C49" t="str">
            <v>UN</v>
          </cell>
          <cell r="D49">
            <v>4030</v>
          </cell>
        </row>
        <row r="50">
          <cell r="A50" t="str">
            <v>2.4.146</v>
          </cell>
          <cell r="B50" t="str">
            <v>BUJE PVC  ROSCADO    D = 2" * 1/2"</v>
          </cell>
          <cell r="C50" t="str">
            <v>UN</v>
          </cell>
          <cell r="D50">
            <v>5568.78</v>
          </cell>
        </row>
        <row r="51">
          <cell r="A51" t="str">
            <v>2.4.147</v>
          </cell>
          <cell r="B51" t="str">
            <v>BUJE PVC  ROSCADO    D = 2" * 3/4"</v>
          </cell>
          <cell r="C51" t="str">
            <v>UN</v>
          </cell>
          <cell r="D51">
            <v>5703.48</v>
          </cell>
        </row>
        <row r="52">
          <cell r="A52" t="str">
            <v>2.4.148</v>
          </cell>
          <cell r="B52" t="str">
            <v>BUJE PVC  ROSCADO    D = 2" * 1"</v>
          </cell>
          <cell r="C52" t="str">
            <v>UN</v>
          </cell>
          <cell r="D52">
            <v>5803.17</v>
          </cell>
        </row>
        <row r="53">
          <cell r="A53" t="str">
            <v>2.4.149</v>
          </cell>
          <cell r="B53" t="str">
            <v>BUJE PVC  ROSCADO    D = 2" * 1 1/4"</v>
          </cell>
          <cell r="C53" t="str">
            <v>UN</v>
          </cell>
          <cell r="D53">
            <v>5877.41</v>
          </cell>
        </row>
        <row r="54">
          <cell r="A54" t="str">
            <v>2.4.150</v>
          </cell>
          <cell r="B54" t="str">
            <v>BUJE PVC  ROSCADO    D = 2" * 1 1/2"</v>
          </cell>
          <cell r="C54" t="str">
            <v>UN</v>
          </cell>
          <cell r="D54">
            <v>5937.87</v>
          </cell>
        </row>
        <row r="55">
          <cell r="A55" t="str">
            <v>2.4.151</v>
          </cell>
          <cell r="B55" t="str">
            <v>BUJE PVC  ROSCADO    D = 3" * 2"</v>
          </cell>
          <cell r="C55" t="str">
            <v>UN</v>
          </cell>
          <cell r="D55">
            <v>22630.78</v>
          </cell>
        </row>
        <row r="56">
          <cell r="A56" t="str">
            <v>2.4.152</v>
          </cell>
          <cell r="B56" t="str">
            <v xml:space="preserve">SUMINISTRO E INSTALACIÓN VÁLVULA CHEQUE H.F   D = 2" EXTREMO LISO  </v>
          </cell>
          <cell r="C56" t="str">
            <v>UN</v>
          </cell>
          <cell r="D56">
            <v>493502</v>
          </cell>
        </row>
        <row r="57">
          <cell r="A57" t="str">
            <v>2.4.153</v>
          </cell>
          <cell r="B57" t="str">
            <v xml:space="preserve">SUMINISTRO E INSTALACIÓN VÁLVULA CHEQUE H.F   D = 3" EXTREMO LISO </v>
          </cell>
          <cell r="C57" t="str">
            <v>UN</v>
          </cell>
          <cell r="D57">
            <v>621102</v>
          </cell>
        </row>
        <row r="58">
          <cell r="A58" t="str">
            <v>2.4.154</v>
          </cell>
          <cell r="B58" t="str">
            <v>SUMINISTRO E INSTALACIÓN VÁLVULA CHEQUE H.F   D = 4" EXTREMO LISO</v>
          </cell>
          <cell r="C58" t="str">
            <v>UN</v>
          </cell>
          <cell r="D58">
            <v>742902</v>
          </cell>
        </row>
        <row r="59">
          <cell r="A59" t="str">
            <v>2.4.155</v>
          </cell>
          <cell r="B59" t="str">
            <v xml:space="preserve">SUMINISTRO E INSTALACIÓN VÁLVULA CHEQUE H.F   D = 6" EXTREMO LISO  </v>
          </cell>
          <cell r="C59" t="str">
            <v>UN</v>
          </cell>
          <cell r="D59">
            <v>1169782</v>
          </cell>
        </row>
        <row r="60">
          <cell r="A60" t="str">
            <v>2.4.156</v>
          </cell>
          <cell r="B60" t="str">
            <v xml:space="preserve">SUMINISTRO E INSTALCIÓN VENTOSA DE DOBLE ACCIÓN  D =  1"  </v>
          </cell>
          <cell r="C60" t="str">
            <v>UN</v>
          </cell>
          <cell r="D60">
            <v>258299.18</v>
          </cell>
        </row>
        <row r="61">
          <cell r="A61" t="str">
            <v>2.4.157</v>
          </cell>
          <cell r="B61" t="str">
            <v xml:space="preserve">SUMINISTRO E INSTALCIÓN VÁLVULA DE PURGA D=1/2"  </v>
          </cell>
          <cell r="C61" t="str">
            <v>UN</v>
          </cell>
          <cell r="D61">
            <v>42024.58</v>
          </cell>
        </row>
        <row r="62">
          <cell r="A62" t="str">
            <v>2.4.158</v>
          </cell>
          <cell r="B62" t="str">
            <v xml:space="preserve">SUMINISTRO E INSTALCIÓN VÁLVULA DE PURGA D=1"  </v>
          </cell>
          <cell r="C62" t="str">
            <v>UN</v>
          </cell>
          <cell r="D62">
            <v>49912.4</v>
          </cell>
        </row>
        <row r="63">
          <cell r="A63" t="str">
            <v>2.4.159</v>
          </cell>
          <cell r="B63" t="str">
            <v xml:space="preserve">SUMINISTRO E INSTALCIÓN VÁLVULA DE PURGA D=2"  </v>
          </cell>
          <cell r="C63" t="str">
            <v>UN</v>
          </cell>
          <cell r="D63">
            <v>75316.58</v>
          </cell>
        </row>
        <row r="64">
          <cell r="A64" t="str">
            <v>2.4.160</v>
          </cell>
          <cell r="B64" t="str">
            <v xml:space="preserve">SUMINISTRO E INSTALACIÓN VALVULA DE PIE, D= 4" CANASTILLA DE BRONCE HBVP, CUERPO Y CANASTILLA EN HF, ROSCA NPT SELLO DE CAUCHO, TUERCA Y RESORTE EN AI, PRESION DE W 150 PSI  </v>
          </cell>
          <cell r="C64" t="str">
            <v>UN</v>
          </cell>
          <cell r="D64">
            <v>585641</v>
          </cell>
        </row>
        <row r="65">
          <cell r="A65" t="str">
            <v>2.4.161</v>
          </cell>
          <cell r="B65" t="str">
            <v>SUMINISTRO E INSTALACIÓN VÁLVULA DE CONTROL PARA AGUA (PRESIÓN Y CAUDAL) D=2"</v>
          </cell>
          <cell r="C65" t="str">
            <v>UN</v>
          </cell>
          <cell r="D65">
            <v>189085.6</v>
          </cell>
        </row>
        <row r="66">
          <cell r="A66" t="str">
            <v>2.4.162</v>
          </cell>
          <cell r="B66" t="str">
            <v>SUMINISTRO E INSTALACIÓN VÁLVULA DE CONTROL PARA AGUA (PRESIÓN Y CAUDAL) D=3"</v>
          </cell>
          <cell r="C66" t="str">
            <v>UN</v>
          </cell>
          <cell r="D66">
            <v>2232574</v>
          </cell>
        </row>
        <row r="67">
          <cell r="A67" t="str">
            <v>2.4.163</v>
          </cell>
          <cell r="B67" t="str">
            <v>SUMINISTRO E INSTALACIÓN VÁLVULA DE CONTROL PARA AGUA (PRESIÓN Y CAUDAL) D=4"</v>
          </cell>
          <cell r="C67" t="str">
            <v>UN</v>
          </cell>
          <cell r="D67">
            <v>2662238</v>
          </cell>
        </row>
        <row r="68">
          <cell r="A68" t="str">
            <v>2.4.164</v>
          </cell>
          <cell r="B68" t="str">
            <v>SUMINISTRO E INSTALACIÓN VÁLVULA DE CONTROL PARA AGUA (PRESIÓN Y CAUDAL) D=6"</v>
          </cell>
          <cell r="C68" t="str">
            <v>UN</v>
          </cell>
          <cell r="D68">
            <v>4182186</v>
          </cell>
        </row>
        <row r="69">
          <cell r="A69" t="str">
            <v>2.4.165</v>
          </cell>
          <cell r="B69" t="str">
            <v>SUMINISTRO E INSTALACIÓN VÁLVULA MARIPOSA  D=21/2""</v>
          </cell>
          <cell r="C69" t="str">
            <v>UN</v>
          </cell>
          <cell r="D69">
            <v>201903.12</v>
          </cell>
        </row>
        <row r="70">
          <cell r="A70" t="str">
            <v>2.4.166</v>
          </cell>
          <cell r="B70" t="str">
            <v xml:space="preserve"> SUMINISTRO E INSTALACIÓN VÁLVULA MARIPOSA  D=3""</v>
          </cell>
          <cell r="C70" t="str">
            <v>UN</v>
          </cell>
          <cell r="D70">
            <v>236336.5</v>
          </cell>
        </row>
        <row r="71">
          <cell r="A71" t="str">
            <v>2.4.167</v>
          </cell>
          <cell r="B71" t="str">
            <v>SUMINISTRO E INSTALACIÓN VÁLVULA MARIPOSA  D=4""</v>
          </cell>
          <cell r="C71" t="str">
            <v>UN</v>
          </cell>
          <cell r="D71">
            <v>254448.33</v>
          </cell>
        </row>
        <row r="72">
          <cell r="A72" t="str">
            <v>2.4.168</v>
          </cell>
          <cell r="B72" t="str">
            <v>SUMINISTRO E INSTALACIÓN VÁLVULA MARIPOSA  D=6""</v>
          </cell>
          <cell r="C72" t="str">
            <v>UN</v>
          </cell>
          <cell r="D72">
            <v>401913</v>
          </cell>
        </row>
        <row r="73">
          <cell r="A73" t="str">
            <v>2.4.169</v>
          </cell>
          <cell r="B73" t="str">
            <v>GRAVAS PARA LECHO FILTRANTE (1.3 - 4.5 MM) DE CANTO RODADO</v>
          </cell>
          <cell r="C73" t="str">
            <v>M3</v>
          </cell>
          <cell r="D73">
            <v>422607.49</v>
          </cell>
        </row>
        <row r="74">
          <cell r="A74" t="str">
            <v>2.4.170</v>
          </cell>
          <cell r="B74" t="str">
            <v>GRAVAS PARA LECHO FILTRANTE (6 - 15 MM) DE CANTO RODADO</v>
          </cell>
          <cell r="C74" t="str">
            <v>M3</v>
          </cell>
          <cell r="D74">
            <v>445031</v>
          </cell>
        </row>
        <row r="75">
          <cell r="A75" t="str">
            <v>2.4.171</v>
          </cell>
          <cell r="B75" t="str">
            <v>GRAVAS PARA LECHO FILTRANTE (16 - 25 MM) DE CANTO RODADO</v>
          </cell>
          <cell r="C75" t="str">
            <v>M3</v>
          </cell>
          <cell r="D75">
            <v>445260</v>
          </cell>
        </row>
        <row r="76">
          <cell r="A76" t="str">
            <v>2.4.172</v>
          </cell>
          <cell r="B76" t="str">
            <v>ANTRACITA PARA LECHO FILTRANTE 1.09 mm</v>
          </cell>
          <cell r="C76" t="str">
            <v>M3</v>
          </cell>
          <cell r="D76">
            <v>1507531</v>
          </cell>
        </row>
        <row r="77">
          <cell r="A77" t="str">
            <v>2.4.173</v>
          </cell>
          <cell r="B77" t="str">
            <v>SUMINISTRO E INSTALACION TEE PRESION PVC  D=1/2"</v>
          </cell>
          <cell r="C77" t="str">
            <v>UN</v>
          </cell>
          <cell r="D77">
            <v>801.57</v>
          </cell>
        </row>
        <row r="78">
          <cell r="A78" t="str">
            <v>2.4.174</v>
          </cell>
          <cell r="B78" t="str">
            <v>SUMINISTRO E INSTALACION TEE PRESION PVC  D=3/4"</v>
          </cell>
          <cell r="C78" t="str">
            <v>UN</v>
          </cell>
          <cell r="D78">
            <v>1988.95</v>
          </cell>
        </row>
        <row r="79">
          <cell r="A79" t="str">
            <v>2.4.175</v>
          </cell>
          <cell r="B79" t="str">
            <v>SUMINISTRO E INSTALACION TEE PRESION PVC  D=1"</v>
          </cell>
          <cell r="C79" t="str">
            <v>UN</v>
          </cell>
          <cell r="D79">
            <v>2882.95</v>
          </cell>
        </row>
        <row r="80">
          <cell r="A80" t="str">
            <v>2.4.86</v>
          </cell>
          <cell r="B80" t="str">
            <v>Suministro e instalacion de union Mecanica PVC 2"</v>
          </cell>
          <cell r="C80" t="str">
            <v>UN</v>
          </cell>
          <cell r="D80">
            <v>5789.95</v>
          </cell>
        </row>
        <row r="81">
          <cell r="A81" t="str">
            <v>2.4.178</v>
          </cell>
          <cell r="B81" t="str">
            <v>SUMINISTRO E INSTALACION TEE PRESION PVC  D=2"</v>
          </cell>
          <cell r="C81" t="str">
            <v>UN</v>
          </cell>
          <cell r="D81">
            <v>11085.95</v>
          </cell>
        </row>
        <row r="82">
          <cell r="A82" t="str">
            <v>2.4.86</v>
          </cell>
          <cell r="B82" t="str">
            <v>Suministro e instalacion de union Mecanica PVC 2"</v>
          </cell>
          <cell r="C82" t="str">
            <v>UN</v>
          </cell>
          <cell r="D82">
            <v>2058.17</v>
          </cell>
        </row>
        <row r="83">
          <cell r="A83" t="str">
            <v>2.4.182</v>
          </cell>
          <cell r="B83" t="str">
            <v>SUMINISTRO E INSTALACION TEE PRESION PVC REDUCCION  D=1" x 1/2"</v>
          </cell>
          <cell r="C83" t="str">
            <v>UN</v>
          </cell>
          <cell r="D83">
            <v>3372.17</v>
          </cell>
        </row>
        <row r="84">
          <cell r="A84" t="str">
            <v>2.4.183</v>
          </cell>
          <cell r="B84" t="str">
            <v>SUMINISTRO E INSTALACION TEE PRESION PVC REDUCCION  D=1" x 3/4"</v>
          </cell>
          <cell r="C84" t="str">
            <v>UN</v>
          </cell>
          <cell r="D84">
            <v>3372.17</v>
          </cell>
        </row>
        <row r="85">
          <cell r="A85" t="str">
            <v>2.4.184</v>
          </cell>
          <cell r="B85" t="str">
            <v>SUMINISTRO E INSTALACION TEE PVC UM D=2 x2 x2"</v>
          </cell>
          <cell r="C85" t="str">
            <v>UN</v>
          </cell>
          <cell r="D85">
            <v>26453.49</v>
          </cell>
        </row>
        <row r="86">
          <cell r="A86" t="str">
            <v>2.4.185</v>
          </cell>
          <cell r="B86" t="str">
            <v>SUMINISTRO E INSTALACION TEE PVC UM D=2 1/2x2 x2"</v>
          </cell>
          <cell r="C86" t="str">
            <v>UN</v>
          </cell>
          <cell r="D86">
            <v>37667.49</v>
          </cell>
        </row>
        <row r="87">
          <cell r="A87" t="str">
            <v>2.4.186</v>
          </cell>
          <cell r="B87" t="str">
            <v>SUMINISTRO E INSTALACION TEE PVC UM D=2 1/2x2 x2 1/2"</v>
          </cell>
          <cell r="C87" t="str">
            <v>UN</v>
          </cell>
          <cell r="D87">
            <v>36087.49</v>
          </cell>
        </row>
        <row r="88">
          <cell r="A88" t="str">
            <v>2.4.86</v>
          </cell>
          <cell r="B88" t="str">
            <v>Suministro e instalacion de union Mecanica PVC 2"</v>
          </cell>
          <cell r="C88" t="str">
            <v>UN</v>
          </cell>
          <cell r="D88">
            <v>31618.49</v>
          </cell>
        </row>
        <row r="89">
          <cell r="A89" t="str">
            <v>2.4.188</v>
          </cell>
          <cell r="B89" t="str">
            <v>SUMINISTRO E INSTALACION TEE PVC UM D=2 1/2 x 2 1/2" x 2 1/2"</v>
          </cell>
          <cell r="C89" t="str">
            <v>UN</v>
          </cell>
          <cell r="D89">
            <v>34514.49</v>
          </cell>
        </row>
        <row r="90">
          <cell r="A90" t="str">
            <v>2.4.176</v>
          </cell>
          <cell r="B90" t="str">
            <v xml:space="preserve">Suministro e instalación Tee Unión Presión Platino PVC D=1 1/2" </v>
          </cell>
          <cell r="C90" t="str">
            <v>UN</v>
          </cell>
          <cell r="D90">
            <v>7273.95</v>
          </cell>
        </row>
        <row r="91">
          <cell r="A91" t="str">
            <v>2.4.179</v>
          </cell>
          <cell r="B91" t="str">
            <v>Suministro e instalacion Tee  Presion PVC  3"</v>
          </cell>
          <cell r="C91" t="str">
            <v>UN</v>
          </cell>
          <cell r="D91">
            <v>39218.120000000003</v>
          </cell>
        </row>
        <row r="92">
          <cell r="A92" t="str">
            <v>2.4.180</v>
          </cell>
          <cell r="B92" t="str">
            <v>Suministro e instalación tee presion PVC  D=4"</v>
          </cell>
          <cell r="C92" t="str">
            <v>UN</v>
          </cell>
          <cell r="D92">
            <v>84682</v>
          </cell>
        </row>
        <row r="93">
          <cell r="A93" t="str">
            <v>2.4.189</v>
          </cell>
          <cell r="B93" t="str">
            <v>SUMINISTRO E INSTALACION TEE PVC UM D=3" x 2" x 2"</v>
          </cell>
          <cell r="C93" t="str">
            <v>UN</v>
          </cell>
          <cell r="D93">
            <v>42078.49</v>
          </cell>
        </row>
        <row r="94">
          <cell r="A94" t="str">
            <v>2.4.190</v>
          </cell>
          <cell r="B94" t="str">
            <v>SUMINISTRO E INSTALACION TEE PVC UM D=3" x 2" x 2 1/2"</v>
          </cell>
          <cell r="C94" t="str">
            <v>UN</v>
          </cell>
          <cell r="D94">
            <v>44527.49</v>
          </cell>
        </row>
        <row r="95">
          <cell r="A95" t="str">
            <v>2.4.191</v>
          </cell>
          <cell r="B95" t="str">
            <v>SUMINISTRO E INSTALACION TEE PVC UM D=3" x 2" x 3"</v>
          </cell>
          <cell r="C95" t="str">
            <v>UN</v>
          </cell>
          <cell r="D95">
            <v>47374.49</v>
          </cell>
        </row>
        <row r="96">
          <cell r="A96" t="str">
            <v>2.4.192</v>
          </cell>
          <cell r="B96" t="str">
            <v>SUMINISTRO E INSTALACION TEE PVC UM D=3" x 2 1/2" x 2 1/2"</v>
          </cell>
          <cell r="C96" t="str">
            <v>UN</v>
          </cell>
          <cell r="D96">
            <v>47079.49</v>
          </cell>
        </row>
        <row r="97">
          <cell r="A97" t="str">
            <v>2.4.193</v>
          </cell>
          <cell r="B97" t="str">
            <v xml:space="preserve"> SUMINISTRO E INSTALACION TEE PVC UM D=3" x 2 1/2" x 3"</v>
          </cell>
          <cell r="C97" t="str">
            <v>UN</v>
          </cell>
          <cell r="D97">
            <v>49816.49</v>
          </cell>
        </row>
        <row r="98">
          <cell r="A98" t="str">
            <v>2.4.194</v>
          </cell>
          <cell r="B98" t="str">
            <v>SUMINISTRO E INSTALACION TEE PVC UM D=3" x 3" x 2"</v>
          </cell>
          <cell r="C98" t="str">
            <v>UN</v>
          </cell>
          <cell r="D98">
            <v>47374.49</v>
          </cell>
        </row>
        <row r="99">
          <cell r="A99" t="str">
            <v>2.4.195</v>
          </cell>
          <cell r="B99" t="str">
            <v>SUMINISTRO E INSTALACION TEE PVC UM D=3" x 3" x 2 1/2"</v>
          </cell>
          <cell r="C99" t="str">
            <v>UN</v>
          </cell>
          <cell r="D99">
            <v>49607.49</v>
          </cell>
        </row>
        <row r="100">
          <cell r="A100" t="str">
            <v>2.4.196</v>
          </cell>
          <cell r="B100" t="str">
            <v>SUMINISTRO E INSTALACION TEE PVC UM D=4" x 2" x 3"</v>
          </cell>
          <cell r="C100" t="str">
            <v>UN</v>
          </cell>
          <cell r="D100">
            <v>70124.490000000005</v>
          </cell>
        </row>
        <row r="101">
          <cell r="A101" t="str">
            <v>2.4.197</v>
          </cell>
          <cell r="B101" t="str">
            <v>SUMINISTRO E INSTALACION TEE PVC UM D=4" x 2" x 4"</v>
          </cell>
          <cell r="C101" t="str">
            <v>UN</v>
          </cell>
          <cell r="D101">
            <v>83501.490000000005</v>
          </cell>
        </row>
        <row r="102">
          <cell r="A102" t="str">
            <v>2.4.198</v>
          </cell>
          <cell r="B102" t="str">
            <v>SUMINISTRO E INSTALACION TEE PVC UM D=4" x 2 1/2" x 4"</v>
          </cell>
          <cell r="C102" t="str">
            <v>UN</v>
          </cell>
          <cell r="D102">
            <v>76978.490000000005</v>
          </cell>
        </row>
        <row r="103">
          <cell r="A103" t="str">
            <v>2.4.199</v>
          </cell>
          <cell r="B103" t="str">
            <v>SUMINISTRO E INSTALACION TEE PVC UM D=4" x 3" x 2"</v>
          </cell>
          <cell r="C103" t="str">
            <v>UN</v>
          </cell>
          <cell r="D103">
            <v>70632.800000000003</v>
          </cell>
        </row>
        <row r="104">
          <cell r="A104" t="str">
            <v>2.4.200</v>
          </cell>
          <cell r="B104" t="str">
            <v>UMINISTRO E INSTALACION TEE PVC UM D=4" x 3" x 2 1/2"</v>
          </cell>
          <cell r="C104" t="str">
            <v>UN</v>
          </cell>
          <cell r="D104">
            <v>73585.8</v>
          </cell>
        </row>
        <row r="105">
          <cell r="A105" t="str">
            <v>2.4.201</v>
          </cell>
          <cell r="B105" t="str">
            <v>SUMINISTRO E INSTALACION TEE PVC UM D=4" x 3" x 3"</v>
          </cell>
          <cell r="C105" t="str">
            <v>UN</v>
          </cell>
          <cell r="D105">
            <v>79232.800000000003</v>
          </cell>
        </row>
        <row r="106">
          <cell r="A106" t="str">
            <v>2.4.202</v>
          </cell>
          <cell r="B106" t="str">
            <v>SUMINISTRO E INSTALACION TEE PVC UM D=4" x 3" x 4"</v>
          </cell>
          <cell r="C106" t="str">
            <v>UN</v>
          </cell>
          <cell r="D106">
            <v>83598.8</v>
          </cell>
        </row>
        <row r="107">
          <cell r="A107" t="str">
            <v>2.4.203</v>
          </cell>
          <cell r="B107" t="str">
            <v>SUMINISTRO E INSTALACION TEE PVC UM D=4" x 4" x 2"</v>
          </cell>
          <cell r="C107" t="str">
            <v>UN</v>
          </cell>
          <cell r="D107">
            <v>75472.800000000003</v>
          </cell>
        </row>
        <row r="108">
          <cell r="A108" t="str">
            <v>2.4.204</v>
          </cell>
          <cell r="B108" t="str">
            <v>SUMINISTRO E INSTALACION TEE PVC UM D=4" x 4" x 2 1/2"</v>
          </cell>
          <cell r="C108" t="str">
            <v>UN</v>
          </cell>
          <cell r="D108">
            <v>77617.8</v>
          </cell>
        </row>
        <row r="109">
          <cell r="A109" t="str">
            <v>2.4.205</v>
          </cell>
          <cell r="B109" t="str">
            <v>SUMINISTRO E INSTALACION TEE PVC UM D=4" x 4" x 3"</v>
          </cell>
          <cell r="C109" t="str">
            <v>UN</v>
          </cell>
          <cell r="D109">
            <v>83598.8</v>
          </cell>
        </row>
        <row r="110">
          <cell r="A110" t="str">
            <v>2.4.206</v>
          </cell>
          <cell r="B110" t="str">
            <v>SUMINISTRO E INSTALACION TEE PVC UM D=4" x 4" x 4"</v>
          </cell>
          <cell r="C110" t="str">
            <v>UN</v>
          </cell>
          <cell r="D110">
            <v>91932.800000000003</v>
          </cell>
        </row>
        <row r="111">
          <cell r="A111" t="str">
            <v>2.4.207</v>
          </cell>
          <cell r="B111" t="str">
            <v>CODO PVC RADIO CORTO 90°   D =   3"</v>
          </cell>
          <cell r="C111" t="str">
            <v>UN</v>
          </cell>
          <cell r="D111">
            <v>89893.49</v>
          </cell>
        </row>
        <row r="112">
          <cell r="A112" t="str">
            <v>2.4.208</v>
          </cell>
          <cell r="B112" t="str">
            <v>SUMINISTRO E INSTALACION CODO GRAN RADIO PVC BIAXIAL 90°  D=4"</v>
          </cell>
          <cell r="C112" t="str">
            <v>UN</v>
          </cell>
          <cell r="D112">
            <v>76420.490000000005</v>
          </cell>
        </row>
        <row r="113">
          <cell r="A113" t="str">
            <v>2.4.209</v>
          </cell>
          <cell r="B113" t="str">
            <v>SUMINISTRO E INSTALACION CODO GRAN RADIO PVC BIAXIAL 90°  D=6"</v>
          </cell>
          <cell r="C113" t="str">
            <v>UN</v>
          </cell>
          <cell r="D113">
            <v>200905.8</v>
          </cell>
        </row>
        <row r="114">
          <cell r="A114" t="str">
            <v>2.4.210</v>
          </cell>
          <cell r="B114" t="str">
            <v>SUMINISTRO E INSTALACION CODO GRAN RADIO PVC BIAXIAL 45°  D=3"</v>
          </cell>
          <cell r="C114" t="str">
            <v>UN</v>
          </cell>
          <cell r="D114">
            <v>28865.49</v>
          </cell>
        </row>
        <row r="115">
          <cell r="A115" t="str">
            <v>2.4.211</v>
          </cell>
          <cell r="B115" t="str">
            <v>SUMINISTRO E INSTALACION CODO GRAN RADIO PVC BIAXIAL 45°  D=4"</v>
          </cell>
          <cell r="C115" t="str">
            <v>UN</v>
          </cell>
          <cell r="D115">
            <v>55297.49</v>
          </cell>
        </row>
        <row r="116">
          <cell r="A116" t="str">
            <v>2.4.212</v>
          </cell>
          <cell r="B116" t="str">
            <v>SUMINISTRO E INSTALACION CODO GRAN RADIO PVC BIAXIAL 45°  D=6"</v>
          </cell>
          <cell r="C116" t="str">
            <v>UN</v>
          </cell>
          <cell r="D116">
            <v>147327.79999999999</v>
          </cell>
        </row>
        <row r="117">
          <cell r="A117" t="str">
            <v>2.4.213</v>
          </cell>
          <cell r="B117" t="str">
            <v>SUMINISTRO E INSTALACION CODO GRAN RADIO PVC BIAXIAL 90°  D=3"</v>
          </cell>
          <cell r="C117" t="str">
            <v>UN</v>
          </cell>
          <cell r="D117">
            <v>41155.49</v>
          </cell>
        </row>
        <row r="118">
          <cell r="A118" t="str">
            <v>2.4.214</v>
          </cell>
          <cell r="B118" t="str">
            <v>SUMINISTRO E INSTALACION CODO GRAN RADIO PVC BIAXIAL 22.5°  D=3"</v>
          </cell>
          <cell r="C118" t="str">
            <v>UN</v>
          </cell>
          <cell r="D118">
            <v>28511.49</v>
          </cell>
        </row>
        <row r="119">
          <cell r="A119" t="str">
            <v>2.4.215</v>
          </cell>
          <cell r="B119" t="str">
            <v>SUMINISTRO E INSTALACION CODO GRAN RADIO PVC BIAXIAL 22.5°  D=4"</v>
          </cell>
          <cell r="C119" t="str">
            <v>UN</v>
          </cell>
          <cell r="D119">
            <v>49636.49</v>
          </cell>
        </row>
        <row r="120">
          <cell r="A120" t="str">
            <v>2.4.216</v>
          </cell>
          <cell r="B120" t="str">
            <v>SUMINISTRO E INSTALACION CODO GRAN RADIO PVC BIAXIAL 22.5°  D=6"</v>
          </cell>
          <cell r="C120" t="str">
            <v>UN</v>
          </cell>
          <cell r="D120">
            <v>119510.75</v>
          </cell>
        </row>
        <row r="121">
          <cell r="A121" t="str">
            <v>2.4.217</v>
          </cell>
          <cell r="B121" t="str">
            <v>SUMINISTRO E INSTALACION CODO GRAN RADIO PVC BIAXIAL 11 1/4°  D=3"</v>
          </cell>
          <cell r="C121" t="str">
            <v>UN</v>
          </cell>
          <cell r="D121">
            <v>26267.49</v>
          </cell>
        </row>
        <row r="122">
          <cell r="A122" t="str">
            <v>2.4.218</v>
          </cell>
          <cell r="B122" t="str">
            <v>SUMINISTRO E INSTALACION CODO GRAN RADIO PVC BIAXIAL 11 1/4°  D=4"</v>
          </cell>
          <cell r="C122" t="str">
            <v>UN</v>
          </cell>
          <cell r="D122">
            <v>47317.49</v>
          </cell>
        </row>
        <row r="123">
          <cell r="A123" t="str">
            <v>2.4.219</v>
          </cell>
          <cell r="B123" t="str">
            <v>SUMINISTRO E INSTALACION CODO GRAN RADIO PVC BIAXIAL 11 1/4°  D=6"</v>
          </cell>
          <cell r="C123" t="str">
            <v>UN</v>
          </cell>
          <cell r="D123">
            <v>106484.8</v>
          </cell>
        </row>
        <row r="124">
          <cell r="A124" t="str">
            <v>2.4.220</v>
          </cell>
          <cell r="B124" t="str">
            <v>SUMINISTRO E INSTALACION CODO PVC SANITARIO D=12"</v>
          </cell>
          <cell r="C124" t="str">
            <v>UN</v>
          </cell>
          <cell r="D124">
            <v>267730.75</v>
          </cell>
        </row>
        <row r="125">
          <cell r="A125" t="str">
            <v>2.4.221</v>
          </cell>
          <cell r="B125" t="str">
            <v>SUMINISTRO E INSTALACIÓN DE MEDIDOR 1/2" CHORRO ÚNICO CLASE B INCLUYE ACCESORIOS COMPLEMENTARIOS PARA SU CONEXIÓN</v>
          </cell>
          <cell r="C125" t="str">
            <v>UN</v>
          </cell>
          <cell r="D125">
            <v>55408.5</v>
          </cell>
        </row>
        <row r="126">
          <cell r="A126" t="str">
            <v>2.4.222</v>
          </cell>
          <cell r="B126" t="str">
            <v>SUMINISTRO E INSTALACIÓN DE CAJA PARA MEDIDOR DE 1/2" CON TAPA HD</v>
          </cell>
          <cell r="C126" t="str">
            <v>UN</v>
          </cell>
          <cell r="D126">
            <v>23347.84</v>
          </cell>
        </row>
        <row r="127">
          <cell r="A127" t="str">
            <v>2.4.223</v>
          </cell>
          <cell r="B127" t="str">
            <v xml:space="preserve">SUMINISTRO E INSTALACIÓN DE VARILLA PARA ANCLAJE GALVANIZADA D=1/2"" INCLUYE TUERCA Y ARANDELA CUADRADA DE 0.1*0.1M*1/8"  </v>
          </cell>
          <cell r="C127" t="str">
            <v>UN</v>
          </cell>
          <cell r="D127">
            <v>7690.97</v>
          </cell>
        </row>
        <row r="128">
          <cell r="A128" t="str">
            <v>2.4.224</v>
          </cell>
          <cell r="B128" t="str">
            <v xml:space="preserve">Suministro e Instalación de Valvula Compuerta H.F. D = 2" Extremo Brida Sello Elástico, 250 PSI.  </v>
          </cell>
          <cell r="C128" t="str">
            <v>UN</v>
          </cell>
          <cell r="D128">
            <v>354315.38</v>
          </cell>
        </row>
        <row r="129">
          <cell r="A129" t="str">
            <v>2.4.225</v>
          </cell>
          <cell r="B129" t="str">
            <v>SUMINISTRO E INSTALACIÓN VÁLVULA COMPUERTA  H.F. D = 3" EXTREMO BRIDA SELLO ELASTICO, 250 PSI</v>
          </cell>
          <cell r="C129" t="str">
            <v>UN</v>
          </cell>
          <cell r="D129">
            <v>484235.38</v>
          </cell>
        </row>
        <row r="130">
          <cell r="A130" t="str">
            <v>2.4.226</v>
          </cell>
          <cell r="B130" t="str">
            <v>Suministro e Instalación de Valvula Compuerta H.F. D=4" Extremo Brida Sello Elástico, 250 PSI</v>
          </cell>
          <cell r="C130" t="str">
            <v>UN</v>
          </cell>
          <cell r="D130">
            <v>1063075.3799999999</v>
          </cell>
        </row>
        <row r="131">
          <cell r="A131" t="str">
            <v>2.4.227</v>
          </cell>
          <cell r="B131" t="str">
            <v>Suministro e Instalación de Valvula Compuerta  (Extremo Bridada) 6"</v>
          </cell>
          <cell r="C131" t="str">
            <v>UN</v>
          </cell>
          <cell r="D131">
            <v>1509675.38</v>
          </cell>
        </row>
        <row r="132">
          <cell r="A132" t="str">
            <v>2.4.228</v>
          </cell>
          <cell r="B132" t="str">
            <v xml:space="preserve">SUMINISTRO E INSTALACIÓN VÁLVULA COMPUERTA H.F. D = 8" EXTREMO BRIDA SELLO ELASTICO, 250 PSI  </v>
          </cell>
          <cell r="C132" t="str">
            <v>UN</v>
          </cell>
          <cell r="D132">
            <v>1063075.3799999999</v>
          </cell>
        </row>
        <row r="133">
          <cell r="A133" t="str">
            <v>2.4.229</v>
          </cell>
          <cell r="B133" t="str">
            <v xml:space="preserve">SUMINISTRO E INSTALACIÓN VÁLVULA COMPUERTA H.F.  D = 2" EXTREMO LISO, SELLO ELASTICO 250 PSI  </v>
          </cell>
          <cell r="C133" t="str">
            <v>UN</v>
          </cell>
          <cell r="D133">
            <v>317195.38</v>
          </cell>
        </row>
        <row r="134">
          <cell r="A134" t="str">
            <v>2.4.230</v>
          </cell>
          <cell r="B134" t="str">
            <v>SUMINISTRO E INSTALACIÓN VÁLVULA COMPUERTA H.F. D = 3" EXTREMO LISO, SELLO ELASTICO, 250 PSI</v>
          </cell>
          <cell r="C134" t="str">
            <v>UN</v>
          </cell>
          <cell r="D134">
            <v>444795.38</v>
          </cell>
        </row>
        <row r="135">
          <cell r="A135" t="str">
            <v>2.4.231</v>
          </cell>
          <cell r="B135" t="str">
            <v xml:space="preserve">SUMINISTRO E INSTALACIÓN VÁLVULA COMPUERTA H.F. D = 4" EXTREMO LISO, SELLO ELASTICO, 250 PSI  </v>
          </cell>
          <cell r="C135" t="str">
            <v>UN</v>
          </cell>
          <cell r="D135">
            <v>566595.38</v>
          </cell>
        </row>
        <row r="136">
          <cell r="A136" t="str">
            <v>2.4.232</v>
          </cell>
          <cell r="B136" t="str">
            <v xml:space="preserve">SUMINISTRO E INSTALACIÓN VÁLVULA COMPUERTA  H.F. D = 6" EXTREMO LISO, SELLO ELASTICO, 250 PSI  </v>
          </cell>
          <cell r="C136" t="str">
            <v>UN</v>
          </cell>
          <cell r="D136">
            <v>993475.38</v>
          </cell>
        </row>
        <row r="137">
          <cell r="A137" t="str">
            <v>2.4.233</v>
          </cell>
          <cell r="B137" t="str">
            <v xml:space="preserve">SUMINISTRO E INSTALACIÓN VÁLVULA COMPUERTA H.F. D = 8" EXTREMO LISO, SELLO ELASTICO, 250 PSI </v>
          </cell>
          <cell r="C137" t="str">
            <v>UN</v>
          </cell>
          <cell r="D137">
            <v>1452835.38</v>
          </cell>
        </row>
        <row r="138">
          <cell r="A138" t="str">
            <v>2.4.234</v>
          </cell>
          <cell r="B138" t="str">
            <v>SUMINISTRO E INSTALACIÓN HIDRANTE TIPO MILLAN  D = 3" BRIDA</v>
          </cell>
          <cell r="C138" t="str">
            <v>UN</v>
          </cell>
          <cell r="D138">
            <v>1842345</v>
          </cell>
        </row>
        <row r="139">
          <cell r="A139" t="str">
            <v>2.4.235</v>
          </cell>
          <cell r="B139" t="str">
            <v>SUMINISTRO E INSTALACIÓN HIDRANTE TIPO MILLAN  D = 4" BRIDA</v>
          </cell>
          <cell r="C139" t="str">
            <v>UN</v>
          </cell>
          <cell r="D139">
            <v>2693524</v>
          </cell>
        </row>
        <row r="140">
          <cell r="A140" t="str">
            <v>2.4.236</v>
          </cell>
          <cell r="B140" t="str">
            <v>SUMINISTRO E INSTALACIÓN HIDRANTE TIPO MILLAN  D = 6" BRIDA</v>
          </cell>
          <cell r="C140" t="str">
            <v>UN</v>
          </cell>
          <cell r="D140">
            <v>3294921</v>
          </cell>
        </row>
        <row r="141">
          <cell r="A141" t="str">
            <v>2.4.237</v>
          </cell>
          <cell r="B141" t="str">
            <v>SUMINISTRO E INSTALACIÓN HIDRANTE TIPO MILLAN  D = 3" E.L.</v>
          </cell>
          <cell r="C141" t="str">
            <v>UN</v>
          </cell>
          <cell r="D141">
            <v>1750961</v>
          </cell>
        </row>
        <row r="142">
          <cell r="A142" t="str">
            <v>2.4.238</v>
          </cell>
          <cell r="B142" t="str">
            <v>SUMINISTRO E INSTALACIÓN HIDRANTE TIPO MILLAN  D = 4" E.L.</v>
          </cell>
          <cell r="C142" t="str">
            <v>UN</v>
          </cell>
          <cell r="D142">
            <v>2426081</v>
          </cell>
        </row>
        <row r="143">
          <cell r="A143" t="str">
            <v>2.4.239</v>
          </cell>
          <cell r="B143" t="str">
            <v>SUMINISTRO E INSTALACIÓN HIDRANTE TIPO MILLAN  D = 6" E.L.</v>
          </cell>
          <cell r="C143" t="str">
            <v>UN</v>
          </cell>
          <cell r="D143">
            <v>3154561</v>
          </cell>
        </row>
        <row r="144">
          <cell r="A144" t="str">
            <v>2.4.240</v>
          </cell>
          <cell r="B144" t="str">
            <v>SUMINISTRO E INSTALACIÓN VÁLVULA DE CHEQUE H.F.   D = 2" E. BRIDA</v>
          </cell>
          <cell r="C144" t="str">
            <v>UN</v>
          </cell>
          <cell r="D144">
            <v>512283</v>
          </cell>
        </row>
        <row r="145">
          <cell r="A145" t="str">
            <v>2.4.241</v>
          </cell>
          <cell r="B145" t="str">
            <v>SUMINISTRO E INSTALACIÓN VÁLVULA DE CHEQUE H.F.   D = 3" E. BRIDA</v>
          </cell>
          <cell r="C145" t="str">
            <v>UN</v>
          </cell>
          <cell r="D145">
            <v>648159</v>
          </cell>
        </row>
        <row r="146">
          <cell r="A146" t="str">
            <v>2.4.242</v>
          </cell>
          <cell r="B146" t="str">
            <v>SUMINISTRO E INSTALACIÓN VÁLVULA DE CHEQUE H.F.   D = 4" E. BRIDA</v>
          </cell>
          <cell r="C146" t="str">
            <v>UN</v>
          </cell>
          <cell r="D146">
            <v>750239</v>
          </cell>
        </row>
        <row r="147">
          <cell r="A147" t="str">
            <v>2.4.243</v>
          </cell>
          <cell r="B147" t="str">
            <v>SUMINISTRO E INSTALACIÓN VÁLULA DE CHEQUE H.F.    D =  6" E. BRIDA</v>
          </cell>
          <cell r="C147" t="str">
            <v>UN</v>
          </cell>
          <cell r="D147">
            <v>1226999</v>
          </cell>
        </row>
        <row r="148">
          <cell r="A148" t="str">
            <v>2.4.244</v>
          </cell>
          <cell r="B148" t="str">
            <v>SUMINISTRO E INSTALACIÓN VÁLVULA DE CHEQUE H.F.  D = 8" E. BRIDA</v>
          </cell>
          <cell r="C148" t="str">
            <v>UN</v>
          </cell>
          <cell r="D148">
            <v>1656152</v>
          </cell>
        </row>
        <row r="149">
          <cell r="A149" t="str">
            <v>2.4.245</v>
          </cell>
          <cell r="B149" t="str">
            <v>SUMINISTRO E INSTALACIÓN REGISTRO DE BOLA  D = 2" TIPO PESADO</v>
          </cell>
          <cell r="C149" t="str">
            <v>UN</v>
          </cell>
          <cell r="D149">
            <v>93137</v>
          </cell>
        </row>
        <row r="150">
          <cell r="A150" t="str">
            <v>2.4.246</v>
          </cell>
          <cell r="B150" t="str">
            <v>SUMINISTRO E INSTALACIÓN REGISTRO DE BOLA  D = 2½" TIPO PESAD</v>
          </cell>
          <cell r="C150" t="str">
            <v>UN</v>
          </cell>
          <cell r="D150">
            <v>137065</v>
          </cell>
        </row>
        <row r="151">
          <cell r="A151" t="str">
            <v>2.4.247</v>
          </cell>
          <cell r="B151" t="str">
            <v>SUMINISTRO E INSTALACIÓN REGISTRO DE BOLA  D = 3" TIPO PESADO</v>
          </cell>
          <cell r="C151" t="str">
            <v>UN</v>
          </cell>
          <cell r="D151">
            <v>291495</v>
          </cell>
        </row>
        <row r="152">
          <cell r="A152" t="str">
            <v>2.4.248</v>
          </cell>
          <cell r="B152" t="str">
            <v>SUMINISTRO E INSTALACIÓN REGISTRO DE BOLA  D = 4" TIPO PESADO</v>
          </cell>
          <cell r="C152" t="str">
            <v>UN</v>
          </cell>
          <cell r="D152">
            <v>302010</v>
          </cell>
        </row>
        <row r="153">
          <cell r="A153" t="str">
            <v>2.4.249</v>
          </cell>
          <cell r="B153" t="str">
            <v>SUMINISTRO E INSTALACIÓN REGISTRO DE BOLA  D = ½" TIPO LIVIANO</v>
          </cell>
          <cell r="C153" t="str">
            <v>UN</v>
          </cell>
          <cell r="D153">
            <v>14082.85</v>
          </cell>
        </row>
        <row r="154">
          <cell r="A154" t="str">
            <v>2.4.250</v>
          </cell>
          <cell r="B154" t="str">
            <v>SUMINISTRO E INSTALACIÓN REGISTRO DE BOLA  D = 3/4"  TIPO LIVIANO</v>
          </cell>
          <cell r="C154" t="str">
            <v>UN</v>
          </cell>
          <cell r="D154">
            <v>16582.849999999999</v>
          </cell>
        </row>
        <row r="155">
          <cell r="A155" t="str">
            <v>2.4.251</v>
          </cell>
          <cell r="B155" t="str">
            <v>SUMINISTRO E INSTALACIÓN REGISTRO DE BOLA  D = 1"  TIPO LIVIANO</v>
          </cell>
          <cell r="C155" t="str">
            <v>UN</v>
          </cell>
          <cell r="D155">
            <v>15082.85</v>
          </cell>
        </row>
        <row r="156">
          <cell r="A156" t="str">
            <v>2.4.252</v>
          </cell>
          <cell r="B156" t="str">
            <v>SUMINISTRO E INSTALACIÓN REGISTRO DE BOLA  D = 1½" TIPO LIVIANO</v>
          </cell>
          <cell r="C156" t="str">
            <v>UN</v>
          </cell>
          <cell r="D156">
            <v>43431</v>
          </cell>
        </row>
        <row r="157">
          <cell r="A157" t="str">
            <v>2.4.253</v>
          </cell>
          <cell r="B157" t="str">
            <v>SUMINISTRO E INSTALACIÓN REGISTRO DE BOLA  D = 2" TIPO LIVIANO</v>
          </cell>
          <cell r="C157" t="str">
            <v>UN</v>
          </cell>
          <cell r="D157">
            <v>62494</v>
          </cell>
        </row>
        <row r="158">
          <cell r="A158" t="str">
            <v>2.4.254</v>
          </cell>
          <cell r="B158" t="str">
            <v>CONEXIONES DOMICILIARIAS PVC 1/2", INCLUYE CAJA Y MEDIDOR</v>
          </cell>
          <cell r="C158" t="str">
            <v>UN</v>
          </cell>
          <cell r="D158">
            <v>253756</v>
          </cell>
        </row>
        <row r="159">
          <cell r="A159" t="str">
            <v>2.4.255</v>
          </cell>
          <cell r="B159" t="str">
            <v xml:space="preserve">SUMINISTRO E INSTALACIÓN CAJAS PARA VÁLVULAS TIPO CHOROTE EN H.F.  </v>
          </cell>
          <cell r="C159" t="str">
            <v>UN</v>
          </cell>
          <cell r="D159">
            <v>123138</v>
          </cell>
        </row>
        <row r="160">
          <cell r="A160" t="str">
            <v>2.4.256</v>
          </cell>
          <cell r="B160" t="str">
            <v>SUMINISTRO E INSTALACIÓN VENTOSA DE DOBLE ACCIÓN  D = ½"  EN HIERRO DÚCTIL</v>
          </cell>
          <cell r="C160" t="str">
            <v>UN</v>
          </cell>
          <cell r="D160">
            <v>231125</v>
          </cell>
        </row>
        <row r="161">
          <cell r="A161" t="str">
            <v>2.4.257</v>
          </cell>
          <cell r="B161" t="str">
            <v>SUMINISTRO E INSTALACIÓN VENTOSA  DE DOBLE ACCIÓN PVC  D = 2"  250 PSI</v>
          </cell>
          <cell r="C161" t="str">
            <v>UN</v>
          </cell>
          <cell r="D161">
            <v>257662</v>
          </cell>
        </row>
        <row r="162">
          <cell r="A162" t="str">
            <v>2.4.258</v>
          </cell>
          <cell r="B162" t="str">
            <v xml:space="preserve">ARENA PARA LECHO FILTRANTE (CANTO RODADO, % SILICE &gt;99, CE = (0.7 - 0.9), % SOLUBILIDAD HCI &lt; 4%, COEFICIENTE UNIF. = (2 - 3.5)).  </v>
          </cell>
          <cell r="C162" t="str">
            <v>M3</v>
          </cell>
          <cell r="D162">
            <v>462892</v>
          </cell>
        </row>
        <row r="163">
          <cell r="A163" t="str">
            <v>2.4.259</v>
          </cell>
          <cell r="B163" t="str">
            <v>GRAVAS PARA LECHO FILTRANTE (3 - 5 MM) DE CANTO RODADO</v>
          </cell>
          <cell r="C163" t="str">
            <v>M3</v>
          </cell>
          <cell r="D163">
            <v>444917</v>
          </cell>
        </row>
        <row r="164">
          <cell r="A164" t="str">
            <v xml:space="preserve">2.4.260 </v>
          </cell>
          <cell r="B164" t="str">
            <v>Suministro e instalación Cinta PVC D = 0.10 m</v>
          </cell>
          <cell r="C164" t="str">
            <v>ML</v>
          </cell>
          <cell r="D164">
            <v>10537</v>
          </cell>
        </row>
        <row r="165">
          <cell r="A165" t="str">
            <v>2.4.261</v>
          </cell>
          <cell r="B165" t="str">
            <v xml:space="preserve">CINTA SIKA  PVC. V=0.15  </v>
          </cell>
          <cell r="C165" t="str">
            <v>ML</v>
          </cell>
          <cell r="D165">
            <v>17188</v>
          </cell>
        </row>
        <row r="166">
          <cell r="A166" t="str">
            <v>2.4.262</v>
          </cell>
          <cell r="B166" t="str">
            <v>Suministro e instalación Cinta PVC D = 0.22 m</v>
          </cell>
          <cell r="C166" t="str">
            <v>ML</v>
          </cell>
          <cell r="D166">
            <v>31106</v>
          </cell>
        </row>
        <row r="167">
          <cell r="A167" t="str">
            <v>2.5.1</v>
          </cell>
          <cell r="B167" t="str">
            <v>UNIÓN PVC SANITARIA D=2"</v>
          </cell>
          <cell r="C167" t="str">
            <v>UN</v>
          </cell>
          <cell r="D167">
            <v>2200</v>
          </cell>
        </row>
        <row r="168">
          <cell r="A168" t="str">
            <v>2.5.2</v>
          </cell>
          <cell r="B168" t="str">
            <v>UNIÓN PVC SANITARIA D=3"</v>
          </cell>
          <cell r="C168" t="str">
            <v>UN</v>
          </cell>
          <cell r="D168">
            <v>2932</v>
          </cell>
        </row>
        <row r="169">
          <cell r="A169" t="str">
            <v>2.5.3</v>
          </cell>
          <cell r="B169" t="str">
            <v>UNIÓN PVC SANITARIA D=4"</v>
          </cell>
          <cell r="C169" t="str">
            <v>UN</v>
          </cell>
          <cell r="D169">
            <v>5307</v>
          </cell>
        </row>
        <row r="170">
          <cell r="A170" t="str">
            <v>2.5.4</v>
          </cell>
          <cell r="B170" t="str">
            <v>UNIÓN PVC SANITARIA D=6"</v>
          </cell>
          <cell r="C170" t="str">
            <v>UN</v>
          </cell>
          <cell r="D170">
            <v>21402</v>
          </cell>
        </row>
        <row r="171">
          <cell r="A171" t="str">
            <v>2.5.5</v>
          </cell>
          <cell r="B171" t="str">
            <v>UNIÓN PVC SANITARIA D=8"</v>
          </cell>
          <cell r="C171" t="str">
            <v>UN</v>
          </cell>
          <cell r="D171">
            <v>54277</v>
          </cell>
        </row>
        <row r="172">
          <cell r="A172" t="str">
            <v>2.5.6</v>
          </cell>
          <cell r="B172" t="str">
            <v>SUMINISTRO E INSTALACIÓN TUBERÍA DE ALCANTARILLADO PVC  D= 24"</v>
          </cell>
          <cell r="C172" t="str">
            <v>ML</v>
          </cell>
          <cell r="D172">
            <v>238113</v>
          </cell>
        </row>
        <row r="173">
          <cell r="A173" t="str">
            <v>2.5.7</v>
          </cell>
          <cell r="B173" t="str">
            <v>SUMINISTRO E INSTALACIÓN TUBERÍA DE ALCANTARILLADO PVC  D= 36"</v>
          </cell>
          <cell r="C173" t="str">
            <v>ML</v>
          </cell>
          <cell r="D173">
            <v>529403</v>
          </cell>
        </row>
        <row r="174">
          <cell r="A174" t="str">
            <v>2.5.8</v>
          </cell>
          <cell r="B174" t="str">
            <v xml:space="preserve">SUMINISTRO E INSTALACIÓN TUBERÍA DE ALCANTARILLADO PVC  D= 42"  </v>
          </cell>
          <cell r="C174" t="str">
            <v>ML</v>
          </cell>
          <cell r="D174">
            <v>823755</v>
          </cell>
        </row>
        <row r="175">
          <cell r="A175" t="str">
            <v>2.5.9</v>
          </cell>
          <cell r="B175" t="str">
            <v xml:space="preserve">SUMINISTRO E INSTALACION CODO PVC SANITARIO D=4"  </v>
          </cell>
          <cell r="C175" t="str">
            <v>UN</v>
          </cell>
          <cell r="D175">
            <v>8716</v>
          </cell>
        </row>
        <row r="176">
          <cell r="A176" t="str">
            <v>2.5.10</v>
          </cell>
          <cell r="B176" t="str">
            <v xml:space="preserve">SUMINISTRO E INSTALACION CODO PVC SANITARIO D=6"  </v>
          </cell>
          <cell r="C176" t="str">
            <v>UN</v>
          </cell>
          <cell r="D176">
            <v>70287</v>
          </cell>
        </row>
        <row r="177">
          <cell r="A177" t="str">
            <v>2.5.11</v>
          </cell>
          <cell r="B177" t="str">
            <v>SUMINISTRO E INSTALACION CODO PVC SANITARIO D=8"</v>
          </cell>
          <cell r="C177" t="str">
            <v>UN</v>
          </cell>
          <cell r="D177">
            <v>111476</v>
          </cell>
        </row>
        <row r="178">
          <cell r="A178" t="str">
            <v>2.5.12</v>
          </cell>
          <cell r="B178" t="str">
            <v>SUMINISTRO E INSTALACION CODO PVC SANITARIO D=2"</v>
          </cell>
          <cell r="C178" t="str">
            <v>UN</v>
          </cell>
          <cell r="D178">
            <v>2596</v>
          </cell>
        </row>
        <row r="179">
          <cell r="A179" t="str">
            <v>2.5.13</v>
          </cell>
          <cell r="B179" t="str">
            <v>SUMINISTRO E INSTALACION CODO PVC SANITARIO D=3"</v>
          </cell>
          <cell r="C179" t="str">
            <v>UN</v>
          </cell>
          <cell r="D179">
            <v>5290</v>
          </cell>
        </row>
        <row r="180">
          <cell r="A180" t="str">
            <v>2.5.14</v>
          </cell>
          <cell r="B180" t="str">
            <v>SUMINISTRO E INSTALACION CODO PVC SANITARIO D=10"</v>
          </cell>
          <cell r="C180" t="str">
            <v>UN</v>
          </cell>
          <cell r="D180">
            <v>342130</v>
          </cell>
        </row>
        <row r="181">
          <cell r="A181" t="str">
            <v>2.5.15</v>
          </cell>
          <cell r="B181" t="str">
            <v>SUMINISTRO E INSTALACION ADAPTADOR DE LIMPIEZA PVC SANITARIA D=2"</v>
          </cell>
          <cell r="C181" t="str">
            <v>UN</v>
          </cell>
          <cell r="D181">
            <v>4827</v>
          </cell>
        </row>
        <row r="182">
          <cell r="A182" t="str">
            <v>2.5.16</v>
          </cell>
          <cell r="B182" t="str">
            <v>SUMINISTRO E INSTALACION ADAPTADOR DE LIMPIEZA PVC SANITARIA D=3"</v>
          </cell>
          <cell r="C182" t="str">
            <v>UN</v>
          </cell>
          <cell r="D182">
            <v>9750</v>
          </cell>
        </row>
        <row r="183">
          <cell r="A183" t="str">
            <v>2.5.17</v>
          </cell>
          <cell r="B183" t="str">
            <v>SUMINISTRO E INSTALACION ADAPTADOR DE LIMPIEZA PVC SANITARIA D=4"</v>
          </cell>
          <cell r="C183" t="str">
            <v>UN</v>
          </cell>
          <cell r="D183">
            <v>14100</v>
          </cell>
        </row>
        <row r="184">
          <cell r="A184" t="str">
            <v>2.5.18</v>
          </cell>
          <cell r="B184" t="str">
            <v>SUMINISTRO E INSTALACION ADAPTADOR DE LIMPIEZA PVC SANITARIA D=6"</v>
          </cell>
          <cell r="C184" t="str">
            <v>UN</v>
          </cell>
          <cell r="D184">
            <v>36144</v>
          </cell>
        </row>
        <row r="185">
          <cell r="A185" t="str">
            <v>2.5.19</v>
          </cell>
          <cell r="B185" t="str">
            <v>SUMINISTRO E INSTALACION YEE PVC SANITARIA D=2"</v>
          </cell>
          <cell r="C185" t="str">
            <v>UN</v>
          </cell>
          <cell r="D185">
            <v>5243</v>
          </cell>
        </row>
        <row r="186">
          <cell r="A186" t="str">
            <v>2.5.20</v>
          </cell>
          <cell r="B186" t="str">
            <v>SUMINISTRO E INSTALACION YEE PVC SANITARIA D=3"</v>
          </cell>
          <cell r="C186" t="str">
            <v>UN</v>
          </cell>
          <cell r="D186">
            <v>10189</v>
          </cell>
        </row>
        <row r="187">
          <cell r="A187" t="str">
            <v>2.5.21</v>
          </cell>
          <cell r="B187" t="str">
            <v>SUMINISTRO E INSTALACION YEE PVC SANITARIA D=4"</v>
          </cell>
          <cell r="C187" t="str">
            <v>UN</v>
          </cell>
          <cell r="D187">
            <v>17169</v>
          </cell>
        </row>
        <row r="188">
          <cell r="A188" t="str">
            <v>2.5.22</v>
          </cell>
          <cell r="B188" t="str">
            <v>SUMINISTRO E INSTALACION YEE PVC SANITARIA D=6"</v>
          </cell>
          <cell r="C188" t="str">
            <v>UN</v>
          </cell>
          <cell r="D188">
            <v>79910</v>
          </cell>
        </row>
        <row r="189">
          <cell r="A189" t="str">
            <v>2.5.23</v>
          </cell>
          <cell r="B189" t="str">
            <v>SUMINISTRO E INSTALACIÓN TUBERIA DE ALCANTARILLADO GRP  D= 300mm, PN=1 Bar, SN=2500 (N/m2), incluye acople cada 6.0m</v>
          </cell>
          <cell r="C189" t="str">
            <v>ML</v>
          </cell>
          <cell r="D189">
            <v>181929</v>
          </cell>
        </row>
        <row r="190">
          <cell r="A190" t="str">
            <v>2.5.24</v>
          </cell>
          <cell r="B190" t="str">
            <v>SUMINISTRO E INSTALACIÓN TUBERIA DE ALCANTARILLADO GRP  D= 350mm, PN=1 Bar, SN=2500 (N/m2), incluye acople cada 6.0m</v>
          </cell>
          <cell r="C190" t="str">
            <v>ML</v>
          </cell>
          <cell r="D190">
            <v>206733</v>
          </cell>
        </row>
        <row r="191">
          <cell r="A191" t="str">
            <v>2.5.25</v>
          </cell>
          <cell r="B191" t="str">
            <v>SUMINISTRO E INSTALACIÓN TUBERIA DE ALCANTARILLADO GRP  D= 400mm, PN=1 Bar, SN=2500 (N/m2), incluye acople cada 6.0m</v>
          </cell>
          <cell r="C191" t="str">
            <v>ML</v>
          </cell>
          <cell r="D191">
            <v>253700</v>
          </cell>
        </row>
        <row r="192">
          <cell r="A192" t="str">
            <v>2.5.26</v>
          </cell>
          <cell r="B192" t="str">
            <v>SUMINISTRO E INSTALACIÓN TUBERIA DE ALCANTARILLADO GRP  D= 450mm, PN=1 Bar, SN=2500 (N/m2), incluye acople cada 6.0m</v>
          </cell>
          <cell r="C192" t="str">
            <v>ML</v>
          </cell>
          <cell r="D192">
            <v>280261</v>
          </cell>
        </row>
        <row r="193">
          <cell r="A193" t="str">
            <v>2.5.27</v>
          </cell>
          <cell r="B193" t="str">
            <v>SUMINISTRO E INSTALACIÓN TUBERIA DE ALCANTARILLADO GRP  D= 500mm, PN=1 Bar, SN=2500 (N/m2), incluye acople cada 6.0m</v>
          </cell>
          <cell r="C193" t="str">
            <v>ML</v>
          </cell>
          <cell r="D193">
            <v>315313</v>
          </cell>
        </row>
        <row r="194">
          <cell r="A194" t="str">
            <v>2.5.28</v>
          </cell>
          <cell r="B194" t="str">
            <v>SUMINISTRO E INSTALACIÓN TUBERIA DE ALCANTARILLADO GRP  D= 600mm, PN=1 Bar, SN=2500 (N/m2), incluye acople cada 6.0m</v>
          </cell>
          <cell r="C194" t="str">
            <v>ML</v>
          </cell>
          <cell r="D194">
            <v>397866</v>
          </cell>
        </row>
        <row r="195">
          <cell r="A195" t="str">
            <v>2.5.29</v>
          </cell>
          <cell r="B195" t="str">
            <v>SUMINISTRO E INSTALACIÓN TUBERIA DE ALCANTARILLADO GRP  D= 700mm, PN=1 Bar, SN=2500 (N/m2), incluye acople cada 6.0m</v>
          </cell>
          <cell r="C195" t="str">
            <v>ML</v>
          </cell>
          <cell r="D195">
            <v>507135</v>
          </cell>
        </row>
        <row r="196">
          <cell r="A196" t="str">
            <v>2.5.30</v>
          </cell>
          <cell r="B196" t="str">
            <v>SUMINISTRO E INSTALACIÓN TUBERIA DE ALCANTARILLADO GRP  D= 800mm, PN=1 Bar, SN=2500 (N/m2), incluye acople cada 6.0m</v>
          </cell>
          <cell r="C196" t="str">
            <v>ML</v>
          </cell>
          <cell r="D196">
            <v>577221</v>
          </cell>
        </row>
        <row r="197">
          <cell r="A197" t="str">
            <v>2.5.31</v>
          </cell>
          <cell r="B197" t="str">
            <v>SUMINISTRO E INSTALACIÓN TUBERIA DE ALCANTARILLADO GRP  D= 900mm, PN=1 Bar, SN=2500 (N/m2), incluye acople cada 6.0m</v>
          </cell>
          <cell r="C197" t="str">
            <v>ML</v>
          </cell>
          <cell r="D197">
            <v>692234</v>
          </cell>
        </row>
        <row r="198">
          <cell r="A198" t="str">
            <v>2.5.32</v>
          </cell>
          <cell r="B198" t="str">
            <v>SUMINISTRO E INSTALACIÓN TUBERIA DE ALCANTARILLADO GRP  D= 1000mm, PN=1 Bar, SN=2500 (N/m2), incluye acople cada 6.0m</v>
          </cell>
          <cell r="C198" t="str">
            <v>ML</v>
          </cell>
          <cell r="D198">
            <v>750212</v>
          </cell>
        </row>
        <row r="199">
          <cell r="A199" t="str">
            <v>2.5.33</v>
          </cell>
          <cell r="B199" t="str">
            <v>SUMINISTRO E INSTALACIÓN TUBERIA DE ALCANTARILLADO GRP  D= 1100mm, PN=1 Bar, SN=2500 (N/m2), incluye acople cada 6.0m</v>
          </cell>
          <cell r="C199" t="str">
            <v>ML</v>
          </cell>
          <cell r="D199">
            <v>834876</v>
          </cell>
        </row>
        <row r="200">
          <cell r="A200" t="str">
            <v>2.5.34</v>
          </cell>
          <cell r="B200" t="str">
            <v>SUMINISTRO E INSTALACIÓN TUBERIA DE ALCANTARILLADO GRP  D= 1200mm, PN=1 Bar, SN=2500 (N/m2), incluye acople cada 6.0m</v>
          </cell>
          <cell r="C200" t="str">
            <v>ML</v>
          </cell>
          <cell r="D200">
            <v>965859</v>
          </cell>
        </row>
        <row r="201">
          <cell r="A201" t="str">
            <v>2.5.35</v>
          </cell>
          <cell r="B201" t="str">
            <v>SUMINISTRO E INSTALACIÓN TUBERIA DE ALCANTARILLADO GRP  D= 1400mm, PN=1 Bar, SN=2500 (N/m2), incluye acople cada 6.0m</v>
          </cell>
          <cell r="C201" t="str">
            <v>ML</v>
          </cell>
          <cell r="D201">
            <v>1180048</v>
          </cell>
        </row>
        <row r="202">
          <cell r="A202" t="str">
            <v>2.5.36</v>
          </cell>
          <cell r="B202" t="str">
            <v>SUMINISTRO E INSTALACIÓN TUBERIA DE ALCANTARILLADO GRP  D= 1600mm, PN=1 Bar, SN=2500 (N/m2), incluye acople cada 6.0m</v>
          </cell>
          <cell r="C202" t="str">
            <v>ML</v>
          </cell>
          <cell r="D202">
            <v>1507969</v>
          </cell>
        </row>
        <row r="203">
          <cell r="A203" t="str">
            <v>2.5.37</v>
          </cell>
          <cell r="B203" t="str">
            <v>EXCAVACIÓN A MANO MATERIAL COMUN DE 0 m  a 1.5 m</v>
          </cell>
          <cell r="C203" t="str">
            <v>M3</v>
          </cell>
          <cell r="D203">
            <v>28124</v>
          </cell>
        </row>
        <row r="204">
          <cell r="A204" t="str">
            <v>2.5.38</v>
          </cell>
          <cell r="B204" t="str">
            <v>EXCAVACIÓN A MANO MATERIAL COMUN DE 1.5 m  a  3 m</v>
          </cell>
          <cell r="C204" t="str">
            <v>M3</v>
          </cell>
          <cell r="D204">
            <v>33748</v>
          </cell>
        </row>
        <row r="205">
          <cell r="A205" t="str">
            <v>2.5.39</v>
          </cell>
          <cell r="B205" t="str">
            <v>EXCAVACIÓN A MANO MATERIAL COMUN  &gt; A 3</v>
          </cell>
          <cell r="C205" t="str">
            <v>M3</v>
          </cell>
          <cell r="D205">
            <v>35133</v>
          </cell>
        </row>
        <row r="206">
          <cell r="A206" t="str">
            <v>2.5.40</v>
          </cell>
          <cell r="B206" t="str">
            <v xml:space="preserve">SUMINISTRO E INSTALACIÓN TUBERÍA DE ALCANTARILLADO PVC D=4" </v>
          </cell>
          <cell r="C206" t="str">
            <v>ML</v>
          </cell>
          <cell r="D206" t="e">
            <v>#N/A</v>
          </cell>
        </row>
        <row r="207">
          <cell r="A207" t="str">
            <v>2.5.41</v>
          </cell>
          <cell r="B207" t="str">
            <v xml:space="preserve">SUMINISTRO E INSTALACIÓN TUBERÍA DE ALCANTARILLADO PVC  D= 6"   </v>
          </cell>
          <cell r="C207" t="str">
            <v>ML</v>
          </cell>
          <cell r="D207" t="e">
            <v>#N/A</v>
          </cell>
        </row>
        <row r="208">
          <cell r="A208" t="str">
            <v>2.5.42</v>
          </cell>
          <cell r="B208" t="str">
            <v xml:space="preserve">SUMINISTRO E INSTALACIÓN TUBERÍA DE ALCANTARILLADO PVC D=8"   </v>
          </cell>
          <cell r="C208" t="str">
            <v>ML</v>
          </cell>
          <cell r="D208" t="e">
            <v>#N/A</v>
          </cell>
        </row>
        <row r="209">
          <cell r="A209" t="str">
            <v>2.5.43</v>
          </cell>
          <cell r="B209" t="str">
            <v xml:space="preserve">SUMINISTRO E INSTALACIÓN TUBERÍA DE ALCANTARILLADO PVC  D=10"   </v>
          </cell>
          <cell r="C209" t="str">
            <v>ML</v>
          </cell>
          <cell r="D209" t="e">
            <v>#N/A</v>
          </cell>
        </row>
        <row r="210">
          <cell r="A210" t="str">
            <v>2.5.44</v>
          </cell>
          <cell r="B210" t="str">
            <v>SUMINISTRO E INSTALACIÓN TUBERÍA DE ALCANTARILLADO PVC  D=12"</v>
          </cell>
          <cell r="C210" t="str">
            <v>ML</v>
          </cell>
          <cell r="D210" t="e">
            <v>#N/A</v>
          </cell>
        </row>
        <row r="211">
          <cell r="A211" t="str">
            <v>2.5.45</v>
          </cell>
          <cell r="B211" t="str">
            <v>SUMINISTRO E INSTALACIÓN TUBERÍA DE ALCANTARILLADO PVC  D=16"</v>
          </cell>
          <cell r="C211" t="str">
            <v>ML</v>
          </cell>
          <cell r="D211" t="e">
            <v>#N/A</v>
          </cell>
        </row>
        <row r="212">
          <cell r="A212" t="str">
            <v>2.5.46</v>
          </cell>
          <cell r="B212" t="str">
            <v xml:space="preserve">SUMINISTRO E INSTALACIÓN TUBERÍA DE ALCANTARILLADO PVC W - RETEN   4" </v>
          </cell>
          <cell r="C212" t="str">
            <v>ML</v>
          </cell>
          <cell r="D212" t="e">
            <v>#N/A</v>
          </cell>
        </row>
        <row r="213">
          <cell r="A213" t="str">
            <v>2.5.47</v>
          </cell>
          <cell r="B213" t="str">
            <v xml:space="preserve">SUMINISTRO E INSTALACIÓN TUBERÍA DE ALCANTARILLADO PVC W - RETEN   6"   </v>
          </cell>
          <cell r="C213" t="str">
            <v>ML</v>
          </cell>
          <cell r="D213" t="e">
            <v>#N/A</v>
          </cell>
        </row>
        <row r="214">
          <cell r="A214" t="str">
            <v>2.5.48</v>
          </cell>
          <cell r="B214" t="str">
            <v>SUMINISTRO E INSTALACIÓN TUBERÍA DE ALCANTARILLADO PVC W - RETEN   8"</v>
          </cell>
          <cell r="C214" t="str">
            <v>ML</v>
          </cell>
          <cell r="D214" t="e">
            <v>#N/A</v>
          </cell>
        </row>
        <row r="215">
          <cell r="A215" t="str">
            <v>2.6.1</v>
          </cell>
          <cell r="B215" t="str">
            <v>PASOS UÑA DE GATO D=5/8"</v>
          </cell>
          <cell r="C215" t="str">
            <v>UN</v>
          </cell>
          <cell r="D215">
            <v>4353</v>
          </cell>
        </row>
        <row r="216">
          <cell r="A216" t="str">
            <v>2.6.2</v>
          </cell>
          <cell r="B216" t="str">
            <v>RETIRO DE TUBERÍA EXISTENTE EN GRESS 6"</v>
          </cell>
          <cell r="C216" t="str">
            <v>ML</v>
          </cell>
          <cell r="D216">
            <v>4375</v>
          </cell>
        </row>
        <row r="217">
          <cell r="A217" t="str">
            <v>2.6.3</v>
          </cell>
          <cell r="B217" t="str">
            <v>RETIRO DE TUBERÍA EXISTENTE EN GRESS 8"</v>
          </cell>
          <cell r="C217" t="str">
            <v>ML</v>
          </cell>
          <cell r="D217">
            <v>5002</v>
          </cell>
        </row>
        <row r="218">
          <cell r="A218" t="str">
            <v>2.6.4</v>
          </cell>
          <cell r="B218" t="str">
            <v>RETIRO DE TUBERÍA EXISTENTE EN GRESS 10"</v>
          </cell>
          <cell r="C218" t="str">
            <v>ML</v>
          </cell>
          <cell r="D218">
            <v>5626</v>
          </cell>
        </row>
        <row r="219">
          <cell r="A219" t="str">
            <v>2.6.5</v>
          </cell>
          <cell r="B219" t="str">
            <v>RETIRO DE TUBERÍA EXISTENTE EN CONCRETO 8"</v>
          </cell>
          <cell r="C219" t="str">
            <v>ML</v>
          </cell>
          <cell r="D219">
            <v>5251</v>
          </cell>
        </row>
        <row r="220">
          <cell r="A220" t="str">
            <v>2.6.6</v>
          </cell>
          <cell r="B220" t="str">
            <v>RETIRO DE TUBERÍA EXISTENTE EN CONCRETO 10"</v>
          </cell>
          <cell r="C220" t="str">
            <v>ML</v>
          </cell>
          <cell r="D220">
            <v>5877</v>
          </cell>
        </row>
        <row r="221">
          <cell r="A221" t="str">
            <v>2.6.7</v>
          </cell>
          <cell r="B221" t="str">
            <v>RETIRO DE TUBERÍA EXISTENTE EN CONCRETO 12"</v>
          </cell>
          <cell r="C221" t="str">
            <v>ML</v>
          </cell>
          <cell r="D221">
            <v>6501</v>
          </cell>
        </row>
        <row r="222">
          <cell r="A222" t="str">
            <v>2.6.8</v>
          </cell>
          <cell r="B222" t="str">
            <v>RETIRO DE TUBERÍA EXISTENTE EN CONCRETO 16"</v>
          </cell>
          <cell r="C222" t="str">
            <v>ML</v>
          </cell>
          <cell r="D222">
            <v>13354</v>
          </cell>
        </row>
        <row r="223">
          <cell r="A223" t="str">
            <v>2.6.9</v>
          </cell>
          <cell r="B223" t="str">
            <v>DEMOLICION POZOS DE INSPECCION</v>
          </cell>
          <cell r="C223" t="str">
            <v>UN</v>
          </cell>
          <cell r="D223">
            <v>24162</v>
          </cell>
        </row>
        <row r="224">
          <cell r="A224" t="str">
            <v>2.6.10</v>
          </cell>
          <cell r="B224" t="str">
            <v>DEMOLICION CAMARAS 2.5&lt;h&lt;3.0m</v>
          </cell>
          <cell r="C224" t="str">
            <v>UN</v>
          </cell>
          <cell r="D224">
            <v>165588</v>
          </cell>
        </row>
        <row r="225">
          <cell r="A225" t="str">
            <v>2.6.11</v>
          </cell>
          <cell r="B225" t="str">
            <v xml:space="preserve"> ARO - TAPA EN  HF - TIPO LIVIANO</v>
          </cell>
          <cell r="C225" t="str">
            <v>UN</v>
          </cell>
          <cell r="D225">
            <v>150800</v>
          </cell>
        </row>
        <row r="226">
          <cell r="A226" t="str">
            <v>2.6.12</v>
          </cell>
          <cell r="B226" t="str">
            <v>BASE Y CAÑUELA, CONCRETO 17.5 MPa - (2500 PSI)</v>
          </cell>
          <cell r="C226" t="str">
            <v>M3</v>
          </cell>
          <cell r="D226">
            <v>396965</v>
          </cell>
        </row>
        <row r="227">
          <cell r="A227" t="str">
            <v>2.6.13</v>
          </cell>
          <cell r="B227" t="str">
            <v>SUMINISTRO E INSTALACIÓN CAMARA DE INSPECCIÓN 1000mm BASE RECTA POLIETILENO DN=200mm</v>
          </cell>
          <cell r="C227" t="str">
            <v>UN</v>
          </cell>
          <cell r="D227">
            <v>1426444</v>
          </cell>
        </row>
        <row r="228">
          <cell r="A228" t="str">
            <v>2.6.14</v>
          </cell>
          <cell r="B228" t="str">
            <v>SUMINISTRO E INSTALACIÓN CAMARA DE INSPECCIÓN 1000mm BASE RECTA POLIETILENO DN=250mm</v>
          </cell>
          <cell r="C228" t="str">
            <v>UN</v>
          </cell>
          <cell r="D228">
            <v>1514839</v>
          </cell>
        </row>
        <row r="229">
          <cell r="A229" t="str">
            <v>2.6.15</v>
          </cell>
          <cell r="B229" t="str">
            <v>SUMINISTRO E INSTALACIÓN CAMARA DE INSPECCIÓN 1000mm BASE RECTA POLIETILENO DN=315mm</v>
          </cell>
          <cell r="C229" t="str">
            <v>UN</v>
          </cell>
          <cell r="D229">
            <v>1563493</v>
          </cell>
        </row>
        <row r="230">
          <cell r="A230" t="str">
            <v>2.6.16</v>
          </cell>
          <cell r="B230" t="str">
            <v>SUMINISTRO E INSTALACIÓN CAMARA DE INSPECCIÓN 1000mm INICIAL POLIETILENO DN=200mm</v>
          </cell>
          <cell r="C230" t="str">
            <v>UN</v>
          </cell>
          <cell r="D230">
            <v>1322106</v>
          </cell>
        </row>
        <row r="231">
          <cell r="A231" t="str">
            <v>2.6.17</v>
          </cell>
          <cell r="B231" t="str">
            <v>SUMINISTRO E INSTALACIÓN CAMARA DE INSPECCIÓN 1000mm INICIAL POLIETILENO DN=250mm</v>
          </cell>
          <cell r="C231" t="str">
            <v>UN</v>
          </cell>
          <cell r="D231">
            <v>1366482</v>
          </cell>
        </row>
        <row r="232">
          <cell r="A232" t="str">
            <v>2.6.18</v>
          </cell>
          <cell r="B232" t="str">
            <v>SUMINISTRO E INSTALACIÓN CAMARA DE INSPECCIÓN 1000mm BASE RECTA POLIETILENO DN=200mm</v>
          </cell>
          <cell r="C232" t="str">
            <v>UN</v>
          </cell>
          <cell r="D232">
            <v>1390480</v>
          </cell>
        </row>
        <row r="233">
          <cell r="A233" t="str">
            <v>2.6.19</v>
          </cell>
          <cell r="B233" t="str">
            <v>SUMINISTRO E INSTALACIÓN CAMARA DE INSPECCIÓN 1000mm 90° POLIETILENO DN=200mm</v>
          </cell>
          <cell r="C233" t="str">
            <v>UN</v>
          </cell>
          <cell r="D233">
            <v>1427165</v>
          </cell>
        </row>
        <row r="234">
          <cell r="A234" t="str">
            <v>2.6.20</v>
          </cell>
          <cell r="B234" t="str">
            <v>SUMINISTRO E INSTALACIÓN CAMARA DE INSPECCIÓN 1000mm 90° POLIETILENO DN=250mm</v>
          </cell>
          <cell r="C234" t="str">
            <v>UN</v>
          </cell>
          <cell r="D234">
            <v>1312301</v>
          </cell>
        </row>
        <row r="235">
          <cell r="A235" t="str">
            <v>2.6.21</v>
          </cell>
          <cell r="B235" t="str">
            <v>SUMINISTRO E INSTALACIÓN CAMARA DE INSPECCIÓN 1000mm 90° POLIETILENO DN=315mm</v>
          </cell>
          <cell r="C235" t="str">
            <v>UN</v>
          </cell>
          <cell r="D235">
            <v>1353943</v>
          </cell>
        </row>
        <row r="236">
          <cell r="A236" t="str">
            <v>2.6.22</v>
          </cell>
          <cell r="B236" t="str">
            <v>SUMINISTRO E INSTALACIÓN CAMARA DE INSPECCIÓN 1000mm TEE POLIETILENO DN=200mm</v>
          </cell>
          <cell r="C236" t="str">
            <v>UN</v>
          </cell>
          <cell r="D236">
            <v>1531417</v>
          </cell>
        </row>
        <row r="237">
          <cell r="A237" t="str">
            <v>2.6.23</v>
          </cell>
          <cell r="B237" t="str">
            <v>SUMINISTRO E INSTALACIÓN CAMARA DE INSPECCIÓN 1000mm TEE POLIETILENO DN=250mm</v>
          </cell>
          <cell r="C237" t="str">
            <v>UN</v>
          </cell>
          <cell r="D237">
            <v>1664247</v>
          </cell>
        </row>
        <row r="238">
          <cell r="A238" t="str">
            <v>2.6.24</v>
          </cell>
          <cell r="B238" t="str">
            <v>SUMINISTRO E INSTALACIÓN CAMARA DE INSPECCIÓN 1000mm TEE POLIETILENO DN=250mm</v>
          </cell>
          <cell r="C238" t="str">
            <v>UN</v>
          </cell>
          <cell r="D238">
            <v>1736704</v>
          </cell>
        </row>
        <row r="239">
          <cell r="A239" t="str">
            <v>2.6.25</v>
          </cell>
          <cell r="B239" t="str">
            <v>SUMINISTRO E INSTALACIÓN CAMARA DE INSPECCIÓN 1000mm DOBLE TEE POLIETILENO DN=200mm</v>
          </cell>
          <cell r="C239" t="str">
            <v>UN</v>
          </cell>
          <cell r="D239">
            <v>1635670</v>
          </cell>
        </row>
        <row r="240">
          <cell r="A240" t="str">
            <v>2.6.26</v>
          </cell>
          <cell r="B240" t="str">
            <v>SUMINISTRO E INSTALACIÓN CAMARA DE INSPECCIÓN 1000mm DOBLE TEE POLIETILENO DN=250mm</v>
          </cell>
          <cell r="C240" t="str">
            <v>UN</v>
          </cell>
          <cell r="D240">
            <v>1812775</v>
          </cell>
        </row>
        <row r="241">
          <cell r="A241" t="str">
            <v>2.6.27</v>
          </cell>
          <cell r="B241" t="str">
            <v>SUMINISTRO E INSTALACIÓN CAMARA DE INSPECCIÓN 1000mm DOBLE TEE POLIETILENO DN=315mm</v>
          </cell>
          <cell r="C241" t="str">
            <v>UN</v>
          </cell>
          <cell r="D241">
            <v>1909385</v>
          </cell>
        </row>
        <row r="242">
          <cell r="A242" t="str">
            <v>2.6.28</v>
          </cell>
          <cell r="B242" t="str">
            <v>SUMINISTRO E INSTALACIÓN ELEVADOR CÁMARA 1000mm X 400 mm</v>
          </cell>
          <cell r="C242" t="str">
            <v>UN</v>
          </cell>
          <cell r="D242">
            <v>530789</v>
          </cell>
        </row>
        <row r="243">
          <cell r="A243" t="str">
            <v>2.6.29</v>
          </cell>
          <cell r="B243" t="str">
            <v>SSUMINISTRO E INSTALACIÓN ELEVADOR CÁMARA 1000mm X 750 mm</v>
          </cell>
          <cell r="C243" t="str">
            <v>UN</v>
          </cell>
          <cell r="D243">
            <v>695343</v>
          </cell>
        </row>
        <row r="244">
          <cell r="A244" t="str">
            <v>2.6.30</v>
          </cell>
          <cell r="B244" t="str">
            <v>SUMINISTRO E INSTALACIÓN ELEVADOR CÁMARA 1000mm X 1000 mm</v>
          </cell>
          <cell r="C244" t="str">
            <v>UN</v>
          </cell>
          <cell r="D244">
            <v>815607</v>
          </cell>
        </row>
        <row r="245">
          <cell r="A245" t="str">
            <v>2.6.31</v>
          </cell>
          <cell r="B245" t="str">
            <v>SUMINISTRO E INSTALACIÓN ELEVADOR CÁMARA 1000mm X 400 mm</v>
          </cell>
          <cell r="C245" t="str">
            <v>UN</v>
          </cell>
          <cell r="D245">
            <v>933952</v>
          </cell>
        </row>
        <row r="246">
          <cell r="A246" t="str">
            <v>2.6.32</v>
          </cell>
          <cell r="B246" t="str">
            <v>SUMINISTRO E INSTALACIÓN ELEVADOR CÁMARA 1000mm X 1500 mm</v>
          </cell>
          <cell r="C246" t="str">
            <v>UN</v>
          </cell>
          <cell r="D246">
            <v>1038529</v>
          </cell>
        </row>
        <row r="247">
          <cell r="A247" t="str">
            <v>2.6.33</v>
          </cell>
          <cell r="B247" t="str">
            <v>SUMINISTRO E INSTALACIÓN ELEVADOR CÁMARA 1000mm X 1750 mm</v>
          </cell>
          <cell r="C247" t="str">
            <v>UN</v>
          </cell>
          <cell r="D247">
            <v>1165932</v>
          </cell>
        </row>
        <row r="248">
          <cell r="A248" t="str">
            <v>2.6.34</v>
          </cell>
          <cell r="B248" t="str">
            <v>SUMINISTRO E INSTALACIÓN ELEVADOR CÁMARA 1000mm X 2000 mm</v>
          </cell>
          <cell r="C248" t="str">
            <v>UN</v>
          </cell>
          <cell r="D248">
            <v>1270527</v>
          </cell>
        </row>
        <row r="249">
          <cell r="A249" t="str">
            <v>2.6.35</v>
          </cell>
          <cell r="B249" t="str">
            <v>SUMINISTRO E INSTALACIÓN ELEVADOR CÁMARA 1000mm X 2500 mm</v>
          </cell>
          <cell r="C249" t="str">
            <v>UN</v>
          </cell>
          <cell r="D249">
            <v>1525252</v>
          </cell>
        </row>
        <row r="250">
          <cell r="A250" t="str">
            <v>2.6.36</v>
          </cell>
          <cell r="B250" t="str">
            <v>SUMINISTRO E INSTALACIÓN ELEVADOR CÁMARA 1000mm X 3000 mm</v>
          </cell>
          <cell r="C250" t="str">
            <v>UN</v>
          </cell>
          <cell r="D250">
            <v>1734781</v>
          </cell>
        </row>
        <row r="251">
          <cell r="A251" t="str">
            <v>2.6.37</v>
          </cell>
          <cell r="B251" t="str">
            <v xml:space="preserve"> SUMINISTRO E INSTALACIÓN ELEVADOR CÁMARA 1000mm X 3250 mm</v>
          </cell>
          <cell r="C251" t="str">
            <v>UN</v>
          </cell>
          <cell r="D251" t="e">
            <v>#N/A</v>
          </cell>
        </row>
        <row r="252">
          <cell r="A252" t="str">
            <v>2.6.38</v>
          </cell>
          <cell r="B252" t="str">
            <v>SUMINISTRO E INSTALACIÓN ELEVADOR CÁMARA 1000mm X 3500 mm</v>
          </cell>
          <cell r="C252" t="str">
            <v>UN</v>
          </cell>
          <cell r="D252" t="e">
            <v>#N/A</v>
          </cell>
        </row>
        <row r="253">
          <cell r="A253" t="str">
            <v>2.6.39</v>
          </cell>
          <cell r="B253" t="str">
            <v>SUMINISTRO E INSTALACIÓN ELEVADOR CÁMARA 1000mm X 3750 mm</v>
          </cell>
          <cell r="C253" t="str">
            <v>UN</v>
          </cell>
          <cell r="D253">
            <v>2185935</v>
          </cell>
        </row>
        <row r="254">
          <cell r="A254" t="str">
            <v>2.6.40</v>
          </cell>
          <cell r="B254" t="str">
            <v>SUMINISTRO E INSTALACIÓN CONO CAMARA 1000mm CONCENTRICO</v>
          </cell>
          <cell r="C254" t="str">
            <v>UN</v>
          </cell>
          <cell r="D254">
            <v>652071</v>
          </cell>
        </row>
        <row r="255">
          <cell r="A255" t="str">
            <v>2.6.41</v>
          </cell>
          <cell r="B255" t="str">
            <v>SUMINISTRO E INSTALACIÓN CONO CAMARA 1000mm EXCENTRICO</v>
          </cell>
          <cell r="C255" t="str">
            <v>UN</v>
          </cell>
          <cell r="D255">
            <v>667155</v>
          </cell>
        </row>
        <row r="256">
          <cell r="A256" t="str">
            <v>2.6.42</v>
          </cell>
          <cell r="B256" t="str">
            <v>SUMINISTRO E INSTALACIÓN TRAMO ESCALERA CAMARA 1000mm X 500mm</v>
          </cell>
          <cell r="C256" t="str">
            <v>UN</v>
          </cell>
          <cell r="D256">
            <v>300358</v>
          </cell>
        </row>
        <row r="257">
          <cell r="A257" t="str">
            <v>2.6.43</v>
          </cell>
          <cell r="B257" t="str">
            <v>SUMINISTRO E INSTALACIÓN TORNILLO INOX 5/16" X 2" (8 UN)</v>
          </cell>
          <cell r="C257" t="str">
            <v>UN</v>
          </cell>
          <cell r="D257">
            <v>44267</v>
          </cell>
        </row>
        <row r="258">
          <cell r="A258" t="str">
            <v>2.6.44</v>
          </cell>
          <cell r="B258" t="str">
            <v xml:space="preserve">POZO DE INSPECCIÓN LADRILLO, DIÁMETRO INTERIOR 1.0 M  H  &lt; 1.0 M  </v>
          </cell>
          <cell r="C258" t="str">
            <v>UN</v>
          </cell>
          <cell r="D258">
            <v>749128</v>
          </cell>
        </row>
        <row r="259">
          <cell r="A259" t="str">
            <v>2.6.45</v>
          </cell>
          <cell r="B259" t="str">
            <v xml:space="preserve">POZO DE INSPECCIÓN LADRILLO, DIÁMETRO INTERIOR 1.2 M , 1.0 &lt;  H &lt; 1.5  </v>
          </cell>
          <cell r="C259" t="str">
            <v>UN</v>
          </cell>
          <cell r="D259">
            <v>773945</v>
          </cell>
        </row>
        <row r="260">
          <cell r="A260" t="str">
            <v>2.6.46</v>
          </cell>
          <cell r="B260" t="str">
            <v xml:space="preserve">POZO DE INSPECCIÓN, DIÁMETRO INTERIOR 1.2 M, 1.50  &lt;  H &lt; 2.00  </v>
          </cell>
          <cell r="C260" t="str">
            <v>UN</v>
          </cell>
          <cell r="D260">
            <v>1070472</v>
          </cell>
        </row>
        <row r="261">
          <cell r="A261" t="str">
            <v>2.6.47</v>
          </cell>
          <cell r="B261" t="str">
            <v xml:space="preserve">POZO DE INSPECCIÓN, DIÁMETRO INTERIOR 1.2 M , 2.0  &lt;  H &lt; 2.5   </v>
          </cell>
          <cell r="C261" t="str">
            <v>UN</v>
          </cell>
          <cell r="D261">
            <v>1387938</v>
          </cell>
        </row>
        <row r="262">
          <cell r="A262" t="str">
            <v>2.6.48</v>
          </cell>
          <cell r="B262" t="str">
            <v>POZO DE INSPECCIÓN, DIÁMETRO INTERIOR 1.5 M, 2.5  &lt; H &lt; 3.5</v>
          </cell>
          <cell r="C262" t="str">
            <v>UN</v>
          </cell>
          <cell r="D262">
            <v>2162552</v>
          </cell>
        </row>
        <row r="263">
          <cell r="A263" t="str">
            <v>2.6.49</v>
          </cell>
          <cell r="B263" t="str">
            <v>CAMARA DE CAIDA  8" X  6"</v>
          </cell>
          <cell r="C263" t="str">
            <v>UN</v>
          </cell>
          <cell r="D263">
            <v>362223</v>
          </cell>
        </row>
        <row r="264">
          <cell r="A264" t="str">
            <v>2.6.50</v>
          </cell>
          <cell r="B264" t="str">
            <v>CAMARA DE CAIDA  10" X  8"</v>
          </cell>
          <cell r="C264" t="str">
            <v>UN</v>
          </cell>
          <cell r="D264">
            <v>404789</v>
          </cell>
        </row>
        <row r="265">
          <cell r="A265" t="str">
            <v>2.6.51</v>
          </cell>
          <cell r="B265" t="str">
            <v>CAMARA DE CAIDA  12" X  10"</v>
          </cell>
          <cell r="C265" t="str">
            <v>UN</v>
          </cell>
          <cell r="D265">
            <v>790190</v>
          </cell>
        </row>
        <row r="266">
          <cell r="A266" t="str">
            <v>2.6.52</v>
          </cell>
          <cell r="B266" t="str">
            <v>CONEXIÓN DOMICILIARIA ALCANTARILLADO. INC. TUBERIA Y ACCESORIOS DE CONEXION TUBERIA</v>
          </cell>
          <cell r="C266" t="str">
            <v>UN</v>
          </cell>
          <cell r="D266">
            <v>263745</v>
          </cell>
        </row>
        <row r="267">
          <cell r="A267" t="str">
            <v>2.6.53</v>
          </cell>
          <cell r="B267" t="str">
            <v>SUMINISTRO E INSTALACIÓN DE POZO SEPTICO PLASTICO ANAEROBICO DE 1000LTS</v>
          </cell>
          <cell r="C267" t="str">
            <v>UN</v>
          </cell>
          <cell r="D267">
            <v>1910678</v>
          </cell>
        </row>
        <row r="268">
          <cell r="A268" t="str">
            <v>2.6.54</v>
          </cell>
          <cell r="B268" t="str">
            <v xml:space="preserve">CAMPO DE INFILTRACION POZO SEPTICO PLASTICO ANAEROBICO DE 1000LTS TUBERIA DRENAJE D=4"  </v>
          </cell>
          <cell r="C268" t="str">
            <v>ML</v>
          </cell>
          <cell r="D268">
            <v>712337</v>
          </cell>
        </row>
        <row r="269">
          <cell r="A269" t="str">
            <v>2.7.1</v>
          </cell>
          <cell r="B269" t="str">
            <v>CONCRETO SIMPLE DE 28 Mpa - (4000 PSI) Impermeabilizado para muros</v>
          </cell>
          <cell r="C269" t="str">
            <v>M3</v>
          </cell>
          <cell r="D269">
            <v>740913</v>
          </cell>
        </row>
        <row r="270">
          <cell r="A270" t="str">
            <v>2.7.2</v>
          </cell>
          <cell r="B270" t="str">
            <v>Concreto simple de 28 Mpa - (4000 PSI) Impermeabilizado para Tapas</v>
          </cell>
          <cell r="C270" t="str">
            <v>M3</v>
          </cell>
          <cell r="D270">
            <v>587402</v>
          </cell>
        </row>
        <row r="271">
          <cell r="A271" t="str">
            <v>2.7.3</v>
          </cell>
          <cell r="B271" t="str">
            <v>Concreto Simple de 28 Mpa - 4000 PSI Impermeabilizado para placas pisos</v>
          </cell>
          <cell r="C271" t="str">
            <v>M3</v>
          </cell>
          <cell r="D271">
            <v>615779</v>
          </cell>
        </row>
        <row r="272">
          <cell r="A272" t="str">
            <v>2.7.4</v>
          </cell>
          <cell r="B272" t="str">
            <v>CONCRETO DE 21 MPa - (3000 PSI)  IMPERMEABILIZADO PARA MUROS</v>
          </cell>
          <cell r="C272" t="str">
            <v>M3</v>
          </cell>
          <cell r="D272">
            <v>648377</v>
          </cell>
        </row>
        <row r="273">
          <cell r="A273" t="str">
            <v>2.7.5</v>
          </cell>
          <cell r="B273" t="str">
            <v>CONCRETO DE 21 MPa - (3000 PSI)  IMPERMEABILIZADO PARA PLACA DE PISO</v>
          </cell>
          <cell r="C273" t="str">
            <v>M3</v>
          </cell>
          <cell r="D273">
            <v>527660</v>
          </cell>
        </row>
        <row r="274">
          <cell r="A274" t="str">
            <v>2.7.6</v>
          </cell>
          <cell r="B274" t="str">
            <v>CONCRETO CICLÓPEO DE 17.5 Mpa - (2500 PSI), 40%  RAJÓN.   INCLUYE FORMALETA</v>
          </cell>
          <cell r="C274" t="str">
            <v>M3</v>
          </cell>
          <cell r="D274">
            <v>337113</v>
          </cell>
        </row>
        <row r="275">
          <cell r="A275" t="str">
            <v>2.7.7</v>
          </cell>
          <cell r="B275" t="str">
            <v>CONCRETO SIMPLE DE 21MPa - (3000 PSI)   IMPERMEABILIZADO PARA TAPAS</v>
          </cell>
          <cell r="C275" t="str">
            <v>M3</v>
          </cell>
          <cell r="D275">
            <v>494866</v>
          </cell>
        </row>
        <row r="276">
          <cell r="A276" t="str">
            <v>2.7.8</v>
          </cell>
          <cell r="B276" t="str">
            <v xml:space="preserve">ROTURA DE PAVIMENTO RÍGIDO PARA ZANJAS DE ACUEDUCTO Y ALCANTARILLADO  </v>
          </cell>
          <cell r="C276" t="str">
            <v>M3</v>
          </cell>
          <cell r="D276">
            <v>157552</v>
          </cell>
        </row>
        <row r="277">
          <cell r="A277" t="str">
            <v>2.7.9</v>
          </cell>
          <cell r="B277" t="str">
            <v xml:space="preserve">RECONSTRUCCIÓN DE PAVIMENTO RÍGIDO  CONCRETO 21MPa - 3000 PSI  </v>
          </cell>
          <cell r="C277" t="str">
            <v>M3</v>
          </cell>
          <cell r="D277">
            <v>439433</v>
          </cell>
        </row>
        <row r="278">
          <cell r="A278" t="str">
            <v>2.7.10</v>
          </cell>
          <cell r="B278" t="str">
            <v xml:space="preserve">Rotura de pavimento flexible para zanjas de Acueducto y Alcantarillado </v>
          </cell>
          <cell r="C278" t="str">
            <v>M3</v>
          </cell>
          <cell r="D278">
            <v>148383</v>
          </cell>
        </row>
        <row r="279">
          <cell r="A279" t="str">
            <v>2.7.11</v>
          </cell>
          <cell r="B279" t="str">
            <v>TRANSPORTE A LOMO DE MULA HASTA 4 KM</v>
          </cell>
          <cell r="C279" t="str">
            <v>CARGA</v>
          </cell>
          <cell r="D279">
            <v>67005</v>
          </cell>
        </row>
        <row r="280">
          <cell r="A280" t="str">
            <v>2.8.1</v>
          </cell>
          <cell r="B280" t="str">
            <v>CONSTRUCCION DE TRINCHOS EN GUADUA</v>
          </cell>
          <cell r="C280" t="str">
            <v>ML</v>
          </cell>
          <cell r="D280">
            <v>73114</v>
          </cell>
        </row>
        <row r="281">
          <cell r="A281" t="str">
            <v>2.8.2</v>
          </cell>
          <cell r="B281" t="str">
            <v>SIEMBRA DE PASTO</v>
          </cell>
          <cell r="C281" t="str">
            <v>M2</v>
          </cell>
          <cell r="D281">
            <v>3440</v>
          </cell>
        </row>
        <row r="282">
          <cell r="A282" t="str">
            <v>2.8.3</v>
          </cell>
          <cell r="B282" t="str">
            <v>SIEMBRA DE VICIA</v>
          </cell>
          <cell r="C282" t="str">
            <v>M2</v>
          </cell>
          <cell r="D282">
            <v>3487</v>
          </cell>
        </row>
        <row r="283">
          <cell r="A283" t="str">
            <v>2.9.1</v>
          </cell>
          <cell r="B283" t="str">
            <v>ELIMINACION DE ESPECIES PIROGENICAS</v>
          </cell>
          <cell r="C283" t="str">
            <v>M2</v>
          </cell>
          <cell r="D283">
            <v>4376</v>
          </cell>
        </row>
        <row r="284">
          <cell r="A284" t="str">
            <v>2.9.2</v>
          </cell>
          <cell r="B284" t="str">
            <v>REPOBLAMIENTO VEGETAL</v>
          </cell>
          <cell r="C284" t="str">
            <v>HA</v>
          </cell>
          <cell r="D284">
            <v>1133203</v>
          </cell>
        </row>
        <row r="285">
          <cell r="A285" t="str">
            <v>2.9.3</v>
          </cell>
          <cell r="B285" t="str">
            <v>RECUPERACION DE SUELO</v>
          </cell>
          <cell r="C285" t="str">
            <v>M2</v>
          </cell>
          <cell r="D285">
            <v>3298</v>
          </cell>
        </row>
        <row r="286">
          <cell r="A286" t="str">
            <v>2.10.1</v>
          </cell>
          <cell r="B286" t="str">
            <v>REFORESTACION PROTECTORA CON ESPECIES NATIVAS</v>
          </cell>
          <cell r="C286" t="str">
            <v>HA</v>
          </cell>
          <cell r="D286">
            <v>4408585</v>
          </cell>
        </row>
        <row r="287">
          <cell r="A287" t="str">
            <v>2.10.2</v>
          </cell>
          <cell r="B287" t="str">
            <v>MANTENIEMIENTO DE PLANTACIONES</v>
          </cell>
          <cell r="C287" t="str">
            <v>HA</v>
          </cell>
          <cell r="D287">
            <v>3273178</v>
          </cell>
        </row>
        <row r="288">
          <cell r="A288" t="str">
            <v>2.10.3</v>
          </cell>
          <cell r="B288" t="str">
            <v>MANTENIEMIENTO DE PLANTACIONES (SEGUNDO AÑO)</v>
          </cell>
          <cell r="C288" t="str">
            <v>HA</v>
          </cell>
          <cell r="D288">
            <v>3273178</v>
          </cell>
        </row>
        <row r="289">
          <cell r="A289" t="str">
            <v>2.10.4</v>
          </cell>
          <cell r="B289" t="str">
            <v>AISLAMIENTO DE PLANTACIONES Y/O PREDIOS ADQUIRIDOS</v>
          </cell>
          <cell r="C289" t="str">
            <v>ML</v>
          </cell>
          <cell r="D289">
            <v>32133</v>
          </cell>
        </row>
        <row r="290">
          <cell r="A290" t="str">
            <v>2.11.1</v>
          </cell>
          <cell r="B290" t="str">
            <v>CONSTRUCCION DE JARDINES</v>
          </cell>
          <cell r="C290" t="str">
            <v>M2</v>
          </cell>
          <cell r="D290">
            <v>55764</v>
          </cell>
        </row>
        <row r="291">
          <cell r="A291" t="str">
            <v>2.11.2</v>
          </cell>
          <cell r="B291" t="str">
            <v>ESTABLECIMIENTO DE SETOS</v>
          </cell>
          <cell r="C291" t="str">
            <v>ML</v>
          </cell>
          <cell r="D291">
            <v>14182</v>
          </cell>
        </row>
        <row r="292">
          <cell r="A292" t="str">
            <v>2.11.3</v>
          </cell>
          <cell r="B292" t="str">
            <v>MANTENIMIENTO DE PRADOS</v>
          </cell>
          <cell r="C292" t="str">
            <v>M2</v>
          </cell>
          <cell r="D292">
            <v>2296</v>
          </cell>
        </row>
        <row r="293">
          <cell r="A293" t="str">
            <v>2.11.4</v>
          </cell>
          <cell r="B293" t="str">
            <v>MANTENIEMIENTO DE SETOS</v>
          </cell>
          <cell r="C293" t="str">
            <v>ML</v>
          </cell>
          <cell r="D293">
            <v>2287</v>
          </cell>
        </row>
        <row r="294">
          <cell r="A294" t="str">
            <v>2.12.1</v>
          </cell>
          <cell r="B294" t="str">
            <v>TALLERES</v>
          </cell>
          <cell r="C294" t="str">
            <v>DD</v>
          </cell>
          <cell r="D294">
            <v>290000</v>
          </cell>
        </row>
        <row r="295">
          <cell r="A295" t="str">
            <v>3.1.8</v>
          </cell>
          <cell r="B295" t="str">
            <v>Desmonte y Limpieza en rastrojo incluye acarreo libre hasta 5KM</v>
          </cell>
          <cell r="C295" t="str">
            <v>M²</v>
          </cell>
          <cell r="D295">
            <v>1235722</v>
          </cell>
        </row>
        <row r="296">
          <cell r="A296" t="str">
            <v>3.1.13</v>
          </cell>
          <cell r="B296" t="str">
            <v>Localizacion y Replanteo Topográfico</v>
          </cell>
          <cell r="C296" t="str">
            <v>KM</v>
          </cell>
          <cell r="D296">
            <v>1747206</v>
          </cell>
        </row>
        <row r="297">
          <cell r="A297" t="str">
            <v>3.3.1</v>
          </cell>
          <cell r="B297" t="str">
            <v>EXCAVACION MANUAL EN MATERIAL COMUN</v>
          </cell>
          <cell r="C297" t="str">
            <v>M³</v>
          </cell>
          <cell r="D297">
            <v>37286</v>
          </cell>
        </row>
        <row r="298">
          <cell r="A298" t="str">
            <v>3.3.7</v>
          </cell>
          <cell r="B298" t="str">
            <v>Suministro e Instalación Concreto Simple de 24.5 MPa - (3500 P.S.I).</v>
          </cell>
          <cell r="C298" t="str">
            <v>M³</v>
          </cell>
          <cell r="D298">
            <v>353077</v>
          </cell>
        </row>
        <row r="299">
          <cell r="A299" t="str">
            <v>3.3.25</v>
          </cell>
          <cell r="B299" t="str">
            <v xml:space="preserve">Relleno con material seleccionado proveniente de excavación compactado con Plancha Vibradora </v>
          </cell>
          <cell r="C299" t="str">
            <v>M³</v>
          </cell>
          <cell r="D299">
            <v>17890</v>
          </cell>
        </row>
        <row r="300">
          <cell r="A300" t="str">
            <v>3.15.43</v>
          </cell>
          <cell r="B300" t="str">
            <v>Relleno para redes en Arena de peña (Suministro, extendido, umedecimiento y compactación)</v>
          </cell>
          <cell r="C300" t="str">
            <v>M³</v>
          </cell>
          <cell r="D300">
            <v>60221</v>
          </cell>
        </row>
        <row r="301">
          <cell r="A301" t="str">
            <v>6.3.2</v>
          </cell>
          <cell r="B301" t="str">
            <v>Suministro Figurada y amarre de acero 60000 PSI  420 Mpa</v>
          </cell>
          <cell r="C301" t="str">
            <v>Kg</v>
          </cell>
          <cell r="D301">
            <v>2979</v>
          </cell>
        </row>
        <row r="302">
          <cell r="A302" t="str">
            <v>6.2.1</v>
          </cell>
          <cell r="B302" t="str">
            <v>Concreto Fluido - 21 Mpa - (3000 PSI)</v>
          </cell>
          <cell r="C302" t="str">
            <v>M³</v>
          </cell>
          <cell r="D302">
            <v>339608</v>
          </cell>
        </row>
        <row r="303">
          <cell r="A303">
            <v>0</v>
          </cell>
          <cell r="B303" t="e">
            <v>#N/A</v>
          </cell>
          <cell r="C303" t="e">
            <v>#N/A</v>
          </cell>
          <cell r="D303" t="e">
            <v>#VALUE!</v>
          </cell>
        </row>
        <row r="304">
          <cell r="A304" t="str">
            <v>6.4.2.2</v>
          </cell>
          <cell r="B304" t="str">
            <v>Tapas en lamina de alfajor incluye angulo y porta candado</v>
          </cell>
          <cell r="C304" t="str">
            <v>UN</v>
          </cell>
          <cell r="D304">
            <v>319523</v>
          </cell>
        </row>
        <row r="305">
          <cell r="A305" t="str">
            <v>6.4.2.3</v>
          </cell>
          <cell r="B305" t="str">
            <v>Tee HA de 6" EL X EL</v>
          </cell>
          <cell r="C305" t="str">
            <v>UN</v>
          </cell>
          <cell r="D305">
            <v>334253</v>
          </cell>
        </row>
        <row r="306">
          <cell r="A306" t="str">
            <v>6.4.2.4</v>
          </cell>
          <cell r="B306" t="str">
            <v>Unión rápida tipo platino de 6" pvc</v>
          </cell>
          <cell r="C306" t="str">
            <v xml:space="preserve">UN </v>
          </cell>
          <cell r="D306">
            <v>105989</v>
          </cell>
        </row>
        <row r="307">
          <cell r="A307" t="str">
            <v>6.4.2.5</v>
          </cell>
          <cell r="B307" t="str">
            <v>Válvulas de compuerta L x L  de 6"</v>
          </cell>
          <cell r="C307" t="str">
            <v>UN</v>
          </cell>
          <cell r="D307">
            <v>1390243</v>
          </cell>
        </row>
        <row r="308">
          <cell r="A308" t="str">
            <v>6.4.2.6</v>
          </cell>
          <cell r="B308" t="str">
            <v>Unión Multiusos 6" HD</v>
          </cell>
          <cell r="C308" t="str">
            <v>UN</v>
          </cell>
          <cell r="D308">
            <v>201901</v>
          </cell>
        </row>
        <row r="309">
          <cell r="A309" t="str">
            <v>6.4.2.7</v>
          </cell>
          <cell r="B309" t="str">
            <v>Escalera de gato en Ø5/8" (7 pasos)</v>
          </cell>
          <cell r="C309" t="str">
            <v>ML</v>
          </cell>
          <cell r="D309">
            <v>100787</v>
          </cell>
        </row>
        <row r="310">
          <cell r="A310" t="str">
            <v>6.4.2.8</v>
          </cell>
          <cell r="B310" t="str">
            <v>CAJA VALVULA</v>
          </cell>
          <cell r="C310" t="str">
            <v>UN</v>
          </cell>
          <cell r="D310">
            <v>122993</v>
          </cell>
        </row>
        <row r="311">
          <cell r="A311" t="str">
            <v>6.4.2.9</v>
          </cell>
          <cell r="B311" t="str">
            <v>Tee HA de 6" x 6"  EB X EB</v>
          </cell>
          <cell r="C311" t="str">
            <v>UN</v>
          </cell>
          <cell r="D311">
            <v>514853</v>
          </cell>
        </row>
        <row r="312">
          <cell r="A312" t="str">
            <v>6.4.2.10</v>
          </cell>
          <cell r="B312" t="str">
            <v>Filtro de 6"   EB X EB</v>
          </cell>
          <cell r="C312" t="str">
            <v>UN</v>
          </cell>
          <cell r="D312">
            <v>1311767</v>
          </cell>
        </row>
        <row r="313">
          <cell r="A313" t="str">
            <v>6.4.2.11</v>
          </cell>
          <cell r="B313" t="str">
            <v>Macromedidor de 6” (incluyendo accesorios)</v>
          </cell>
          <cell r="C313" t="str">
            <v>UN</v>
          </cell>
          <cell r="D313">
            <v>2927767</v>
          </cell>
        </row>
        <row r="314">
          <cell r="A314" t="str">
            <v>6.4.2.12</v>
          </cell>
          <cell r="B314" t="str">
            <v>Niple HA 6" L X B  L=0,20</v>
          </cell>
          <cell r="C314" t="str">
            <v>UN</v>
          </cell>
          <cell r="D314">
            <v>201887</v>
          </cell>
        </row>
        <row r="315">
          <cell r="A315" t="str">
            <v>6.4.2.13</v>
          </cell>
          <cell r="B315" t="str">
            <v>Niple HA 6" B X B  L=1,95 con codo  de 90</v>
          </cell>
          <cell r="C315" t="str">
            <v>UN</v>
          </cell>
          <cell r="D315">
            <v>666418</v>
          </cell>
        </row>
        <row r="316">
          <cell r="A316" t="str">
            <v>6.4.2.14</v>
          </cell>
          <cell r="B316" t="str">
            <v>Sensor de caudal</v>
          </cell>
          <cell r="C316" t="str">
            <v>UN</v>
          </cell>
          <cell r="D316">
            <v>5908197</v>
          </cell>
        </row>
        <row r="317">
          <cell r="A317" t="str">
            <v xml:space="preserve">2.1.29  </v>
          </cell>
          <cell r="B317" t="str">
            <v>SUMINISTRO E ISNTALACION TUBERÍA  PVC PRESIÓN  D = ½"  RDE 13.5  E.L.</v>
          </cell>
          <cell r="C317" t="str">
            <v>ML</v>
          </cell>
          <cell r="D317">
            <v>1816</v>
          </cell>
        </row>
        <row r="318">
          <cell r="A318" t="str">
            <v xml:space="preserve">2.1.29A  </v>
          </cell>
          <cell r="B318" t="str">
            <v>SUMINISTRO TUBERÍA  PVC PRESIÓN  D = ½"  RDE 13.5  E.L.</v>
          </cell>
          <cell r="C318" t="str">
            <v>ML</v>
          </cell>
          <cell r="D318">
            <v>1511</v>
          </cell>
        </row>
        <row r="319">
          <cell r="A319" t="str">
            <v xml:space="preserve">2.1.29B  </v>
          </cell>
          <cell r="B319" t="str">
            <v>INSTALACIÓN TUBERÍA  PVC PRESIÓN  D = ½"  RDE 13.5  E.L.</v>
          </cell>
          <cell r="C319">
            <v>0</v>
          </cell>
          <cell r="D319">
            <v>0</v>
          </cell>
        </row>
        <row r="320">
          <cell r="A320" t="str">
            <v>6.4.2.15</v>
          </cell>
          <cell r="B320" t="str">
            <v>SUMINISTRO Tubería HA 6" para entrada Caja Con Codos de 90  L=5,50</v>
          </cell>
          <cell r="C320" t="str">
            <v>UN</v>
          </cell>
          <cell r="D320">
            <v>1541967</v>
          </cell>
        </row>
        <row r="321">
          <cell r="A321" t="str">
            <v>6.4.2.15A</v>
          </cell>
          <cell r="B321" t="str">
            <v>INSTALACION Tubería HA 6" para entrada Caja Con Codos de 90  L=5,50</v>
          </cell>
          <cell r="C321" t="str">
            <v>UN</v>
          </cell>
          <cell r="D321">
            <v>123300</v>
          </cell>
        </row>
        <row r="322">
          <cell r="A322" t="str">
            <v>6.4.2.16</v>
          </cell>
          <cell r="B322" t="str">
            <v>Vertederos en lamina acero inox o fibra de vidrio e=10mm, según plano</v>
          </cell>
          <cell r="C322" t="str">
            <v>UN</v>
          </cell>
          <cell r="D322">
            <v>655884</v>
          </cell>
        </row>
        <row r="323">
          <cell r="A323" t="str">
            <v>6.4.2.17</v>
          </cell>
          <cell r="B323" t="str">
            <v>Barandas en tubería AN, parales en 2", tubos horizontales en 1 1/2", altura de 0,9 m, pintura anticorrosiva y esmalte</v>
          </cell>
          <cell r="C323" t="str">
            <v>ML</v>
          </cell>
          <cell r="D323">
            <v>160064</v>
          </cell>
        </row>
        <row r="324">
          <cell r="A324" t="str">
            <v>6.4.2.18</v>
          </cell>
          <cell r="B324" t="str">
            <v>Motoreductor de piñones helicoidales, 6 RPM, eje vertical, 220-440 voltios, trifásico, 1/2 HP. Incluye soportes y submonitor para control</v>
          </cell>
          <cell r="C324" t="str">
            <v>UN</v>
          </cell>
          <cell r="D324">
            <v>3985156</v>
          </cell>
        </row>
        <row r="325">
          <cell r="A325" t="str">
            <v>6.4.2.19</v>
          </cell>
          <cell r="B325" t="str">
            <v>Codos 4" X 90  PVC EL</v>
          </cell>
          <cell r="C325" t="str">
            <v>UN</v>
          </cell>
          <cell r="D325">
            <v>82926</v>
          </cell>
        </row>
        <row r="326">
          <cell r="A326" t="str">
            <v>6.4.2.20</v>
          </cell>
          <cell r="B326" t="str">
            <v>Tee PVC 4"  PVC  EL</v>
          </cell>
          <cell r="C326" t="str">
            <v>UN</v>
          </cell>
          <cell r="D326">
            <v>118733</v>
          </cell>
        </row>
        <row r="327">
          <cell r="A327" t="str">
            <v>6.4.2.21</v>
          </cell>
          <cell r="B327" t="str">
            <v>Vertedero de orificio 15 cm en lamina acero inoxidable cal 16, según plano.</v>
          </cell>
          <cell r="C327" t="str">
            <v>UN</v>
          </cell>
          <cell r="D327">
            <v>322584</v>
          </cell>
        </row>
        <row r="328">
          <cell r="A328" t="str">
            <v>6.4.2.22</v>
          </cell>
          <cell r="B328" t="str">
            <v>Vertedero de orificio 26 cm en lamina acero inoxidable cal 16, según plano.</v>
          </cell>
          <cell r="C328" t="str">
            <v>UN</v>
          </cell>
          <cell r="D328">
            <v>383184</v>
          </cell>
        </row>
        <row r="329">
          <cell r="A329" t="str">
            <v>6.4.2.23</v>
          </cell>
          <cell r="B329" t="str">
            <v>Adaptador macho 4"</v>
          </cell>
          <cell r="C329" t="str">
            <v>UN</v>
          </cell>
          <cell r="D329">
            <v>25220</v>
          </cell>
        </row>
        <row r="330">
          <cell r="A330" t="str">
            <v>6.4.2.24</v>
          </cell>
          <cell r="B330" t="str">
            <v xml:space="preserve">Suministro e instalación de lecho filtrante arena fina de tamaño efectivo (TE) DE 0,45 mm, coeficiente de uniformidad (CU) igual a 1,5 y porosidad del medio e igual 0,42 </v>
          </cell>
          <cell r="C330" t="str">
            <v>M3</v>
          </cell>
          <cell r="D330">
            <v>397344</v>
          </cell>
        </row>
        <row r="331">
          <cell r="A331" t="str">
            <v>6.4.2.25</v>
          </cell>
          <cell r="B331" t="str">
            <v>Localización general de la planta de tratamiento de lodos y de las tuberías de desagüe desde el último pozo de la PTAP</v>
          </cell>
          <cell r="C331" t="str">
            <v>GL</v>
          </cell>
          <cell r="D331">
            <v>219230</v>
          </cell>
        </row>
        <row r="332">
          <cell r="A332" t="str">
            <v>6.4.2.26</v>
          </cell>
          <cell r="B332" t="str">
            <v>Excavación general</v>
          </cell>
          <cell r="C332" t="str">
            <v>M3</v>
          </cell>
          <cell r="D332">
            <v>16994</v>
          </cell>
        </row>
        <row r="333">
          <cell r="A333" t="str">
            <v>6.4.2.28</v>
          </cell>
          <cell r="B333" t="str">
            <v>Concreto de limpieza  fc=140 kQ/cm2  (e=O 10m)</v>
          </cell>
          <cell r="C333" t="str">
            <v>M3</v>
          </cell>
          <cell r="D333">
            <v>321673</v>
          </cell>
        </row>
        <row r="334">
          <cell r="A334" t="str">
            <v>6.4.2.29</v>
          </cell>
          <cell r="B334" t="str">
            <v>Para placa de fondo y tolvas de espesadores (Espesor:
0,30 m)</v>
          </cell>
          <cell r="C334" t="str">
            <v>M3</v>
          </cell>
          <cell r="D334">
            <v>487650</v>
          </cell>
        </row>
        <row r="335">
          <cell r="A335" t="str">
            <v>6.4.2.30</v>
          </cell>
          <cell r="B335" t="str">
            <v>Para placa de fondo de cámara de admisión (Espesor:
0,20 m)</v>
          </cell>
          <cell r="C335" t="str">
            <v>M3</v>
          </cell>
          <cell r="D335">
            <v>487650</v>
          </cell>
        </row>
        <row r="336">
          <cell r="A336" t="str">
            <v>6.4.2.31</v>
          </cell>
          <cell r="B336" t="str">
            <v>Para placa de fondo de cámara de desagüe (Espesor:
0,30 m)</v>
          </cell>
          <cell r="C336" t="str">
            <v>M3</v>
          </cell>
          <cell r="D336">
            <v>487650</v>
          </cell>
        </row>
        <row r="337">
          <cell r="A337" t="str">
            <v>6.4.2.32</v>
          </cell>
          <cell r="B337" t="str">
            <v>Para muros verticales de espesadores de lodos
!(Espesor: 0,30 m)</v>
          </cell>
          <cell r="C337" t="str">
            <v>M3</v>
          </cell>
          <cell r="D337">
            <v>486560</v>
          </cell>
        </row>
        <row r="338">
          <cell r="A338" t="str">
            <v>6.4.2.33</v>
          </cell>
          <cell r="B338" t="str">
            <v>Para muros de cámara de admisión (Espesor: 0,20 m)</v>
          </cell>
          <cell r="C338" t="str">
            <v>M3</v>
          </cell>
          <cell r="D338">
            <v>486560</v>
          </cell>
        </row>
        <row r="339">
          <cell r="A339" t="str">
            <v>6.4.2.34</v>
          </cell>
          <cell r="B339" t="str">
            <v>Para muros de cámara de desagüe (Espesor: 0,30 m)</v>
          </cell>
          <cell r="C339" t="str">
            <v>M3</v>
          </cell>
          <cell r="D339">
            <v>486560</v>
          </cell>
        </row>
        <row r="340">
          <cell r="A340" t="str">
            <v>6.4.2.35</v>
          </cell>
          <cell r="B340" t="str">
            <v>Para placa de fondo y muros de canales de distribución
en espesadores (Espesor: 0,15 m)</v>
          </cell>
          <cell r="C340" t="str">
            <v>M3</v>
          </cell>
          <cell r="D340">
            <v>487650</v>
          </cell>
        </row>
        <row r="341">
          <cell r="A341" t="str">
            <v>6.4.2.36</v>
          </cell>
          <cell r="B341" t="str">
            <v>Para placa de cubierta en cámara de desagüe y
:pasarela en cámara de admisión (Espesor: O,15 m)</v>
          </cell>
          <cell r="C341" t="str">
            <v>M3</v>
          </cell>
          <cell r="D341">
            <v>522860</v>
          </cell>
        </row>
        <row r="342">
          <cell r="A342" t="str">
            <v>6.4.2.37</v>
          </cell>
          <cell r="B342" t="str">
            <v>Suministro e instalación de escalones en varilla de 13/4" pintados con dos manos de pintura anticorrosiva</v>
          </cell>
          <cell r="C342" t="str">
            <v>UN</v>
          </cell>
          <cell r="D342">
            <v>15837</v>
          </cell>
        </row>
        <row r="343">
          <cell r="A343" t="str">
            <v>6.4.2.38</v>
          </cell>
          <cell r="B343" t="str">
            <v>Suministro e instalación de tapa H.F. de 10,60 m en cámara de desagüe</v>
          </cell>
          <cell r="C343" t="str">
            <v>UN</v>
          </cell>
          <cell r="D343">
            <v>357423</v>
          </cell>
        </row>
        <row r="344">
          <cell r="A344" t="str">
            <v>6.4.2.39</v>
          </cell>
          <cell r="B344" t="str">
            <v>Suministro de tubería de desagüe de espesadores en cámara de desagüe, 8" PVC, con accesorios</v>
          </cell>
          <cell r="C344" t="str">
            <v>ML</v>
          </cell>
          <cell r="D344">
            <v>40264</v>
          </cell>
        </row>
        <row r="345">
          <cell r="A345" t="str">
            <v>6.4.2.39A</v>
          </cell>
          <cell r="B345" t="str">
            <v xml:space="preserve">Instalacion de tubería de desagüe de espesadores en cámara de desagüe, 8" PVC, </v>
          </cell>
          <cell r="C345" t="str">
            <v>ML</v>
          </cell>
          <cell r="D345">
            <v>3083</v>
          </cell>
        </row>
        <row r="346">
          <cell r="A346" t="str">
            <v>6.4.2.40</v>
          </cell>
          <cell r="B346" t="str">
            <v>Compuertas laterales de admisión a espesadores, de 0,40 m x 0,40 m, con marco para anclar a muro de concreto, con vástago de extensión (H= 1,40 m), columna de maniobra y rueda de manejo</v>
          </cell>
          <cell r="C346" t="str">
            <v>UN</v>
          </cell>
          <cell r="D346">
            <v>28247</v>
          </cell>
        </row>
        <row r="347">
          <cell r="A347" t="str">
            <v>6.4.2.41</v>
          </cell>
          <cell r="B347" t="str">
            <v>Válvulas de compuerta de rosca, de 1-1/2" con vástago de extensión (H=0,50 m), columna de maniobra v rueda de manejo</v>
          </cell>
          <cell r="C347" t="str">
            <v>UN</v>
          </cell>
          <cell r="D347">
            <v>2379241</v>
          </cell>
        </row>
        <row r="348">
          <cell r="A348" t="str">
            <v>6.4.2.41</v>
          </cell>
          <cell r="B348" t="str">
            <v>Válvulas de compuerta de rosca, de 1-1/2" con vástago de extensión (H=0,50 m), columna de maniobra v rueda de manejo</v>
          </cell>
          <cell r="C348" t="str">
            <v>UN</v>
          </cell>
          <cell r="D348">
            <v>1366</v>
          </cell>
        </row>
        <row r="349">
          <cell r="A349" t="str">
            <v>6.4.2.41</v>
          </cell>
          <cell r="B349" t="str">
            <v>Válvulas de compuerta de rosca, de 1-1/2" con vástago de extensión (H=0,50 m), columna de maniobra v rueda de manejo</v>
          </cell>
          <cell r="C349" t="str">
            <v>UN</v>
          </cell>
          <cell r="D349">
            <v>722</v>
          </cell>
        </row>
        <row r="350">
          <cell r="A350" t="str">
            <v>6.4.2.44</v>
          </cell>
          <cell r="B350" t="str">
            <v>Lecho de grava o triturado de piedra (espesor: 0,30 m)</v>
          </cell>
          <cell r="C350" t="str">
            <v>M3</v>
          </cell>
          <cell r="D350">
            <v>131310</v>
          </cell>
        </row>
        <row r="351">
          <cell r="A351" t="str">
            <v>6.4.2.45</v>
          </cell>
          <cell r="B351" t="str">
            <v>Lecho de arena gruesa (espesor: 0,20 m)</v>
          </cell>
          <cell r="C351" t="str">
            <v>M3</v>
          </cell>
          <cell r="D351">
            <v>398853</v>
          </cell>
        </row>
        <row r="352">
          <cell r="A352" t="str">
            <v>6.4.2.46</v>
          </cell>
          <cell r="B352" t="str">
            <v>Capa de ladrillo a junta perdida (espesor: 0,05 m)</v>
          </cell>
          <cell r="C352" t="str">
            <v>M2</v>
          </cell>
          <cell r="D352">
            <v>25769</v>
          </cell>
        </row>
        <row r="353">
          <cell r="A353" t="str">
            <v>3.3.17</v>
          </cell>
          <cell r="B353" t="str">
            <v xml:space="preserve"> SUMINISTRO FIGURADO Y ARMADO DE ACERO DE REFUERZO 37000 PSI  240 Mpa</v>
          </cell>
          <cell r="C353" t="str">
            <v>KG</v>
          </cell>
          <cell r="D353">
            <v>0</v>
          </cell>
        </row>
        <row r="354">
          <cell r="A354" t="str">
            <v>3.3.18</v>
          </cell>
          <cell r="B354" t="str">
            <v xml:space="preserve"> SUMINISTRO FIGURADO Y ARMADO DE ACERO DE REFUERZO 60000 PSI  420 Mpa</v>
          </cell>
          <cell r="C354" t="str">
            <v>KG</v>
          </cell>
          <cell r="D354">
            <v>0</v>
          </cell>
        </row>
        <row r="355">
          <cell r="A355" t="str">
            <v>6.4.2.52</v>
          </cell>
          <cell r="B355" t="str">
            <v xml:space="preserve">Tee 8" acero al carbón shc 40  EB X EB X EB </v>
          </cell>
          <cell r="C355" t="str">
            <v>UN</v>
          </cell>
          <cell r="D355">
            <v>1211773</v>
          </cell>
        </row>
        <row r="356">
          <cell r="A356" t="str">
            <v>6.4.2.53</v>
          </cell>
          <cell r="B356" t="str">
            <v>Niple HA 8" ; L = 1,00 m   EB x EB</v>
          </cell>
          <cell r="C356" t="str">
            <v>UN</v>
          </cell>
          <cell r="D356">
            <v>701837</v>
          </cell>
        </row>
        <row r="357">
          <cell r="A357" t="str">
            <v>6.4.2.54</v>
          </cell>
          <cell r="B357" t="str">
            <v>Niple HA 8" ; L = 0,50 m   EB x EB</v>
          </cell>
          <cell r="C357" t="str">
            <v>UN</v>
          </cell>
          <cell r="D357">
            <v>614472</v>
          </cell>
        </row>
        <row r="358">
          <cell r="A358" t="str">
            <v>6.4.2.55</v>
          </cell>
          <cell r="B358" t="str">
            <v>Pasamuro 8", L=0,35m, Z=0,10m, Liso x Brida en HF o acero al carbón SCH 40. Brida ASA 150.</v>
          </cell>
          <cell r="C358" t="str">
            <v>UN</v>
          </cell>
          <cell r="D358">
            <v>324917</v>
          </cell>
        </row>
        <row r="359">
          <cell r="A359" t="str">
            <v>6.4.2.56</v>
          </cell>
          <cell r="B359" t="str">
            <v>Compuerta HF, 10" con vástago de 5,3 m, columna de manejo y guías</v>
          </cell>
          <cell r="C359" t="str">
            <v>UN</v>
          </cell>
          <cell r="D359">
            <v>3651408</v>
          </cell>
        </row>
        <row r="360">
          <cell r="A360" t="str">
            <v>6.4.2.57</v>
          </cell>
          <cell r="B360" t="str">
            <v>Ventilación tanque  4"</v>
          </cell>
          <cell r="C360" t="str">
            <v>UN</v>
          </cell>
          <cell r="D360">
            <v>161374</v>
          </cell>
        </row>
        <row r="361">
          <cell r="A361" t="str">
            <v>6.4.2.58</v>
          </cell>
          <cell r="B361" t="str">
            <v>Pasamuro 6", L=0,45m, Z=0,15m, Liso x Brida en HF o acero al carbón SCH 40. Brida ASA 150.</v>
          </cell>
          <cell r="C361" t="str">
            <v>UN</v>
          </cell>
          <cell r="D361">
            <v>277952</v>
          </cell>
        </row>
        <row r="362">
          <cell r="A362" t="str">
            <v>6.4.2.59</v>
          </cell>
          <cell r="B362" t="str">
            <v>Codo 6" HF o acero shc 40</v>
          </cell>
          <cell r="C362" t="str">
            <v>UN</v>
          </cell>
          <cell r="D362">
            <v>423973</v>
          </cell>
        </row>
        <row r="363">
          <cell r="A363" t="str">
            <v>6.4.2.60</v>
          </cell>
          <cell r="B363" t="str">
            <v>Tee 6" en HF B x B x E</v>
          </cell>
          <cell r="C363" t="str">
            <v>UN</v>
          </cell>
          <cell r="D363">
            <v>514853</v>
          </cell>
        </row>
        <row r="364">
          <cell r="A364" t="str">
            <v>6.4.2.61</v>
          </cell>
          <cell r="B364" t="str">
            <v xml:space="preserve">Salida en tubería EMT para luminaria fluorescente t8 2x32 hermética 
</v>
          </cell>
          <cell r="C364" t="str">
            <v>UN</v>
          </cell>
          <cell r="D364">
            <v>79517</v>
          </cell>
        </row>
        <row r="365">
          <cell r="A365" t="str">
            <v>6.4.2.62</v>
          </cell>
          <cell r="B365" t="str">
            <v>Suministro e instalación de luminaria fluorescente t8 2x32 hermética</v>
          </cell>
          <cell r="C365" t="str">
            <v>UN</v>
          </cell>
          <cell r="D365">
            <v>134314</v>
          </cell>
        </row>
        <row r="366">
          <cell r="A366" t="str">
            <v>6.4.2.63</v>
          </cell>
          <cell r="B366" t="str">
            <v xml:space="preserve">salida para tomacorriente monofásica doble incluye aparato
</v>
          </cell>
          <cell r="C366" t="str">
            <v>UN</v>
          </cell>
          <cell r="D366">
            <v>69444</v>
          </cell>
        </row>
        <row r="367">
          <cell r="A367" t="str">
            <v>6.4.2.63</v>
          </cell>
          <cell r="B367" t="str">
            <v xml:space="preserve">salida para tomacorriente monofásica doble incluye aparato
</v>
          </cell>
          <cell r="C367" t="str">
            <v>UN</v>
          </cell>
          <cell r="D367">
            <v>65064</v>
          </cell>
        </row>
        <row r="368">
          <cell r="A368" t="str">
            <v>6.4.2.65</v>
          </cell>
          <cell r="B368" t="str">
            <v>Salida para tomacorriente bifásica 208v nema 6-15r doble, incluye aparato</v>
          </cell>
          <cell r="C368" t="str">
            <v>UN</v>
          </cell>
          <cell r="D368">
            <v>0</v>
          </cell>
        </row>
        <row r="369">
          <cell r="A369" t="str">
            <v>6.4.2.66</v>
          </cell>
          <cell r="B369" t="str">
            <v>Salida para tomacorriente trifásica 208v nema 7-30r doble, incluye aparato</v>
          </cell>
          <cell r="C369" t="str">
            <v>UN</v>
          </cell>
          <cell r="D369">
            <v>0</v>
          </cell>
        </row>
        <row r="370">
          <cell r="A370" t="str">
            <v>6.4.2.67</v>
          </cell>
          <cell r="B370" t="str">
            <v>Salida para tomacorriente monofásica doble GFCI  doble, incluye aparato</v>
          </cell>
          <cell r="C370" t="str">
            <v>UN</v>
          </cell>
          <cell r="D370">
            <v>99514</v>
          </cell>
        </row>
        <row r="371">
          <cell r="A371" t="str">
            <v>6.4.2.69</v>
          </cell>
          <cell r="B371" t="str">
            <v>Suministro e instalación de tablero trifásico de 18 circuitos con espacio para totalizador</v>
          </cell>
          <cell r="C371" t="str">
            <v>UN</v>
          </cell>
          <cell r="D371">
            <v>284158</v>
          </cell>
        </row>
        <row r="372">
          <cell r="A372" t="str">
            <v>6.4.2.70</v>
          </cell>
          <cell r="B372" t="str">
            <v>Suministro e instalación de interruptor termomagnetico industrial 3x40a 24ka/240v</v>
          </cell>
          <cell r="C372" t="str">
            <v>UN</v>
          </cell>
          <cell r="D372">
            <v>207896</v>
          </cell>
        </row>
        <row r="373">
          <cell r="A373" t="str">
            <v>6.4.2.71</v>
          </cell>
          <cell r="B373" t="str">
            <v>Suministro e instalación de interruptor termomagnetico enchufable 3x20a 10ka/240v</v>
          </cell>
          <cell r="C373" t="str">
            <v>UN</v>
          </cell>
          <cell r="D373">
            <v>59343</v>
          </cell>
        </row>
        <row r="374">
          <cell r="A374" t="str">
            <v>6.4.2.72</v>
          </cell>
          <cell r="B374" t="str">
            <v>Suministro e instalación de interruptor termomagnetico enchufable 3x30a 10ka/240v</v>
          </cell>
          <cell r="C374" t="str">
            <v>UN</v>
          </cell>
          <cell r="D374">
            <v>59447</v>
          </cell>
        </row>
        <row r="375">
          <cell r="A375" t="str">
            <v>6.4.2.73</v>
          </cell>
          <cell r="B375" t="str">
            <v>Suministro e instalación de interruptor termomagnetico enchufable 1x20a 10ka/240v</v>
          </cell>
          <cell r="C375" t="str">
            <v>UN</v>
          </cell>
          <cell r="D375">
            <v>15373</v>
          </cell>
        </row>
        <row r="376">
          <cell r="A376" t="str">
            <v>6.4.2.74</v>
          </cell>
          <cell r="B376" t="str">
            <v>Suministro e instalación de interruptor termomagnetico enchufable 2x20a 10ka/240v</v>
          </cell>
          <cell r="C376" t="str">
            <v>UN</v>
          </cell>
          <cell r="D376">
            <v>33553</v>
          </cell>
        </row>
        <row r="377">
          <cell r="A377" t="str">
            <v>6.4.2.75</v>
          </cell>
          <cell r="B377" t="str">
            <v>Suministro e instalación de interruptor termomagnetico enchufable 1x16a 10ka/240v</v>
          </cell>
          <cell r="C377" t="str">
            <v>UN</v>
          </cell>
          <cell r="D377">
            <v>15373</v>
          </cell>
        </row>
        <row r="378">
          <cell r="A378" t="str">
            <v>6.4.2.76</v>
          </cell>
          <cell r="B378" t="str">
            <v xml:space="preserve">Acometida 1ø1" + 4x8+1x10 awg </v>
          </cell>
          <cell r="C378" t="str">
            <v>UN</v>
          </cell>
          <cell r="D378">
            <v>1563198</v>
          </cell>
        </row>
        <row r="379">
          <cell r="A379" t="str">
            <v>1.5.10</v>
          </cell>
          <cell r="B379" t="str">
            <v>PAÑETE LISO MUROS  1:5</v>
          </cell>
          <cell r="C379" t="str">
            <v>m2</v>
          </cell>
          <cell r="D379">
            <v>12855</v>
          </cell>
        </row>
        <row r="380">
          <cell r="A380" t="str">
            <v>1.11.18</v>
          </cell>
          <cell r="B380" t="str">
            <v>BASE EN MATERIAL DE AFIRMADO COMPACTADO</v>
          </cell>
          <cell r="C380" t="str">
            <v>M3</v>
          </cell>
          <cell r="D380">
            <v>42281</v>
          </cell>
        </row>
        <row r="381">
          <cell r="A381" t="str">
            <v>1.11.20</v>
          </cell>
          <cell r="B381" t="str">
            <v>PLACA BASE EN CONCRETO E=0.10 2500 PSI</v>
          </cell>
          <cell r="C381" t="str">
            <v>M3</v>
          </cell>
          <cell r="D381">
            <v>41192</v>
          </cell>
        </row>
        <row r="382">
          <cell r="A382" t="str">
            <v>1.11.31</v>
          </cell>
          <cell r="B382" t="str">
            <v>ADOQUIN GRES PEATONAL 10*20*2.5</v>
          </cell>
          <cell r="C382" t="str">
            <v>M2</v>
          </cell>
          <cell r="D382">
            <v>49064</v>
          </cell>
        </row>
        <row r="383">
          <cell r="A383" t="str">
            <v>1.7.46</v>
          </cell>
          <cell r="B383" t="str">
            <v>TABLERO PARCIALES 18 CIRCUITOS. INCLUYE TACO 30 A</v>
          </cell>
          <cell r="C383" t="str">
            <v>UN</v>
          </cell>
          <cell r="D383">
            <v>345428</v>
          </cell>
        </row>
        <row r="384">
          <cell r="A384" t="str">
            <v xml:space="preserve">1.12.47   </v>
          </cell>
          <cell r="B384" t="str">
            <v>SUMINISTRO E INSTALACIÓN ENTRAMADO PARA TEJA  ONDULADA</v>
          </cell>
          <cell r="C384" t="str">
            <v>M2</v>
          </cell>
          <cell r="D384">
            <v>35121</v>
          </cell>
        </row>
        <row r="385">
          <cell r="A385" t="str">
            <v>1.3.15</v>
          </cell>
          <cell r="B385" t="str">
            <v xml:space="preserve"> COLUMNAS EN CONCRETO 21 MPa (3000 PSI), ALTURA MAYOR A 3 mts</v>
          </cell>
          <cell r="C385" t="str">
            <v>M3</v>
          </cell>
          <cell r="D385">
            <v>803350</v>
          </cell>
        </row>
        <row r="386">
          <cell r="A386" t="str">
            <v>6.4.2.78</v>
          </cell>
          <cell r="B386" t="str">
            <v xml:space="preserve">Acometida PVC 1/2 " de 5 mts. </v>
          </cell>
          <cell r="C386" t="str">
            <v>UN</v>
          </cell>
          <cell r="D386">
            <v>107128</v>
          </cell>
        </row>
        <row r="387">
          <cell r="A387" t="str">
            <v>2.1.32A</v>
          </cell>
          <cell r="B387" t="str">
            <v>SUMINISTRO TUBERÍA  PVC. D = 1"  RDE 21  E.L.</v>
          </cell>
          <cell r="C387" t="str">
            <v>ML</v>
          </cell>
          <cell r="D387">
            <v>3157</v>
          </cell>
        </row>
        <row r="388">
          <cell r="A388" t="str">
            <v xml:space="preserve">1.16.16   </v>
          </cell>
          <cell r="B388" t="str">
            <v>SUMINISTRO E INSTALACIÓN DUCHA SENCILLA</v>
          </cell>
          <cell r="C388" t="str">
            <v>UN</v>
          </cell>
          <cell r="D388">
            <v>36722</v>
          </cell>
        </row>
        <row r="389">
          <cell r="A389" t="str">
            <v xml:space="preserve">1.16.7   </v>
          </cell>
          <cell r="B389" t="str">
            <v xml:space="preserve"> SUMINISTRO E INSTALACIÓN LAVAMANOS ACUACER BLANCO DE COLGAR INC. GRIFERIA</v>
          </cell>
          <cell r="C389" t="str">
            <v>UN</v>
          </cell>
          <cell r="D389">
            <v>81010</v>
          </cell>
        </row>
        <row r="390">
          <cell r="A390" t="str">
            <v>6.4.2.79</v>
          </cell>
          <cell r="B390" t="str">
            <v>Lavaplatos en acero inoxidable L=3 W=0.9</v>
          </cell>
          <cell r="C390" t="str">
            <v>UN</v>
          </cell>
          <cell r="D390">
            <v>254764</v>
          </cell>
        </row>
        <row r="391">
          <cell r="A391" t="str">
            <v>6.4.2.80</v>
          </cell>
          <cell r="B391" t="str">
            <v>Suministro e inst. Sanitario acuacer blanco completo</v>
          </cell>
          <cell r="C391" t="str">
            <v>UN</v>
          </cell>
          <cell r="D391">
            <v>254764</v>
          </cell>
        </row>
        <row r="392">
          <cell r="A392" t="str">
            <v>6.4.2.81</v>
          </cell>
          <cell r="B392" t="str">
            <v xml:space="preserve">Suministro e Inst. Sistema de Emergencia (Lavado de Ojos) </v>
          </cell>
          <cell r="C392" t="str">
            <v>UN</v>
          </cell>
          <cell r="D392">
            <v>491885</v>
          </cell>
        </row>
        <row r="393">
          <cell r="A393" t="str">
            <v xml:space="preserve">3.3.13  </v>
          </cell>
          <cell r="B393" t="str">
            <v xml:space="preserve"> SUMINISTRO E INSTALACIÓN CONCRETO CICLOPEO  DE 17.5 MPa - (2500 P.S.I).,  40% RAJON PARA BASES</v>
          </cell>
          <cell r="C393" t="str">
            <v>M3</v>
          </cell>
          <cell r="D393">
            <v>312404</v>
          </cell>
        </row>
        <row r="394">
          <cell r="A394" t="str">
            <v xml:space="preserve">1.6.39   </v>
          </cell>
          <cell r="B394" t="str">
            <v>SUMINISTRO E INSTALACIÓN TANQUE ELEVADO PVC 1000 LTS. INC. ACCESORIOS</v>
          </cell>
          <cell r="C394" t="str">
            <v>UN</v>
          </cell>
          <cell r="D394">
            <v>331685</v>
          </cell>
        </row>
        <row r="395">
          <cell r="A395" t="str">
            <v xml:space="preserve">1.11.28  </v>
          </cell>
          <cell r="B395" t="str">
            <v>TABLETA DE GRES 20*20</v>
          </cell>
          <cell r="C395" t="str">
            <v>M2</v>
          </cell>
          <cell r="D395">
            <v>31900</v>
          </cell>
        </row>
        <row r="396">
          <cell r="A396" t="str">
            <v>1.11.29</v>
          </cell>
          <cell r="B396" t="str">
            <v>PISO CERAMICA  20,5*20,5</v>
          </cell>
          <cell r="C396" t="str">
            <v>M2</v>
          </cell>
          <cell r="D396">
            <v>36047</v>
          </cell>
        </row>
        <row r="397">
          <cell r="A397" t="str">
            <v xml:space="preserve">1.15.2  </v>
          </cell>
          <cell r="B397" t="str">
            <v>SUMINSITRO E INSTALACIÓN VENTANA LAMINA CAL. 18 CON VIDRIO INC. ANTICORR.</v>
          </cell>
          <cell r="C397" t="str">
            <v>M2</v>
          </cell>
          <cell r="D397">
            <v>161915</v>
          </cell>
        </row>
        <row r="398">
          <cell r="A398" t="str">
            <v>1.15.3</v>
          </cell>
          <cell r="B398" t="str">
            <v>SUMINISTRO E INSTALACIÓN PUERTA EN LAMINA CAL 18  INC. ANTICORROSIVO</v>
          </cell>
          <cell r="C398" t="str">
            <v>M2</v>
          </cell>
          <cell r="D398">
            <v>0</v>
          </cell>
        </row>
        <row r="399">
          <cell r="A399" t="str">
            <v>1.15.1</v>
          </cell>
          <cell r="B399" t="str">
            <v>SUMINISTRO E INSTALACION PUERTA Y MARCO CAL. 18  1 X 2  INCLUYE  ANTICORROSIVO</v>
          </cell>
          <cell r="C399" t="str">
            <v>UN</v>
          </cell>
          <cell r="D399">
            <v>0</v>
          </cell>
        </row>
        <row r="400">
          <cell r="A400" t="str">
            <v>1.9.4</v>
          </cell>
          <cell r="B400" t="str">
            <v>VINILO TIPO II SOBRE PAÑETE DOS MANOS EN MUROS</v>
          </cell>
          <cell r="C400" t="str">
            <v>M2</v>
          </cell>
          <cell r="D400">
            <v>0</v>
          </cell>
        </row>
        <row r="401">
          <cell r="A401" t="str">
            <v>1.5.17</v>
          </cell>
          <cell r="B401" t="str">
            <v>FILOS Y DILATACIONES EN PAÑETES</v>
          </cell>
          <cell r="C401" t="str">
            <v>ML</v>
          </cell>
          <cell r="D401">
            <v>0</v>
          </cell>
        </row>
        <row r="402">
          <cell r="A402" t="str">
            <v>1.12.4</v>
          </cell>
          <cell r="B402" t="str">
            <v>SUMINISTRO E INSTALACIÓN CUBIERTA EN TEJA FIBROCEMENTO NUMERO 6</v>
          </cell>
          <cell r="C402" t="str">
            <v>M2</v>
          </cell>
          <cell r="D402">
            <v>0</v>
          </cell>
        </row>
        <row r="403">
          <cell r="A403" t="str">
            <v>1.12.21</v>
          </cell>
          <cell r="B403" t="str">
            <v>CANAL PVC 3</v>
          </cell>
          <cell r="C403" t="str">
            <v>ML</v>
          </cell>
          <cell r="D403">
            <v>0</v>
          </cell>
        </row>
        <row r="404">
          <cell r="A404" t="str">
            <v>1.6.19</v>
          </cell>
          <cell r="B404" t="str">
            <v>BAJANTE DE AGUA LLUVIA. PVC. 3.</v>
          </cell>
          <cell r="C404" t="str">
            <v>ML</v>
          </cell>
          <cell r="D404">
            <v>0</v>
          </cell>
        </row>
        <row r="405">
          <cell r="A405" t="str">
            <v>1.4.36</v>
          </cell>
          <cell r="B405" t="str">
            <v>MESONES EN CONCRETO A=0.60 mts. 17.5 MPa - (2500PSI) INC. REFUERZO</v>
          </cell>
          <cell r="C405" t="str">
            <v>M2</v>
          </cell>
          <cell r="D405">
            <v>0</v>
          </cell>
        </row>
        <row r="406">
          <cell r="A406" t="str">
            <v>1.17.1</v>
          </cell>
          <cell r="B406" t="str">
            <v xml:space="preserve"> VIDRIO 4 MM</v>
          </cell>
          <cell r="C406" t="str">
            <v>M2</v>
          </cell>
          <cell r="D406">
            <v>0</v>
          </cell>
        </row>
        <row r="407">
          <cell r="A407" t="str">
            <v>6.4.2.82</v>
          </cell>
          <cell r="B407" t="str">
            <v xml:space="preserve">Bombas dosificadoras de Diafragma Q = 29 gal/hor, presión máxima de descarga 15 psi, motor eléctrico trifásico, 220 V, 60 Hz, IP 55, cabezal en polipropileno reforzado con fibra de vidrio, diafragma en PTFE, asintos en PVC, sellos en viton, conexiones en </v>
          </cell>
          <cell r="C407" t="str">
            <v>UN</v>
          </cell>
          <cell r="D407">
            <v>2998606</v>
          </cell>
        </row>
        <row r="408">
          <cell r="A408" t="str">
            <v>6.4.2.83</v>
          </cell>
          <cell r="B408" t="str">
            <v>Tanques de almacenamiento para solución de sulfato de aluminio en polietileno de 2000 litros.</v>
          </cell>
          <cell r="C408" t="str">
            <v>UN</v>
          </cell>
          <cell r="D408">
            <v>1243322</v>
          </cell>
        </row>
        <row r="409">
          <cell r="A409" t="str">
            <v>6.4.2.84</v>
          </cell>
          <cell r="B409" t="str">
            <v>Motorreductores para mezcla de solución de sulfato de aluminio, 1/3 hp, 50 rpm. 220 V, trifásico, 60 Hz</v>
          </cell>
          <cell r="C409" t="str">
            <v>UN</v>
          </cell>
          <cell r="D409">
            <v>2322267</v>
          </cell>
        </row>
        <row r="410">
          <cell r="A410" t="str">
            <v>6.4.2.85</v>
          </cell>
          <cell r="B410" t="str">
            <v xml:space="preserve">Bombas dosificadoras de Diafragma Q = 14 gal/hor, presión máxima de descarga 15 psi, motor eléctrico trifásico, 220 V, 60 Hz, IP 55, cabezal en polipropileno reforzado con fibra de vidrio, diafragma en PTFE, asintos en PVC, sellos en viton, conexiones en </v>
          </cell>
          <cell r="C410" t="str">
            <v>UN</v>
          </cell>
          <cell r="D410">
            <v>2412806</v>
          </cell>
        </row>
        <row r="411">
          <cell r="A411" t="str">
            <v>6.4.2.86</v>
          </cell>
          <cell r="B411" t="str">
            <v>Tanques de almacenamiento para solución de agente alcalino en fibra de vidrio, o polietileno de 1000 litros.</v>
          </cell>
          <cell r="C411" t="str">
            <v>UN</v>
          </cell>
          <cell r="D411">
            <v>653987</v>
          </cell>
        </row>
        <row r="412">
          <cell r="A412" t="str">
            <v>6.4.2.87</v>
          </cell>
          <cell r="B412" t="str">
            <v>Motorreductores para mezcla de solución de hipoclorito de calcio, 1/3 hp, 50 rpm. 220 V, trifásico, 60 Hz</v>
          </cell>
          <cell r="C412" t="str">
            <v>UN</v>
          </cell>
          <cell r="D412">
            <v>2788382</v>
          </cell>
        </row>
        <row r="413">
          <cell r="A413" t="str">
            <v>6.4.2.88</v>
          </cell>
          <cell r="B413" t="str">
            <v>Manejo de aguas</v>
          </cell>
          <cell r="C413" t="str">
            <v>UN</v>
          </cell>
          <cell r="D413">
            <v>2279430</v>
          </cell>
        </row>
        <row r="414">
          <cell r="A414" t="str">
            <v>6.4.2.89</v>
          </cell>
          <cell r="B414" t="str">
            <v>Excavación húmeda en conglomerado</v>
          </cell>
          <cell r="C414" t="str">
            <v>M3</v>
          </cell>
          <cell r="D414">
            <v>24303</v>
          </cell>
        </row>
        <row r="415">
          <cell r="A415" t="str">
            <v>3.3.5</v>
          </cell>
          <cell r="B415" t="str">
            <v xml:space="preserve">  SUMINISTRO E INSTALACIÓN CONCRETO SIMPLE DE 17.5 MPa - (2500 P.S.I).</v>
          </cell>
          <cell r="C415" t="str">
            <v>M3</v>
          </cell>
          <cell r="D415">
            <v>301398</v>
          </cell>
        </row>
        <row r="416">
          <cell r="A416" t="str">
            <v>6.4.2.90</v>
          </cell>
          <cell r="B416" t="str">
            <v xml:space="preserve">Rejilla metálica doble angulo de  0,73 X 0,40 y varillas 1/2" </v>
          </cell>
          <cell r="C416" t="str">
            <v>M2</v>
          </cell>
          <cell r="D416">
            <v>0</v>
          </cell>
        </row>
        <row r="417">
          <cell r="A417" t="str">
            <v>6.4.2.90</v>
          </cell>
          <cell r="B417" t="str">
            <v xml:space="preserve">Rejilla metálica doble angulo de  0,73 X 0,40 y varillas 1/2" </v>
          </cell>
          <cell r="C417" t="str">
            <v>M2</v>
          </cell>
          <cell r="D417">
            <v>0</v>
          </cell>
        </row>
        <row r="418">
          <cell r="A418" t="str">
            <v>6.4.2.92</v>
          </cell>
          <cell r="B418" t="str">
            <v>Válvula de compuerta HD vástago ascendente y rueda de manejo DN 4"</v>
          </cell>
          <cell r="C418" t="str">
            <v>UN</v>
          </cell>
          <cell r="D418">
            <v>0</v>
          </cell>
        </row>
        <row r="419">
          <cell r="A419" t="str">
            <v>6.4.2.93</v>
          </cell>
          <cell r="B419" t="str">
            <v>Cinta PVC V -15 o similares</v>
          </cell>
          <cell r="C419" t="str">
            <v>ML</v>
          </cell>
          <cell r="D419">
            <v>0</v>
          </cell>
        </row>
        <row r="420">
          <cell r="A420" t="str">
            <v>6.4.2.94</v>
          </cell>
          <cell r="B420" t="str">
            <v xml:space="preserve">Instalación de tubería de 8" </v>
          </cell>
          <cell r="C420" t="str">
            <v>ML</v>
          </cell>
          <cell r="D420">
            <v>0</v>
          </cell>
        </row>
        <row r="421">
          <cell r="A421" t="str">
            <v xml:space="preserve">3.3.3 </v>
          </cell>
          <cell r="B421" t="str">
            <v xml:space="preserve"> EXCAVACION  EN ROCA  CON COMPRESOR Y DINAMITA</v>
          </cell>
          <cell r="C421" t="str">
            <v>m3</v>
          </cell>
          <cell r="D421">
            <v>0</v>
          </cell>
        </row>
        <row r="422">
          <cell r="A422" t="str">
            <v>6.4.2.95</v>
          </cell>
          <cell r="B422" t="str">
            <v>Instalación de tubería PEAD acuaflex PE 100/PN 10 de 200 mm</v>
          </cell>
          <cell r="C422" t="str">
            <v>ML</v>
          </cell>
          <cell r="D422">
            <v>0</v>
          </cell>
        </row>
        <row r="423">
          <cell r="A423" t="str">
            <v>6.4.2.96</v>
          </cell>
          <cell r="B423" t="str">
            <v>Corte con disco diamantado</v>
          </cell>
          <cell r="C423" t="str">
            <v>ML</v>
          </cell>
          <cell r="D423">
            <v>0</v>
          </cell>
        </row>
        <row r="424">
          <cell r="A424" t="str">
            <v>3.1.1</v>
          </cell>
          <cell r="B424" t="str">
            <v xml:space="preserve"> DEMOLICION PISOS, ANDENES EN CONCRETO</v>
          </cell>
          <cell r="C424" t="str">
            <v>M3</v>
          </cell>
          <cell r="D424">
            <v>0</v>
          </cell>
        </row>
        <row r="425">
          <cell r="A425" t="str">
            <v>1.2.2</v>
          </cell>
          <cell r="B425" t="str">
            <v xml:space="preserve"> EXCAVACIÓN MECÁNICA EN CONGLOMERADO INCL. RETIRO</v>
          </cell>
          <cell r="C425" t="str">
            <v>M3</v>
          </cell>
          <cell r="D425">
            <v>0</v>
          </cell>
        </row>
        <row r="426">
          <cell r="A426" t="str">
            <v>1.2.47</v>
          </cell>
          <cell r="B426" t="str">
            <v xml:space="preserve"> EXCAVACION MANUAL Y RETIRO MATERIAL COMUN</v>
          </cell>
          <cell r="C426" t="str">
            <v>M3</v>
          </cell>
          <cell r="D426">
            <v>0</v>
          </cell>
        </row>
        <row r="427">
          <cell r="A427" t="str">
            <v>2.1.16</v>
          </cell>
          <cell r="B427" t="str">
            <v>ENTIBADOS EN MADERA TIPO 1 PARA EXCAVACIONES 1 A 7 USOS</v>
          </cell>
          <cell r="C427" t="str">
            <v>M2</v>
          </cell>
          <cell r="D427">
            <v>0</v>
          </cell>
        </row>
        <row r="428">
          <cell r="A428" t="str">
            <v>6.4.2.97</v>
          </cell>
          <cell r="B428" t="str">
            <v>Suministro e instalación de TEE 3"x3"x3" en PVC</v>
          </cell>
          <cell r="C428" t="str">
            <v>UN</v>
          </cell>
          <cell r="D428">
            <v>0</v>
          </cell>
        </row>
        <row r="429">
          <cell r="A429" t="str">
            <v>2.4.184</v>
          </cell>
          <cell r="B429" t="str">
            <v>SUMINISTRO E INSTALACION TEE PVC UM D=2 x2 x2"</v>
          </cell>
          <cell r="C429" t="str">
            <v>UN</v>
          </cell>
          <cell r="D429">
            <v>0</v>
          </cell>
        </row>
        <row r="430">
          <cell r="A430" t="str">
            <v>6.4.2.98</v>
          </cell>
          <cell r="B430" t="str">
            <v>Suministro e instalación reducción de 6"x4"</v>
          </cell>
          <cell r="C430" t="str">
            <v>UN</v>
          </cell>
          <cell r="D430">
            <v>0</v>
          </cell>
        </row>
        <row r="431">
          <cell r="A431" t="str">
            <v>6.4.2.99</v>
          </cell>
          <cell r="B431" t="str">
            <v>Suministro e instalación reducción de 4"x3"</v>
          </cell>
          <cell r="C431" t="str">
            <v>UN</v>
          </cell>
          <cell r="D431">
            <v>0</v>
          </cell>
        </row>
        <row r="432">
          <cell r="A432" t="str">
            <v>6.4.2.100</v>
          </cell>
          <cell r="B432" t="str">
            <v>Suministro e instalación reducción de 4"x2"</v>
          </cell>
          <cell r="C432" t="str">
            <v>UN</v>
          </cell>
          <cell r="D432">
            <v>0</v>
          </cell>
        </row>
        <row r="433">
          <cell r="A433" t="str">
            <v xml:space="preserve">2.4.14  </v>
          </cell>
          <cell r="B433" t="str">
            <v xml:space="preserve"> CODO PVC GRAN RADIO 90° RDE 21   D =   4"</v>
          </cell>
          <cell r="C433" t="str">
            <v>UN</v>
          </cell>
          <cell r="D433">
            <v>0</v>
          </cell>
        </row>
        <row r="434">
          <cell r="A434" t="str">
            <v>6.4.2.101</v>
          </cell>
          <cell r="B434" t="str">
            <v>Conexiones domiciliarias (incluye collar de derivación, tubería PF+AUD, caja de anden, registro de incorporación, adaptador macho, registro de corte y tapa de registro</v>
          </cell>
          <cell r="C434" t="str">
            <v>UN</v>
          </cell>
          <cell r="D434">
            <v>0</v>
          </cell>
        </row>
        <row r="435">
          <cell r="A435" t="str">
            <v>3.5.2</v>
          </cell>
          <cell r="B435" t="str">
            <v>SUMINISTRO, EXTENDIDA Y COMPACTACIÓN DE MATERIAL GRANULAR (RECEBO) HASTA UN DIÁMETRO DE 5" Y UN ÍNDICE PLÁSTICO MENOR O IGUAL 9%  Y COMPACTO 95% PROCTOR  (**)</v>
          </cell>
          <cell r="C435" t="str">
            <v>M3</v>
          </cell>
          <cell r="D435">
            <v>0</v>
          </cell>
        </row>
        <row r="436">
          <cell r="A436" t="str">
            <v>2.1.18</v>
          </cell>
          <cell r="B436" t="str">
            <v>RELLENO SUBBASE GRANULAR  COMPACTADO CON PLANCHA VIBRADORA</v>
          </cell>
          <cell r="C436" t="str">
            <v>M3</v>
          </cell>
          <cell r="D436">
            <v>0</v>
          </cell>
        </row>
        <row r="437">
          <cell r="A437" t="str">
            <v>2.1.19</v>
          </cell>
          <cell r="B437" t="str">
            <v>RELLENO BASE GRANULAR  COMPACTADO CON PLANCHA VIBRADORA</v>
          </cell>
          <cell r="C437" t="str">
            <v>M3</v>
          </cell>
          <cell r="D437">
            <v>0</v>
          </cell>
        </row>
        <row r="438">
          <cell r="A438" t="str">
            <v>6.4.2.102</v>
          </cell>
          <cell r="B438" t="str">
            <v xml:space="preserve"> Suministro e instalación cinta prevención sobre tubería </v>
          </cell>
          <cell r="C438" t="str">
            <v>ML</v>
          </cell>
          <cell r="D438">
            <v>0</v>
          </cell>
        </row>
        <row r="439">
          <cell r="A439" t="str">
            <v>6.4.2.103</v>
          </cell>
          <cell r="B439" t="str">
            <v xml:space="preserve"> Reposición domiciliarias acueducto D=1/2" </v>
          </cell>
          <cell r="C439" t="str">
            <v>UN</v>
          </cell>
          <cell r="D439">
            <v>0</v>
          </cell>
        </row>
        <row r="440">
          <cell r="A440" t="str">
            <v>6.4.2.104</v>
          </cell>
          <cell r="B440" t="str">
            <v>Construcción de caja para válvula en mampostería de 0,60x0,60</v>
          </cell>
          <cell r="C440" t="str">
            <v>UN</v>
          </cell>
          <cell r="D440">
            <v>0</v>
          </cell>
        </row>
        <row r="441">
          <cell r="A441" t="str">
            <v>6.4.2.105</v>
          </cell>
          <cell r="B441" t="str">
            <v>Suministro e instalación válvula de 4" extremo liso para PVC</v>
          </cell>
          <cell r="C441" t="str">
            <v>UN</v>
          </cell>
          <cell r="D441">
            <v>0</v>
          </cell>
        </row>
        <row r="442">
          <cell r="A442" t="str">
            <v>6.4.2.106</v>
          </cell>
          <cell r="B442" t="str">
            <v>Suministro e instalación de hidrante de 3", incluye válvula de compuerta elástica, tee de 3", unión de reparación y concreto de anclaje</v>
          </cell>
          <cell r="C442" t="str">
            <v>UN</v>
          </cell>
          <cell r="D442">
            <v>0</v>
          </cell>
        </row>
        <row r="443">
          <cell r="A443" t="str">
            <v>6.4.2.107</v>
          </cell>
          <cell r="B443" t="str">
            <v xml:space="preserve"> Construcción de cárcamo </v>
          </cell>
          <cell r="C443" t="str">
            <v>ML</v>
          </cell>
          <cell r="D443">
            <v>0</v>
          </cell>
        </row>
        <row r="444">
          <cell r="A444" t="str">
            <v>3.9.21</v>
          </cell>
          <cell r="B444" t="str">
            <v>IMPRIMACION</v>
          </cell>
          <cell r="C444" t="str">
            <v>M2</v>
          </cell>
          <cell r="D444">
            <v>0</v>
          </cell>
        </row>
        <row r="445">
          <cell r="A445" t="str">
            <v>6.4.2.108</v>
          </cell>
          <cell r="B445" t="str">
            <v xml:space="preserve"> Base asfáltica MDC2 </v>
          </cell>
          <cell r="C445" t="str">
            <v>M3</v>
          </cell>
          <cell r="D445">
            <v>0</v>
          </cell>
        </row>
        <row r="446">
          <cell r="A446" t="str">
            <v>6.4.2.95A</v>
          </cell>
          <cell r="B446" t="str">
            <v>Suministro de tubería PEAD acuaflex PE 100/PN 10 de 200 mm</v>
          </cell>
          <cell r="C446" t="str">
            <v>ML</v>
          </cell>
          <cell r="D446">
            <v>0</v>
          </cell>
        </row>
        <row r="447">
          <cell r="A447" t="str">
            <v>1.1.76</v>
          </cell>
          <cell r="B447" t="str">
            <v>CAMPAMENTO 36 M2</v>
          </cell>
          <cell r="C447" t="str">
            <v>UN</v>
          </cell>
          <cell r="D447">
            <v>0</v>
          </cell>
        </row>
        <row r="448">
          <cell r="A448" t="str">
            <v>3.15.42</v>
          </cell>
          <cell r="B448" t="str">
            <v>DEMOLICION PAVIMENTO ASFALTICO (INCLUYE CARGUE Y TRANSPORTE HASTA 5 KM) &lt;=10 CMS</v>
          </cell>
          <cell r="C448" t="str">
            <v>M2</v>
          </cell>
          <cell r="D448">
            <v>0</v>
          </cell>
        </row>
        <row r="449">
          <cell r="A449" t="str">
            <v>1.1.42</v>
          </cell>
          <cell r="B449" t="str">
            <v>DEMOLICION PLACAS MACIZAS CONCRETO E &lt;=0.20 m. PAVIMENTO RIGIDO</v>
          </cell>
          <cell r="C449" t="str">
            <v>M2</v>
          </cell>
          <cell r="D449">
            <v>0</v>
          </cell>
        </row>
        <row r="450">
          <cell r="A450" t="str">
            <v>2.1.21</v>
          </cell>
          <cell r="B450" t="str">
            <v xml:space="preserve"> RELLENO ARENA DE PEÑA  COMPACTADO CON PLANCHA VIBRADORA</v>
          </cell>
          <cell r="C450" t="str">
            <v>M3</v>
          </cell>
          <cell r="D450">
            <v>0</v>
          </cell>
        </row>
        <row r="451">
          <cell r="A451" t="str">
            <v>3.3.26</v>
          </cell>
          <cell r="B451" t="str">
            <v xml:space="preserve">  RELLENO CON MATERIAL DE AFIRMADO COMPACTADO PLANCHA VIBRADORA INCLUYE ACARREO LIBRE DE 5 KM</v>
          </cell>
          <cell r="C451" t="str">
            <v>M3</v>
          </cell>
          <cell r="D451">
            <v>0</v>
          </cell>
        </row>
        <row r="452">
          <cell r="A452" t="str">
            <v>13.1.1</v>
          </cell>
          <cell r="B452" t="str">
            <v>ENTIBADO METÁLICO TIPO 3</v>
          </cell>
          <cell r="C452" t="str">
            <v>M2</v>
          </cell>
          <cell r="D452">
            <v>0</v>
          </cell>
        </row>
        <row r="453">
          <cell r="A453" t="str">
            <v>3.15.87</v>
          </cell>
          <cell r="B453" t="str">
            <v>DEMOLICION  OBRAS EN CONCRETO REFORZADO, INCLUYE RETIRO DE SOBRANTES</v>
          </cell>
          <cell r="C453" t="str">
            <v>M3</v>
          </cell>
          <cell r="D453">
            <v>0</v>
          </cell>
        </row>
        <row r="454">
          <cell r="A454" t="str">
            <v xml:space="preserve">1.1.9 </v>
          </cell>
          <cell r="B454" t="str">
            <v xml:space="preserve">DESMONTE DE CUBIERTA ZINC </v>
          </cell>
          <cell r="C454" t="str">
            <v>M2</v>
          </cell>
          <cell r="D454">
            <v>0</v>
          </cell>
        </row>
        <row r="455">
          <cell r="A455" t="str">
            <v xml:space="preserve">1.1.24   </v>
          </cell>
          <cell r="B455" t="str">
            <v>DESMONTE ESTRUCTURA METALICA PERFILES-VIGAS</v>
          </cell>
          <cell r="C455" t="str">
            <v>KG</v>
          </cell>
          <cell r="D455">
            <v>0</v>
          </cell>
        </row>
        <row r="456">
          <cell r="A456" t="str">
            <v>3.3.2</v>
          </cell>
          <cell r="B456" t="str">
            <v>EXCAVACION MANUAL EN CONGLOMERADO</v>
          </cell>
          <cell r="C456" t="str">
            <v>M3</v>
          </cell>
          <cell r="D456">
            <v>0</v>
          </cell>
        </row>
        <row r="457">
          <cell r="A457" t="str">
            <v>1.2.11</v>
          </cell>
          <cell r="B457" t="str">
            <v>CONCRETO VIGA DE AMARRE 21,1 MPa</v>
          </cell>
          <cell r="C457" t="str">
            <v>M3</v>
          </cell>
          <cell r="D457">
            <v>0</v>
          </cell>
        </row>
        <row r="458">
          <cell r="A458" t="str">
            <v>1.3.14</v>
          </cell>
          <cell r="B458" t="str">
            <v>COLUMNAS EN CONCRETO 21 MPa - (3000 PSI), ALTURA MENOR A TRES METROS</v>
          </cell>
          <cell r="C458" t="str">
            <v>M3</v>
          </cell>
          <cell r="D458">
            <v>0</v>
          </cell>
        </row>
        <row r="459">
          <cell r="A459" t="str">
            <v>1.4.22</v>
          </cell>
          <cell r="B459" t="str">
            <v>MURO TOLETE COMUN E=0.12 mts.</v>
          </cell>
          <cell r="C459" t="str">
            <v>M2</v>
          </cell>
          <cell r="D459">
            <v>0</v>
          </cell>
        </row>
        <row r="460">
          <cell r="A460" t="str">
            <v>1.5.9</v>
          </cell>
          <cell r="B460" t="str">
            <v>PAÑETE LISO MUROS  1:4</v>
          </cell>
          <cell r="C460" t="str">
            <v>M2</v>
          </cell>
          <cell r="D460">
            <v>0</v>
          </cell>
        </row>
        <row r="461">
          <cell r="A461" t="str">
            <v>1.9.3</v>
          </cell>
          <cell r="B461" t="str">
            <v>ESTUCO Y VINILO TRES MANOS EN MUROS</v>
          </cell>
          <cell r="C461" t="str">
            <v>M2</v>
          </cell>
          <cell r="D461">
            <v>0</v>
          </cell>
        </row>
        <row r="462">
          <cell r="A462" t="str">
            <v>1.12.3</v>
          </cell>
          <cell r="B462" t="str">
            <v>SUMINISTRO E INSTALACIÓN CUBIERTA EN TEJA FIBROCEMENTO NUMERO 4</v>
          </cell>
          <cell r="C462" t="str">
            <v>M2</v>
          </cell>
          <cell r="D462">
            <v>0</v>
          </cell>
        </row>
        <row r="463">
          <cell r="A463" t="str">
            <v>1.12.54</v>
          </cell>
          <cell r="B463" t="str">
            <v>SUMINISTRO E INSTALACIÓN CABALLETE ONDULADO ASBESTO CEMENTO</v>
          </cell>
          <cell r="C463" t="str">
            <v>ML</v>
          </cell>
          <cell r="D463">
            <v>0</v>
          </cell>
        </row>
        <row r="464">
          <cell r="A464" t="str">
            <v>6.4.2.114</v>
          </cell>
          <cell r="B464" t="str">
            <v>CORREA METALICA EN TUBO RECTANGULAR 3" X 1 1/2"</v>
          </cell>
          <cell r="C464" t="str">
            <v>ML</v>
          </cell>
          <cell r="D464">
            <v>0</v>
          </cell>
        </row>
        <row r="465">
          <cell r="A465" t="str">
            <v>6.4.2.115</v>
          </cell>
          <cell r="B465" t="str">
            <v xml:space="preserve">CANALETA GALVANIZADA </v>
          </cell>
          <cell r="C465" t="str">
            <v>ML</v>
          </cell>
          <cell r="D465">
            <v>0</v>
          </cell>
        </row>
        <row r="466">
          <cell r="A466" t="str">
            <v>1.11.27</v>
          </cell>
          <cell r="B466" t="str">
            <v>TABLON DE GRES 30*30</v>
          </cell>
          <cell r="C466" t="str">
            <v>M2</v>
          </cell>
          <cell r="D466">
            <v>0</v>
          </cell>
        </row>
        <row r="467">
          <cell r="A467" t="str">
            <v>6.4.2.116</v>
          </cell>
          <cell r="B467" t="str">
            <v>TABLON DE GRES 48*48</v>
          </cell>
          <cell r="C467" t="str">
            <v>M2</v>
          </cell>
          <cell r="D467">
            <v>0</v>
          </cell>
        </row>
        <row r="468">
          <cell r="A468" t="str">
            <v>1.4.36</v>
          </cell>
          <cell r="B468" t="str">
            <v xml:space="preserve"> MESONES EN CONCRETO A=0.60 mts. 17.5 MPa - (3500PSI) INC. REFUERZO Y MURO TOLETE COMUN</v>
          </cell>
          <cell r="C468" t="str">
            <v>ML</v>
          </cell>
          <cell r="D468">
            <v>0</v>
          </cell>
        </row>
        <row r="469">
          <cell r="D469">
            <v>0</v>
          </cell>
        </row>
        <row r="470">
          <cell r="A470" t="str">
            <v>6.4.2.117</v>
          </cell>
          <cell r="B470" t="str">
            <v>GUARDAESCOBA EN CERAMICA PORCELANATO PEGADO</v>
          </cell>
          <cell r="C470" t="str">
            <v>ML</v>
          </cell>
          <cell r="D470">
            <v>0</v>
          </cell>
        </row>
        <row r="471">
          <cell r="A471" t="str">
            <v>6.4.2.118</v>
          </cell>
          <cell r="B471" t="str">
            <v>GUARDAESCOBA TABLON GRESS DE O,10X0,2M E=0,25 M</v>
          </cell>
          <cell r="C471" t="str">
            <v>ML</v>
          </cell>
          <cell r="D471">
            <v>0</v>
          </cell>
        </row>
        <row r="472">
          <cell r="A472" t="str">
            <v>6.4.2.119</v>
          </cell>
          <cell r="B472" t="str">
            <v>PERFIL ESTRUCTURAL 80MM X 40 MM CAL. 14,  LONG. 6,4 m ANCLADO A MURO MEDIANTE PLATINA DE 8MM X 150MMX200MM, INCL. TORNILLOS ROSCADOS DE 1/2" Y PRISIONEROS 3/8" X 2" PARA CADA TABIQUE, SEGÚN DISEÑO</v>
          </cell>
          <cell r="C472" t="str">
            <v xml:space="preserve">UN </v>
          </cell>
          <cell r="D472">
            <v>0</v>
          </cell>
        </row>
        <row r="473">
          <cell r="A473" t="str">
            <v>6.4.2.120</v>
          </cell>
          <cell r="B473" t="str">
            <v>TAPA DE ALFAJOR 0,85 X 0,75 M E= 1/4" CAL. 12 CURRUGADA, BISAGRA EN HIERRO FUNDIDO, MARCO EN PERFIL DE 1 1/4" X 3/16"</v>
          </cell>
          <cell r="C473" t="str">
            <v xml:space="preserve">UN </v>
          </cell>
          <cell r="D473">
            <v>0</v>
          </cell>
        </row>
        <row r="474">
          <cell r="A474" t="str">
            <v>6.4.2.121</v>
          </cell>
          <cell r="B474" t="str">
            <v>TAPA DE ALFAJOR 0,70 X 0,65 M E= 1/4" CAL. 12 CURRUGADA, BISAGRA EN HIERRO FUNDIDO, MARCO EN PERFIL DE 1 1/4" X 3/16"</v>
          </cell>
          <cell r="C474" t="str">
            <v xml:space="preserve">UN </v>
          </cell>
          <cell r="D474">
            <v>0</v>
          </cell>
        </row>
        <row r="475">
          <cell r="A475" t="str">
            <v>6.4.2.122</v>
          </cell>
          <cell r="B475" t="str">
            <v>TAPA DE ALFAJOR 1,35 X 1,30 M E= 1/4" CAL. 12 CURRUGADA, BISAGRA EN HIERRO FUNDIDO, MARCO EN PERFIL DE 1 1/4" X 3/16"</v>
          </cell>
          <cell r="C475" t="str">
            <v xml:space="preserve">UN </v>
          </cell>
          <cell r="D475">
            <v>0</v>
          </cell>
        </row>
        <row r="476">
          <cell r="A476" t="str">
            <v>6.4.2.123</v>
          </cell>
          <cell r="B476" t="str">
            <v>TAPA DE ALFAJOR 1,80 X 1,00 M E= 1/4" CAL. 12 CURRUGADA, BISAGRA EN HIERRO FUNDIDO, MARCO EN PERFIL DE 1 1/4" X 3/16"</v>
          </cell>
          <cell r="C476" t="str">
            <v xml:space="preserve">UN </v>
          </cell>
          <cell r="D476">
            <v>0</v>
          </cell>
        </row>
        <row r="477">
          <cell r="A477" t="str">
            <v>6.4.2.124</v>
          </cell>
          <cell r="B477" t="str">
            <v>TAPA DE ALFAJOR 1,25 X 1,20 M E= 1/4" CAL. 12 CURRUGADA, BISAGRA EN HIERRO FUNDIDO, MARCO EN PERFIL DE 1 1/4" X 3/16"</v>
          </cell>
          <cell r="C477" t="str">
            <v xml:space="preserve">UN </v>
          </cell>
          <cell r="D477">
            <v>0</v>
          </cell>
        </row>
        <row r="478">
          <cell r="A478" t="str">
            <v>6.4.2.125</v>
          </cell>
          <cell r="B478" t="str">
            <v>SUMINISTRO E INSTALACION DE TEE SANITARIA REDUCIDAS 6X4"</v>
          </cell>
          <cell r="C478" t="str">
            <v xml:space="preserve">UN </v>
          </cell>
          <cell r="D478">
            <v>0</v>
          </cell>
        </row>
        <row r="479">
          <cell r="A479" t="str">
            <v>6.4.2.126</v>
          </cell>
          <cell r="B479" t="str">
            <v>SUMINISTRO E INSTALACION DE TEE SANITARIA 6"</v>
          </cell>
          <cell r="C479" t="str">
            <v xml:space="preserve">UN </v>
          </cell>
          <cell r="D479">
            <v>0</v>
          </cell>
        </row>
        <row r="480">
          <cell r="A480" t="str">
            <v>6.4.2.127</v>
          </cell>
          <cell r="B480" t="str">
            <v>Codo 90° PVC UM Ø:6".</v>
          </cell>
          <cell r="C480" t="str">
            <v xml:space="preserve">UN </v>
          </cell>
          <cell r="D480">
            <v>0</v>
          </cell>
        </row>
        <row r="481">
          <cell r="A481" t="str">
            <v>1.2.8</v>
          </cell>
          <cell r="B481" t="str">
            <v xml:space="preserve"> CONCRETO CICLOPEO 21MPa (3000 PSI) RELACIÓN 60C/40P</v>
          </cell>
          <cell r="C481" t="str">
            <v>M3</v>
          </cell>
          <cell r="D481">
            <v>0</v>
          </cell>
        </row>
        <row r="482">
          <cell r="A482" t="str">
            <v>6.4.2.128</v>
          </cell>
          <cell r="B482" t="str">
            <v>TEE PVC UM D=6"X6"</v>
          </cell>
          <cell r="C482" t="str">
            <v xml:space="preserve">UN </v>
          </cell>
          <cell r="D482">
            <v>0</v>
          </cell>
        </row>
        <row r="483">
          <cell r="A483" t="str">
            <v>2.1.51</v>
          </cell>
          <cell r="B483" t="str">
            <v>SUMINISTRO E INSTALACIÓN TUBERÍA  PVC. D = 6"  RDE 32.5 UNIÓN MECANICA</v>
          </cell>
          <cell r="C483" t="str">
            <v>ML</v>
          </cell>
          <cell r="D483">
            <v>0</v>
          </cell>
        </row>
        <row r="484">
          <cell r="A484" t="str">
            <v>1.1.1</v>
          </cell>
          <cell r="B484" t="str">
            <v>DEMOLICION DE PISOS DE CONCRETO (INCLUYE CARGUE Y TRANSPORTE HASTA 5 KM) &lt;=10 CMS</v>
          </cell>
          <cell r="C484" t="str">
            <v>M2</v>
          </cell>
          <cell r="D484">
            <v>0</v>
          </cell>
        </row>
        <row r="485">
          <cell r="A485" t="str">
            <v>1.1.2</v>
          </cell>
          <cell r="B485" t="str">
            <v>CONFORMACIÓN COMPACTACIÓN SUBRASANTE CBR=95</v>
          </cell>
          <cell r="C485" t="str">
            <v>M2</v>
          </cell>
          <cell r="D485">
            <v>0</v>
          </cell>
        </row>
        <row r="486">
          <cell r="A486" t="str">
            <v>1.1.8</v>
          </cell>
          <cell r="B486" t="str">
            <v xml:space="preserve"> DESMONTE DE CUBIERTA LAMINA</v>
          </cell>
          <cell r="C486" t="str">
            <v>M2</v>
          </cell>
          <cell r="D486">
            <v>0</v>
          </cell>
        </row>
        <row r="487">
          <cell r="A487" t="str">
            <v>1.1.11</v>
          </cell>
          <cell r="B487" t="str">
            <v>DEMOLICIÓN MURO CONCRETO E=10 cm</v>
          </cell>
          <cell r="C487" t="str">
            <v>M2</v>
          </cell>
          <cell r="D487">
            <v>0</v>
          </cell>
        </row>
        <row r="488">
          <cell r="A488" t="str">
            <v>1.1.12</v>
          </cell>
          <cell r="B488" t="str">
            <v>DEMOLICIÓN MURO CONCRETO E=15 cm</v>
          </cell>
          <cell r="C488" t="str">
            <v>M2</v>
          </cell>
          <cell r="D488">
            <v>0</v>
          </cell>
        </row>
        <row r="489">
          <cell r="A489" t="str">
            <v>1.1.13</v>
          </cell>
          <cell r="B489" t="str">
            <v xml:space="preserve"> DEMOLICIÓN MURO CONCRETO E=30 cm</v>
          </cell>
          <cell r="C489" t="str">
            <v>M2</v>
          </cell>
          <cell r="D489">
            <v>0</v>
          </cell>
        </row>
        <row r="490">
          <cell r="A490" t="str">
            <v>1.1.14</v>
          </cell>
          <cell r="B490" t="str">
            <v>DESMONTE ALAMBRE PUAS CERRAMIENTO 3 - 5 LÍNEAS</v>
          </cell>
          <cell r="C490" t="str">
            <v>ML</v>
          </cell>
          <cell r="D490">
            <v>0</v>
          </cell>
        </row>
        <row r="491">
          <cell r="A491" t="str">
            <v>1.1.15</v>
          </cell>
          <cell r="B491" t="str">
            <v>DESMONTE CANALES - BAJANTES</v>
          </cell>
          <cell r="C491" t="str">
            <v>ML</v>
          </cell>
          <cell r="D491">
            <v>0</v>
          </cell>
        </row>
        <row r="492">
          <cell r="A492" t="str">
            <v>1.1.16</v>
          </cell>
          <cell r="B492" t="str">
            <v>DESMONTE CERRAMIENTO POSTE CONCRETO-ALAMBRE</v>
          </cell>
          <cell r="C492" t="str">
            <v>ML</v>
          </cell>
          <cell r="D492">
            <v>0</v>
          </cell>
        </row>
        <row r="493">
          <cell r="A493" t="str">
            <v>1.1.17</v>
          </cell>
          <cell r="B493" t="str">
            <v>DESMONTE CIELO FALSO MADERA</v>
          </cell>
          <cell r="C493" t="str">
            <v>M2</v>
          </cell>
          <cell r="D493">
            <v>0</v>
          </cell>
        </row>
        <row r="494">
          <cell r="A494" t="str">
            <v>1.1.18</v>
          </cell>
          <cell r="B494" t="str">
            <v>DESMONTE CORREA METALICA</v>
          </cell>
          <cell r="C494" t="str">
            <v>ML</v>
          </cell>
          <cell r="D494">
            <v>0</v>
          </cell>
        </row>
        <row r="495">
          <cell r="A495" t="str">
            <v>1.1.25</v>
          </cell>
          <cell r="B495" t="str">
            <v xml:space="preserve"> DESMONTE MALLA ESLABONADA H=2.0 M</v>
          </cell>
          <cell r="C495" t="str">
            <v>ML</v>
          </cell>
          <cell r="D495">
            <v>0</v>
          </cell>
        </row>
        <row r="496">
          <cell r="A496" t="str">
            <v>1.1.26</v>
          </cell>
          <cell r="B496" t="str">
            <v>DESMONTE REJA METALICA</v>
          </cell>
          <cell r="C496" t="str">
            <v>M2</v>
          </cell>
          <cell r="D496">
            <v>0</v>
          </cell>
        </row>
        <row r="497">
          <cell r="A497" t="str">
            <v>1.1.28</v>
          </cell>
          <cell r="B497" t="str">
            <v>DESMONTE VIDRIO</v>
          </cell>
          <cell r="C497" t="str">
            <v>M2</v>
          </cell>
          <cell r="D497">
            <v>0</v>
          </cell>
        </row>
        <row r="498">
          <cell r="A498" t="str">
            <v>1.1.29</v>
          </cell>
          <cell r="B498" t="str">
            <v>RETIRO TUBERIA AGUA (GALVANIZADA-PVC-AC) HASTA 1"</v>
          </cell>
          <cell r="C498" t="str">
            <v>ML</v>
          </cell>
          <cell r="D498">
            <v>0</v>
          </cell>
        </row>
        <row r="499">
          <cell r="A499" t="str">
            <v>1.1.32</v>
          </cell>
          <cell r="B499" t="str">
            <v xml:space="preserve"> DEMOLICIÓN ENCHAPE CERAMICO</v>
          </cell>
          <cell r="C499" t="str">
            <v>M2</v>
          </cell>
          <cell r="D499">
            <v>0</v>
          </cell>
        </row>
        <row r="500">
          <cell r="A500" t="str">
            <v>1.1.33</v>
          </cell>
          <cell r="B500" t="str">
            <v>DEMOLICIÓN GUARDAESCOBA</v>
          </cell>
          <cell r="C500" t="str">
            <v>ML</v>
          </cell>
          <cell r="D500">
            <v>0</v>
          </cell>
        </row>
        <row r="501">
          <cell r="A501" t="str">
            <v>1.1.35</v>
          </cell>
          <cell r="B501" t="str">
            <v>DEMOLICIÓN MESON CONCRETO</v>
          </cell>
          <cell r="C501" t="str">
            <v>M2</v>
          </cell>
          <cell r="D501">
            <v>0</v>
          </cell>
        </row>
        <row r="502">
          <cell r="A502" t="str">
            <v>1.1.36</v>
          </cell>
          <cell r="B502" t="str">
            <v xml:space="preserve"> DEMOLICIÓN PAÑETES</v>
          </cell>
          <cell r="C502" t="str">
            <v>M2</v>
          </cell>
          <cell r="D502">
            <v>0</v>
          </cell>
        </row>
        <row r="503">
          <cell r="A503" t="str">
            <v>1.1.37</v>
          </cell>
          <cell r="B503" t="str">
            <v>DEMOLICIÓN PAÑETES TECHO</v>
          </cell>
          <cell r="C503" t="str">
            <v>M2</v>
          </cell>
          <cell r="D503">
            <v>0</v>
          </cell>
        </row>
        <row r="504">
          <cell r="A504" t="str">
            <v>1.1.40</v>
          </cell>
          <cell r="B504" t="str">
            <v xml:space="preserve"> DEMOLICION PLACAS ALIGERADAS CONCRETO E&lt;=0.25 mts.</v>
          </cell>
          <cell r="C504" t="str">
            <v>M2</v>
          </cell>
          <cell r="D504">
            <v>0</v>
          </cell>
        </row>
        <row r="505">
          <cell r="A505" t="str">
            <v>1.1.41</v>
          </cell>
          <cell r="B505" t="str">
            <v xml:space="preserve"> DEMOLICION PLACAS ALIGERADAS CONCRETO E&gt;=0.25 mts.</v>
          </cell>
          <cell r="C505" t="str">
            <v>M2</v>
          </cell>
          <cell r="D505">
            <v>0</v>
          </cell>
        </row>
        <row r="506">
          <cell r="A506" t="str">
            <v>1.1.42</v>
          </cell>
          <cell r="B506" t="str">
            <v xml:space="preserve"> DEMOLICION PLACAS MACIZA CONCRETO E&lt;=0.20 mts.</v>
          </cell>
          <cell r="C506" t="str">
            <v>M2</v>
          </cell>
          <cell r="D506">
            <v>0</v>
          </cell>
        </row>
        <row r="507">
          <cell r="A507" t="str">
            <v>1.1.43</v>
          </cell>
          <cell r="B507" t="str">
            <v xml:space="preserve"> DEMOLICION PLACAS MACIZA CONCRETO E&lt;=0.15 mts.</v>
          </cell>
          <cell r="C507" t="str">
            <v>M2</v>
          </cell>
          <cell r="D507">
            <v>0</v>
          </cell>
        </row>
        <row r="508">
          <cell r="A508" t="str">
            <v>1.1.44</v>
          </cell>
          <cell r="B508" t="str">
            <v>DEMOLICIÓN CIMIENTO CONCRETO</v>
          </cell>
          <cell r="C508" t="str">
            <v>M3</v>
          </cell>
          <cell r="D508">
            <v>0</v>
          </cell>
        </row>
        <row r="509">
          <cell r="A509" t="str">
            <v>1.1.45</v>
          </cell>
          <cell r="B509" t="str">
            <v xml:space="preserve"> DEMOLICIÓN COLUMNA CONCRETO</v>
          </cell>
          <cell r="C509" t="str">
            <v>M3</v>
          </cell>
          <cell r="D509">
            <v>0</v>
          </cell>
        </row>
        <row r="510">
          <cell r="A510" t="str">
            <v>1.1.46</v>
          </cell>
          <cell r="B510" t="str">
            <v xml:space="preserve"> DEMOLICIÓN CONCRETO CICLOPEO</v>
          </cell>
          <cell r="C510" t="str">
            <v>M3</v>
          </cell>
          <cell r="D510">
            <v>0</v>
          </cell>
        </row>
        <row r="511">
          <cell r="A511" t="str">
            <v>1.1.47</v>
          </cell>
          <cell r="B511" t="str">
            <v xml:space="preserve"> DEMOLICIÓN VIGA AMARRE CONCRETO &lt; 25 CM - 35 CM</v>
          </cell>
          <cell r="C511" t="str">
            <v>ML</v>
          </cell>
          <cell r="D511">
            <v>0</v>
          </cell>
        </row>
        <row r="512">
          <cell r="A512" t="str">
            <v>1.1.48</v>
          </cell>
          <cell r="B512" t="str">
            <v xml:space="preserve"> DEMOLICIÓN VIGA CANAL</v>
          </cell>
          <cell r="C512" t="str">
            <v>ML</v>
          </cell>
          <cell r="D512">
            <v>0</v>
          </cell>
        </row>
        <row r="513">
          <cell r="A513" t="str">
            <v>1.1.49</v>
          </cell>
          <cell r="B513" t="str">
            <v xml:space="preserve"> DEMOLICIÓN ESCALERA CONCRETO REFORZADO</v>
          </cell>
          <cell r="C513" t="str">
            <v>M3</v>
          </cell>
          <cell r="D513">
            <v>0</v>
          </cell>
        </row>
        <row r="514">
          <cell r="A514" t="str">
            <v>1.1.50</v>
          </cell>
          <cell r="B514" t="str">
            <v xml:space="preserve"> DEMOLICIÓN VIGA CONCRETO 25cm-35cm</v>
          </cell>
          <cell r="C514" t="str">
            <v>ML</v>
          </cell>
          <cell r="D514">
            <v>0</v>
          </cell>
        </row>
        <row r="515">
          <cell r="A515" t="str">
            <v>1.1.51</v>
          </cell>
          <cell r="B515" t="str">
            <v xml:space="preserve"> DEMOLICIÓN VIGA CONCRETO 35cm-45cm</v>
          </cell>
          <cell r="C515" t="str">
            <v>ML</v>
          </cell>
          <cell r="D515">
            <v>0</v>
          </cell>
        </row>
        <row r="516">
          <cell r="A516" t="str">
            <v>1.1.52</v>
          </cell>
          <cell r="B516" t="str">
            <v>DEMOLICIÓN SARDINEL</v>
          </cell>
          <cell r="C516" t="str">
            <v>ML</v>
          </cell>
          <cell r="D516">
            <v>0</v>
          </cell>
        </row>
        <row r="517">
          <cell r="A517" t="str">
            <v>1.1.53</v>
          </cell>
          <cell r="B517" t="str">
            <v>DEMOLICIÓN ANDEN/CONTRAPISO CONCRETO E= 7.6CM A 12CM</v>
          </cell>
          <cell r="C517" t="str">
            <v>M2</v>
          </cell>
          <cell r="D517">
            <v>0</v>
          </cell>
        </row>
        <row r="518">
          <cell r="A518" t="str">
            <v>1.1.54</v>
          </cell>
          <cell r="B518" t="str">
            <v xml:space="preserve"> DEMOLICIÓN ANDEN/CONTRAPISO CONCRETO E &gt; A 12CM</v>
          </cell>
          <cell r="C518" t="str">
            <v>M2</v>
          </cell>
          <cell r="D518">
            <v>0</v>
          </cell>
        </row>
        <row r="519">
          <cell r="A519" t="str">
            <v>1.1.55</v>
          </cell>
          <cell r="B519" t="str">
            <v xml:space="preserve"> DEMOLICIÓN CAJA INSPECCION</v>
          </cell>
          <cell r="C519" t="str">
            <v xml:space="preserve">UN </v>
          </cell>
          <cell r="D519">
            <v>0</v>
          </cell>
        </row>
        <row r="520">
          <cell r="A520" t="str">
            <v>1.1.58</v>
          </cell>
          <cell r="B520" t="str">
            <v>DEMOLICIÓN PISO BALDOSA+MORTERO</v>
          </cell>
          <cell r="C520" t="str">
            <v>M2</v>
          </cell>
          <cell r="D520">
            <v>0</v>
          </cell>
        </row>
        <row r="521">
          <cell r="A521" t="str">
            <v>1.1.59</v>
          </cell>
          <cell r="B521" t="str">
            <v>DEMOLICIÓN PISO GRANO PULIDO</v>
          </cell>
          <cell r="C521" t="str">
            <v>M2</v>
          </cell>
          <cell r="D521">
            <v>0</v>
          </cell>
        </row>
        <row r="522">
          <cell r="A522" t="str">
            <v>1.1.60</v>
          </cell>
          <cell r="B522" t="str">
            <v xml:space="preserve"> DEMOLICIÓN CIELO FALSO ESTRUCTURA ALUMINIO</v>
          </cell>
          <cell r="C522" t="str">
            <v>M2</v>
          </cell>
          <cell r="D522">
            <v>0</v>
          </cell>
        </row>
        <row r="523">
          <cell r="A523" t="str">
            <v>1.1.61</v>
          </cell>
          <cell r="B523" t="str">
            <v xml:space="preserve"> ROTURA PAVIMENTO</v>
          </cell>
          <cell r="C523" t="str">
            <v>M2</v>
          </cell>
          <cell r="D523">
            <v>0</v>
          </cell>
        </row>
        <row r="524">
          <cell r="A524" t="str">
            <v>1.1.62</v>
          </cell>
          <cell r="B524" t="str">
            <v>DESCAPOTE MANUAL Y RETIRO (DISTANCIA DE 1 KM A 5 KM)</v>
          </cell>
          <cell r="C524" t="str">
            <v>M2</v>
          </cell>
          <cell r="D524">
            <v>0</v>
          </cell>
        </row>
        <row r="525">
          <cell r="A525" t="str">
            <v>1.1.63</v>
          </cell>
          <cell r="B525" t="str">
            <v xml:space="preserve"> DESCAPOTE MECANICO Y RETIRO (DISTANCIA DE 1 KM A 5 KM)</v>
          </cell>
          <cell r="C525" t="str">
            <v>M3</v>
          </cell>
          <cell r="D525">
            <v>0</v>
          </cell>
        </row>
        <row r="526">
          <cell r="A526" t="str">
            <v>1.1.64</v>
          </cell>
          <cell r="B526" t="str">
            <v>RETIRO TUBERIA EXISTENTE 0" A 12"</v>
          </cell>
          <cell r="C526" t="str">
            <v>ML</v>
          </cell>
          <cell r="D526">
            <v>0</v>
          </cell>
        </row>
        <row r="527">
          <cell r="A527" t="str">
            <v>1.1.65</v>
          </cell>
          <cell r="B527" t="str">
            <v>RETIRO TUBERIA EXISTENTE 12"  A  24"</v>
          </cell>
          <cell r="C527" t="str">
            <v>ML</v>
          </cell>
          <cell r="D527">
            <v>0</v>
          </cell>
        </row>
        <row r="528">
          <cell r="A528" t="str">
            <v>1.1.66</v>
          </cell>
          <cell r="B528" t="str">
            <v xml:space="preserve"> ACARREO MATERIALES PETREOS-TIERRA-VARIOS</v>
          </cell>
          <cell r="C528" t="str">
            <v>M3/Km</v>
          </cell>
          <cell r="D528">
            <v>0</v>
          </cell>
        </row>
        <row r="529">
          <cell r="A529" t="str">
            <v>1.1.70</v>
          </cell>
          <cell r="B529" t="str">
            <v>DEMOLICIÓN CUNETA EN CONCRETO</v>
          </cell>
          <cell r="C529" t="str">
            <v>ML</v>
          </cell>
          <cell r="D529">
            <v>0</v>
          </cell>
        </row>
        <row r="530">
          <cell r="A530" t="str">
            <v>1.1.71</v>
          </cell>
          <cell r="B530" t="str">
            <v>DEMOLICIÓN DE SUMIDEROS</v>
          </cell>
          <cell r="C530" t="str">
            <v xml:space="preserve">UN </v>
          </cell>
          <cell r="D530">
            <v>0</v>
          </cell>
        </row>
        <row r="531">
          <cell r="A531" t="str">
            <v>1.1.74</v>
          </cell>
          <cell r="B531" t="str">
            <v xml:space="preserve"> LOCALIZACION Y REPLANTEO REDES HASTA  H = 0.50 m</v>
          </cell>
          <cell r="C531" t="str">
            <v>M2</v>
          </cell>
          <cell r="D531">
            <v>0</v>
          </cell>
        </row>
        <row r="532">
          <cell r="A532" t="str">
            <v>1.1.75</v>
          </cell>
          <cell r="B532" t="str">
            <v>CAMPAMENTO 18 M2</v>
          </cell>
          <cell r="C532" t="str">
            <v xml:space="preserve">UN </v>
          </cell>
          <cell r="D532">
            <v>0</v>
          </cell>
        </row>
        <row r="533">
          <cell r="A533" t="str">
            <v>1.1.76</v>
          </cell>
          <cell r="B533" t="str">
            <v>CAMPAMENTO 36 M2</v>
          </cell>
          <cell r="C533" t="str">
            <v xml:space="preserve">UN </v>
          </cell>
          <cell r="D533">
            <v>0</v>
          </cell>
        </row>
        <row r="534">
          <cell r="A534" t="str">
            <v>1.1.78</v>
          </cell>
          <cell r="B534" t="str">
            <v xml:space="preserve"> DESMONTE CUBIERTAS TEJA DE ASBESTO Y/ O ASBESTO CEMENTO</v>
          </cell>
          <cell r="C534" t="str">
            <v>M2</v>
          </cell>
          <cell r="D534">
            <v>0</v>
          </cell>
        </row>
        <row r="535">
          <cell r="A535" t="str">
            <v>1.1.79</v>
          </cell>
          <cell r="B535" t="str">
            <v xml:space="preserve"> DEMOLICION MUROS LADRILLO E = 0.15 mts.</v>
          </cell>
          <cell r="C535" t="str">
            <v>M2</v>
          </cell>
          <cell r="D535">
            <v>0</v>
          </cell>
        </row>
        <row r="536">
          <cell r="A536" t="str">
            <v>1.1.80</v>
          </cell>
          <cell r="B536" t="str">
            <v xml:space="preserve"> DEMOLICION MUROS EN LADRILLO E = 0.25 mts.</v>
          </cell>
          <cell r="C536" t="str">
            <v>M2</v>
          </cell>
          <cell r="D536">
            <v>0</v>
          </cell>
        </row>
        <row r="537">
          <cell r="A537" t="str">
            <v>1.1.81</v>
          </cell>
          <cell r="B537" t="str">
            <v>DESMONTE MARCOS Y PUERTAS</v>
          </cell>
          <cell r="C537" t="str">
            <v>M2</v>
          </cell>
          <cell r="D537">
            <v>0</v>
          </cell>
        </row>
        <row r="538">
          <cell r="A538" t="str">
            <v>1.1.82</v>
          </cell>
          <cell r="B538" t="str">
            <v>DESMONTE  VENTANAS</v>
          </cell>
          <cell r="C538" t="str">
            <v>M2</v>
          </cell>
          <cell r="D538">
            <v>0</v>
          </cell>
        </row>
        <row r="539">
          <cell r="A539" t="str">
            <v>1.1.83</v>
          </cell>
          <cell r="B539" t="str">
            <v xml:space="preserve"> DEMOLICION PLACA DE PISO E=0,10 Mts.</v>
          </cell>
          <cell r="C539" t="str">
            <v>M2</v>
          </cell>
          <cell r="D539">
            <v>0</v>
          </cell>
        </row>
        <row r="540">
          <cell r="A540" t="str">
            <v>1.1.84</v>
          </cell>
          <cell r="B540" t="str">
            <v>CERRAMIENTO EN TABLA BURRA H=3.00  mts.</v>
          </cell>
          <cell r="C540" t="str">
            <v>ML</v>
          </cell>
          <cell r="D540">
            <v>0</v>
          </cell>
        </row>
        <row r="541">
          <cell r="A541" t="str">
            <v>1.1.85</v>
          </cell>
          <cell r="B541" t="str">
            <v>CERRAMIENTO ALAMBRE DE PUAS No. 12  4 HILOS POSTES DE MADERA</v>
          </cell>
          <cell r="C541" t="str">
            <v>ML</v>
          </cell>
          <cell r="D541">
            <v>0</v>
          </cell>
        </row>
        <row r="542">
          <cell r="A542" t="str">
            <v>1.2.1</v>
          </cell>
          <cell r="B542" t="str">
            <v>EXCAVACIÓN MECÁNICA EN ROCA INCL. RETIRO</v>
          </cell>
          <cell r="C542" t="str">
            <v>M3</v>
          </cell>
          <cell r="D542">
            <v>0</v>
          </cell>
        </row>
        <row r="543">
          <cell r="A543" t="str">
            <v>1.2.3</v>
          </cell>
          <cell r="B543" t="str">
            <v xml:space="preserve"> RETIRO MATERIAL EXCAVADO A MAQUINA (SIN TRANSPORTE)</v>
          </cell>
          <cell r="C543" t="str">
            <v>M3</v>
          </cell>
          <cell r="D543">
            <v>0</v>
          </cell>
        </row>
        <row r="544">
          <cell r="A544" t="str">
            <v>1.2.4</v>
          </cell>
          <cell r="B544" t="str">
            <v xml:space="preserve"> RELLENO MATERIAL SITIO COMPACTADO CILINDRO</v>
          </cell>
          <cell r="C544" t="str">
            <v>M3</v>
          </cell>
          <cell r="D544">
            <v>0</v>
          </cell>
        </row>
        <row r="545">
          <cell r="A545" t="str">
            <v>1.2.5</v>
          </cell>
          <cell r="B545" t="str">
            <v xml:space="preserve"> EXCAVACIÓN MECÁNICA HUMEDA (debajo del nivel freático)</v>
          </cell>
          <cell r="C545" t="str">
            <v>M3</v>
          </cell>
          <cell r="D545">
            <v>0</v>
          </cell>
        </row>
        <row r="546">
          <cell r="A546" t="str">
            <v>1.2.6</v>
          </cell>
          <cell r="B546" t="str">
            <v>CONCRETO CICLOPEO 10,5MPa (1500 PSI) RELACIÓN 60C/40P</v>
          </cell>
          <cell r="C546" t="str">
            <v>M3</v>
          </cell>
          <cell r="D546">
            <v>0</v>
          </cell>
        </row>
        <row r="547">
          <cell r="A547" t="str">
            <v>1.2.7</v>
          </cell>
          <cell r="B547" t="str">
            <v>CONCRETO CICLOPEO 14MPa (2000 PSI) RELACIÓN 60C/40P</v>
          </cell>
          <cell r="C547" t="str">
            <v>M3</v>
          </cell>
          <cell r="D547">
            <v>0</v>
          </cell>
        </row>
        <row r="548">
          <cell r="A548" t="str">
            <v>1.2.9</v>
          </cell>
          <cell r="B548" t="str">
            <v>CONSTRUCCION DE MUROS EN GAVIONES, INCLUYE MALLA ESLABONADA TRIPLE  TORSION CAL. 12</v>
          </cell>
          <cell r="C548" t="str">
            <v>M3</v>
          </cell>
          <cell r="D548">
            <v>0</v>
          </cell>
        </row>
        <row r="549">
          <cell r="A549" t="str">
            <v>1.2.10</v>
          </cell>
          <cell r="B549" t="str">
            <v xml:space="preserve"> CONCRETO DE ZAPATAS 21MPa  + FORMALETA</v>
          </cell>
          <cell r="C549" t="str">
            <v>M3</v>
          </cell>
          <cell r="D549">
            <v>0</v>
          </cell>
        </row>
        <row r="550">
          <cell r="A550" t="str">
            <v>1.2.12</v>
          </cell>
          <cell r="B550" t="str">
            <v>CONCRETO VIGA DE AMARRE 21,1 MPa TE INVERTIDA</v>
          </cell>
          <cell r="C550" t="str">
            <v>M3</v>
          </cell>
          <cell r="D550">
            <v>0</v>
          </cell>
        </row>
        <row r="551">
          <cell r="A551" t="str">
            <v>1.2.13</v>
          </cell>
          <cell r="B551" t="str">
            <v xml:space="preserve"> PEDESTAL CONCRETO 21,1 Mpa</v>
          </cell>
          <cell r="C551" t="str">
            <v>M3</v>
          </cell>
          <cell r="D551">
            <v>0</v>
          </cell>
        </row>
        <row r="552">
          <cell r="A552" t="str">
            <v>1.2.14</v>
          </cell>
          <cell r="B552" t="str">
            <v xml:space="preserve"> SOLADO CONCRETO ESPESOR E=0.05M 14MPa (2000PSI)</v>
          </cell>
          <cell r="C552" t="str">
            <v>M2</v>
          </cell>
          <cell r="D552">
            <v>0</v>
          </cell>
        </row>
        <row r="553">
          <cell r="A553" t="str">
            <v>1.2.15</v>
          </cell>
          <cell r="B553" t="str">
            <v>SOLADO CONCRETO ESPESOR E=0.07M 14MPa (2000PSI)</v>
          </cell>
          <cell r="C553" t="str">
            <v>M2</v>
          </cell>
          <cell r="D553">
            <v>0</v>
          </cell>
        </row>
        <row r="554">
          <cell r="A554" t="str">
            <v>1.2.16</v>
          </cell>
          <cell r="B554" t="str">
            <v xml:space="preserve">  LOSA FLOTANTE CASETON-VIGAS H = 40 CM - 45 CM</v>
          </cell>
          <cell r="C554" t="str">
            <v>M2</v>
          </cell>
          <cell r="D554">
            <v>0</v>
          </cell>
        </row>
        <row r="555">
          <cell r="A555" t="str">
            <v>1.2.17</v>
          </cell>
          <cell r="B555" t="str">
            <v>LOSA MACIZA CIMIENTO CONCRETO 21 MPa - 3000 PSI H=10 CM</v>
          </cell>
          <cell r="C555" t="str">
            <v>M2</v>
          </cell>
          <cell r="D555">
            <v>0</v>
          </cell>
        </row>
        <row r="556">
          <cell r="A556" t="str">
            <v>1.2.18</v>
          </cell>
          <cell r="B556" t="str">
            <v xml:space="preserve"> LOSA MACIZA CIMIENTO CONCRETO 21 MPa - 3000 PSI H=15 CM</v>
          </cell>
          <cell r="C556" t="str">
            <v>M2</v>
          </cell>
          <cell r="D556">
            <v>0</v>
          </cell>
        </row>
        <row r="557">
          <cell r="A557" t="str">
            <v>1.2.19</v>
          </cell>
          <cell r="B557" t="str">
            <v xml:space="preserve"> LOSA MACIZA CIMIENTO CONCRETO 21 MPa - 3000 PSI H=20 CM</v>
          </cell>
          <cell r="C557" t="str">
            <v>M2</v>
          </cell>
          <cell r="D557">
            <v>0</v>
          </cell>
        </row>
        <row r="558">
          <cell r="A558" t="str">
            <v>1.2.20</v>
          </cell>
          <cell r="B558" t="str">
            <v>MURO DE CONTENCIÓN EN CONCRETO DE 21 MPa - 3000 PSI  0&lt;H&lt;=1.00M</v>
          </cell>
          <cell r="C558" t="str">
            <v>M3</v>
          </cell>
          <cell r="D558">
            <v>0</v>
          </cell>
        </row>
        <row r="559">
          <cell r="A559" t="str">
            <v>1.2.21</v>
          </cell>
          <cell r="B559" t="str">
            <v>MURO DE CONTENCIÓN EN CONCRETO DE 21 MPa - 3000 PSI 1,01&lt;H&lt;=2.00M</v>
          </cell>
          <cell r="C559" t="str">
            <v>M3</v>
          </cell>
          <cell r="D559">
            <v>0</v>
          </cell>
        </row>
        <row r="560">
          <cell r="A560" t="str">
            <v>1.2.22</v>
          </cell>
          <cell r="B560" t="str">
            <v>MURO DE CONTENCIÓN EN CONCRETO DE 21 MPa - 3000 PSI  2,01&lt;H&lt;=3,5 MTS</v>
          </cell>
          <cell r="C560" t="str">
            <v>M3</v>
          </cell>
          <cell r="D560">
            <v>0</v>
          </cell>
        </row>
        <row r="561">
          <cell r="A561" t="str">
            <v>1.2.23</v>
          </cell>
          <cell r="B561" t="str">
            <v>MURO CONTENCION CONCRETO CICLOPEO H&lt;1.5M 40% RAJÓN</v>
          </cell>
          <cell r="C561" t="str">
            <v>M3</v>
          </cell>
          <cell r="D561">
            <v>0</v>
          </cell>
        </row>
        <row r="562">
          <cell r="A562" t="str">
            <v>1.2.24</v>
          </cell>
          <cell r="B562" t="str">
            <v xml:space="preserve"> SUMINISTRO FIGURADA Y AMRRE DE ACERO 37000 PSI  240 Mpa</v>
          </cell>
          <cell r="C562" t="str">
            <v>KG</v>
          </cell>
          <cell r="D562">
            <v>0</v>
          </cell>
        </row>
        <row r="563">
          <cell r="A563" t="str">
            <v>1.2.25</v>
          </cell>
          <cell r="B563" t="str">
            <v>SUMINISTRO FIGURADA Y AMRRE DE ACERO 60000 PSI 420 Mpa</v>
          </cell>
          <cell r="C563" t="str">
            <v>KG</v>
          </cell>
          <cell r="D563">
            <v>0</v>
          </cell>
        </row>
        <row r="564">
          <cell r="A564" t="str">
            <v>1.2.26</v>
          </cell>
          <cell r="B564" t="str">
            <v>SUMINISTRO E INSTALACIÓN MALLA ELECTROSOLDADA U-84</v>
          </cell>
          <cell r="C564" t="str">
            <v>KG</v>
          </cell>
          <cell r="D564">
            <v>0</v>
          </cell>
        </row>
        <row r="565">
          <cell r="A565" t="str">
            <v>1.2.27</v>
          </cell>
          <cell r="B565" t="str">
            <v xml:space="preserve"> CAJAS DE INSPECCION DE 1.20 X 1.20 X 1.20 MTS LADRILLO</v>
          </cell>
          <cell r="C565" t="str">
            <v>KG</v>
          </cell>
          <cell r="D565">
            <v>0</v>
          </cell>
        </row>
        <row r="566">
          <cell r="A566" t="str">
            <v>1.2.28</v>
          </cell>
          <cell r="B566" t="str">
            <v>SUMINISTRO E INSTALACION TUBERIA PVC SANITARIA 2"</v>
          </cell>
          <cell r="C566" t="str">
            <v>UN</v>
          </cell>
          <cell r="D566">
            <v>0</v>
          </cell>
        </row>
        <row r="567">
          <cell r="A567" t="str">
            <v>1.2.29</v>
          </cell>
          <cell r="B567" t="str">
            <v xml:space="preserve"> SUMINISTRO E INSTALACION TUBERIA PVC SANITARIA 3"</v>
          </cell>
          <cell r="C567" t="str">
            <v>ML</v>
          </cell>
          <cell r="D567">
            <v>0</v>
          </cell>
        </row>
        <row r="568">
          <cell r="A568" t="str">
            <v>1.2.30</v>
          </cell>
          <cell r="B568" t="str">
            <v>SUMINISTRO E INSTALACION TUBERIA PVC SANITARIA 4"</v>
          </cell>
          <cell r="C568" t="str">
            <v>ML</v>
          </cell>
          <cell r="D568">
            <v>0</v>
          </cell>
        </row>
        <row r="569">
          <cell r="A569" t="str">
            <v>1.2.31</v>
          </cell>
          <cell r="B569" t="str">
            <v xml:space="preserve"> SUMINISTRO E INSTALACION TUBERIA PVC SANITARIA 6"</v>
          </cell>
          <cell r="C569" t="str">
            <v>ML</v>
          </cell>
          <cell r="D569">
            <v>0</v>
          </cell>
        </row>
        <row r="570">
          <cell r="A570" t="str">
            <v>1.2.32</v>
          </cell>
          <cell r="B570" t="str">
            <v>SUMINISTRO E INSTALACION TUBERIA PVC SANITARIA 8"</v>
          </cell>
          <cell r="C570" t="str">
            <v>ML</v>
          </cell>
          <cell r="D570">
            <v>0</v>
          </cell>
        </row>
        <row r="571">
          <cell r="A571" t="str">
            <v>1.2.33</v>
          </cell>
          <cell r="B571" t="str">
            <v>SUMINISTRO E INSTALACION TUBERIA PVC SANITARIA 10"</v>
          </cell>
          <cell r="C571" t="str">
            <v>ML</v>
          </cell>
          <cell r="D571">
            <v>0</v>
          </cell>
        </row>
        <row r="572">
          <cell r="A572" t="str">
            <v>1.2.34</v>
          </cell>
          <cell r="B572" t="str">
            <v>SUMINISTRO E INSTALACION TUBERIA PVC SANITARIA 12"</v>
          </cell>
          <cell r="C572" t="str">
            <v>ML</v>
          </cell>
          <cell r="D572">
            <v>0</v>
          </cell>
        </row>
        <row r="573">
          <cell r="A573" t="str">
            <v>1.2.35</v>
          </cell>
          <cell r="B573" t="str">
            <v>SUMINISTRO E INSTALACION TUBERIA PVC SANITARIA 16"</v>
          </cell>
          <cell r="C573" t="str">
            <v>ML</v>
          </cell>
          <cell r="D573">
            <v>0</v>
          </cell>
        </row>
        <row r="574">
          <cell r="A574" t="str">
            <v>1.2.36</v>
          </cell>
          <cell r="B574" t="str">
            <v>SUMINISTRO E INSTALACION TUBERIA PVC SANITARIA 18"</v>
          </cell>
          <cell r="C574" t="str">
            <v>ML</v>
          </cell>
          <cell r="D574">
            <v>0</v>
          </cell>
        </row>
        <row r="575">
          <cell r="A575" t="str">
            <v>1.2.37</v>
          </cell>
          <cell r="B575" t="str">
            <v xml:space="preserve">  TUBERIA PVC 4" DRENAJE SIN FILTRO</v>
          </cell>
          <cell r="C575" t="str">
            <v>ML</v>
          </cell>
          <cell r="D575">
            <v>0</v>
          </cell>
        </row>
        <row r="576">
          <cell r="A576" t="str">
            <v>1.2.38</v>
          </cell>
          <cell r="B576" t="str">
            <v>TUBERIA PVC 6 DRENAJE SIN FILTRO</v>
          </cell>
          <cell r="C576" t="str">
            <v>ML</v>
          </cell>
          <cell r="D576">
            <v>0</v>
          </cell>
        </row>
        <row r="577">
          <cell r="A577" t="str">
            <v>1.2.39</v>
          </cell>
          <cell r="B577" t="str">
            <v>TUBERIA PVC 8" DRENAJE CF</v>
          </cell>
          <cell r="C577" t="str">
            <v>ML</v>
          </cell>
          <cell r="D577">
            <v>0</v>
          </cell>
        </row>
        <row r="578">
          <cell r="A578" t="str">
            <v>1.2.40</v>
          </cell>
          <cell r="B578" t="str">
            <v>TUBERIA PVC 8" DRENAJE SF</v>
          </cell>
          <cell r="C578" t="str">
            <v>ML</v>
          </cell>
          <cell r="D578">
            <v>0</v>
          </cell>
        </row>
        <row r="579">
          <cell r="A579" t="str">
            <v>1.2.41</v>
          </cell>
          <cell r="B579" t="str">
            <v>SUMINISTRO E INSTALACION YEE GRESS DE 8" x 6"</v>
          </cell>
          <cell r="C579" t="str">
            <v>UN</v>
          </cell>
          <cell r="D579">
            <v>0</v>
          </cell>
        </row>
        <row r="580">
          <cell r="A580" t="str">
            <v>1.2.42</v>
          </cell>
          <cell r="B580" t="str">
            <v>SUMINISTRO E INSTALACIÓN CODO GRESS 6"</v>
          </cell>
          <cell r="C580" t="str">
            <v>UN</v>
          </cell>
          <cell r="D580">
            <v>0</v>
          </cell>
        </row>
        <row r="581">
          <cell r="A581" t="str">
            <v>1.2.43</v>
          </cell>
          <cell r="B581" t="str">
            <v>SUMINISTRO E INSTALACION CODO GRESS DE 8"</v>
          </cell>
          <cell r="C581" t="str">
            <v>UN</v>
          </cell>
          <cell r="D581">
            <v>0</v>
          </cell>
        </row>
        <row r="582">
          <cell r="A582" t="str">
            <v>1.2.44</v>
          </cell>
          <cell r="B582" t="str">
            <v>SUMINISTRO E INSTALACION TUBERIA DE GRES 3"</v>
          </cell>
          <cell r="C582" t="str">
            <v>ML</v>
          </cell>
          <cell r="D582">
            <v>0</v>
          </cell>
        </row>
        <row r="583">
          <cell r="A583" t="str">
            <v>1.2.45</v>
          </cell>
          <cell r="B583" t="str">
            <v>CONCRETO CICLOPEO 17.5MPa (2500 PSI) RELACIÓN 60C/40P</v>
          </cell>
          <cell r="C583" t="str">
            <v>M3</v>
          </cell>
          <cell r="D583">
            <v>0</v>
          </cell>
        </row>
        <row r="584">
          <cell r="A584" t="str">
            <v>1.2.46</v>
          </cell>
          <cell r="B584" t="str">
            <v xml:space="preserve"> POZO SÉPTICO ETERNIT</v>
          </cell>
          <cell r="C584" t="str">
            <v>UN</v>
          </cell>
          <cell r="D584">
            <v>0</v>
          </cell>
        </row>
        <row r="585">
          <cell r="A585" t="str">
            <v>1.2.48</v>
          </cell>
          <cell r="B585" t="str">
            <v xml:space="preserve"> EXCAVACION MECANICA Y RETIRO MATERIAL COMUN</v>
          </cell>
          <cell r="C585" t="str">
            <v>M3</v>
          </cell>
          <cell r="D585">
            <v>0</v>
          </cell>
        </row>
        <row r="586">
          <cell r="A586" t="str">
            <v>1.2.49</v>
          </cell>
          <cell r="B586" t="str">
            <v>CONCRETO DE ZAPATAS 21 MPa - (3000 PSI)</v>
          </cell>
          <cell r="C586" t="str">
            <v>M3</v>
          </cell>
          <cell r="D586">
            <v>0</v>
          </cell>
        </row>
        <row r="587">
          <cell r="A587" t="str">
            <v>1.2.50</v>
          </cell>
          <cell r="B587" t="str">
            <v>BASE EN CONCRETO POBRE E=0.05 mts. 14 MPa - (2000 PSI)</v>
          </cell>
          <cell r="C587" t="str">
            <v>M2</v>
          </cell>
          <cell r="D587">
            <v>0</v>
          </cell>
        </row>
        <row r="588">
          <cell r="A588" t="str">
            <v>1.2.51</v>
          </cell>
          <cell r="B588" t="str">
            <v>CAJAS DE INSPECCION DE 60x60x60 cm  LADRILLO</v>
          </cell>
          <cell r="C588" t="str">
            <v>UN</v>
          </cell>
          <cell r="D588">
            <v>0</v>
          </cell>
        </row>
        <row r="589">
          <cell r="A589" t="str">
            <v>1.2.52</v>
          </cell>
          <cell r="B589" t="str">
            <v>CAJAS DE INSPECCION DE 80 X 80 X 80 cm LADRILLO</v>
          </cell>
          <cell r="C589" t="str">
            <v>UN</v>
          </cell>
          <cell r="D589">
            <v>0</v>
          </cell>
        </row>
        <row r="590">
          <cell r="A590" t="str">
            <v>1.2.53</v>
          </cell>
          <cell r="B590" t="str">
            <v>CAJAS DE INSPECCION DE 1.00 X 1.00 X 1.00 cm LADRILLO</v>
          </cell>
          <cell r="C590" t="str">
            <v>UN</v>
          </cell>
          <cell r="D590">
            <v>0</v>
          </cell>
        </row>
        <row r="591">
          <cell r="A591" t="str">
            <v>1.2.54</v>
          </cell>
          <cell r="B591" t="str">
            <v>SUMINISTRO E INSTALACION TUBERIA DE GRES D=4"</v>
          </cell>
          <cell r="C591" t="str">
            <v>ML</v>
          </cell>
          <cell r="D591">
            <v>0</v>
          </cell>
        </row>
        <row r="592">
          <cell r="A592" t="str">
            <v>1.2.55</v>
          </cell>
          <cell r="B592" t="str">
            <v>SUMINISTRO E INSTALACION TUBERIA DE GRES D=6"</v>
          </cell>
          <cell r="C592" t="str">
            <v>ML</v>
          </cell>
          <cell r="D592">
            <v>0</v>
          </cell>
        </row>
        <row r="593">
          <cell r="A593" t="str">
            <v>1.2.56</v>
          </cell>
          <cell r="B593" t="str">
            <v>SUMINSTRO E INSTALACION TUBERIA DE GRES DRENAJE D=4"</v>
          </cell>
          <cell r="C593" t="str">
            <v>ML</v>
          </cell>
          <cell r="D593">
            <v>0</v>
          </cell>
        </row>
        <row r="594">
          <cell r="A594" t="str">
            <v>1.2.57</v>
          </cell>
          <cell r="B594" t="str">
            <v xml:space="preserve"> SUMINSTRO E INSTALACION TUBERIA DE GRES DRENAJE D=6</v>
          </cell>
          <cell r="C594" t="str">
            <v>ML</v>
          </cell>
          <cell r="D594">
            <v>0</v>
          </cell>
        </row>
        <row r="595">
          <cell r="A595" t="str">
            <v>1.2.58</v>
          </cell>
          <cell r="B595" t="str">
            <v>SUMINSTRO E INSTALACION CODO DE GRES DE 4"</v>
          </cell>
          <cell r="C595" t="str">
            <v>ML</v>
          </cell>
          <cell r="D595">
            <v>0</v>
          </cell>
        </row>
        <row r="596">
          <cell r="A596" t="str">
            <v>1.2.59</v>
          </cell>
          <cell r="B596" t="str">
            <v>SUMINSTRO E INSTALACION CODO DE GRES DE 6"</v>
          </cell>
          <cell r="C596" t="str">
            <v>ML</v>
          </cell>
          <cell r="D596">
            <v>0</v>
          </cell>
        </row>
        <row r="597">
          <cell r="A597" t="str">
            <v>1.3.1</v>
          </cell>
          <cell r="B597" t="str">
            <v>PLACA FACIL 21 MPa - (3000 PSI)</v>
          </cell>
          <cell r="C597" t="str">
            <v>M2</v>
          </cell>
          <cell r="D597">
            <v>0</v>
          </cell>
        </row>
        <row r="598">
          <cell r="A598" t="str">
            <v>1.3.2</v>
          </cell>
          <cell r="B598" t="str">
            <v>PLACA FACIL 24.5 MPa - (3500 PSI)</v>
          </cell>
          <cell r="C598" t="str">
            <v>M2</v>
          </cell>
          <cell r="D598">
            <v>0</v>
          </cell>
        </row>
        <row r="599">
          <cell r="A599" t="str">
            <v>1.3.3</v>
          </cell>
          <cell r="B599" t="str">
            <v>PLACA CON STEEL DECK 21 MPa - (3000 PSI)</v>
          </cell>
          <cell r="C599" t="str">
            <v>M2</v>
          </cell>
          <cell r="D599">
            <v>0</v>
          </cell>
        </row>
        <row r="600">
          <cell r="A600" t="str">
            <v>1.3.4</v>
          </cell>
          <cell r="B600" t="str">
            <v xml:space="preserve"> PLACA CON STEEL DECK 24.5 MPa - (3500 PSI)</v>
          </cell>
          <cell r="C600" t="str">
            <v>M2</v>
          </cell>
          <cell r="D600">
            <v>0</v>
          </cell>
        </row>
        <row r="601">
          <cell r="A601" t="str">
            <v>1.3.5</v>
          </cell>
          <cell r="B601" t="str">
            <v xml:space="preserve"> PLACA CASETON ESTERILLA DE GUADUA ALTURA DE 40 CMS   21 MPa - (3000 PSI)</v>
          </cell>
          <cell r="C601" t="str">
            <v>M2</v>
          </cell>
          <cell r="D601">
            <v>0</v>
          </cell>
        </row>
        <row r="602">
          <cell r="A602" t="str">
            <v>1.3.6</v>
          </cell>
          <cell r="B602" t="str">
            <v>PLACA CASETON ESTERILLA DE GUADUA ALTURA DE 35 CMS  21 MPa - (3000 PSI)</v>
          </cell>
          <cell r="C602" t="str">
            <v>M2</v>
          </cell>
          <cell r="D602">
            <v>0</v>
          </cell>
        </row>
        <row r="603">
          <cell r="A603" t="str">
            <v>1.3.7</v>
          </cell>
          <cell r="B603" t="str">
            <v>PLACA CASETON ESTERILLA DE GUADUA ALTURA DE 30 CMS  21 MPa - (3000 PSI)</v>
          </cell>
          <cell r="C603" t="str">
            <v>M2</v>
          </cell>
          <cell r="D603">
            <v>0</v>
          </cell>
        </row>
        <row r="604">
          <cell r="A604" t="str">
            <v>1.3.8</v>
          </cell>
          <cell r="B604" t="str">
            <v>PLACA CASETON ESTERILLA DE GUADUA ALTURA DE 40 CMS  24.5 MPa - (3500 PSI)</v>
          </cell>
          <cell r="C604" t="str">
            <v>M2</v>
          </cell>
          <cell r="D604">
            <v>0</v>
          </cell>
        </row>
        <row r="605">
          <cell r="A605" t="str">
            <v>1.3.9</v>
          </cell>
          <cell r="B605" t="str">
            <v>PLACA CASETON ESTERILLA DE GUADUA ALTURA DE 35 CMS  24.5 MPa - (3500 PSI)</v>
          </cell>
          <cell r="C605" t="str">
            <v>M2</v>
          </cell>
          <cell r="D605">
            <v>0</v>
          </cell>
        </row>
        <row r="606">
          <cell r="A606" t="str">
            <v>1.3.10</v>
          </cell>
          <cell r="B606" t="str">
            <v>PLACA CASETON ESTERILLA DE GUADUA ALTURA DE 30 CMS   24.5 Mpa - (3500 PSI)</v>
          </cell>
          <cell r="C606" t="str">
            <v>M2</v>
          </cell>
          <cell r="D606">
            <v>0</v>
          </cell>
        </row>
        <row r="607">
          <cell r="A607" t="str">
            <v>1.3.11</v>
          </cell>
          <cell r="B607" t="str">
            <v xml:space="preserve"> CONSTRUCCION DE VIGA CANAL EN CONCRETO IMPERMEABILZADO 21 MPa - (3000 PSI)</v>
          </cell>
          <cell r="C607" t="str">
            <v>M3</v>
          </cell>
          <cell r="D607">
            <v>0</v>
          </cell>
        </row>
        <row r="608">
          <cell r="A608" t="str">
            <v>1.3.12</v>
          </cell>
          <cell r="B608" t="str">
            <v>CONSTRUCCION DE VIGA CANAL EN CONCRETO IMPERMEABILZADO 24.5 MPa - (3500 PSI)</v>
          </cell>
          <cell r="C608" t="str">
            <v>M3</v>
          </cell>
          <cell r="D608">
            <v>0</v>
          </cell>
        </row>
        <row r="609">
          <cell r="A609" t="str">
            <v>1.3.13</v>
          </cell>
          <cell r="B609" t="str">
            <v>CONSTRUCCION DE VIGA CANAL EN CONCRETO IMPERMEABILZADO 28 MPa - (4000 PSI)</v>
          </cell>
          <cell r="C609" t="str">
            <v>M3</v>
          </cell>
          <cell r="D609">
            <v>0</v>
          </cell>
        </row>
        <row r="610">
          <cell r="A610" t="str">
            <v>1.3.16</v>
          </cell>
          <cell r="B610" t="str">
            <v>VIGA  AEREA  21 MPa - (3000 PSI)</v>
          </cell>
          <cell r="C610" t="str">
            <v>M3</v>
          </cell>
          <cell r="D610">
            <v>0</v>
          </cell>
        </row>
        <row r="611">
          <cell r="A611" t="str">
            <v>1.3.17</v>
          </cell>
          <cell r="B611" t="str">
            <v>VIGA AMARRE SOBRE MURO  21 MPa - (3000 PSI)</v>
          </cell>
          <cell r="C611" t="str">
            <v>M3</v>
          </cell>
          <cell r="D611">
            <v>0</v>
          </cell>
        </row>
        <row r="612">
          <cell r="A612" t="str">
            <v>1.3.18</v>
          </cell>
          <cell r="B612" t="str">
            <v>PLACA ENTREPISO ALIGERADO CASETON DE LONA E=0.30 mts.   28 MPa - (4000 PSI)</v>
          </cell>
          <cell r="C612" t="str">
            <v>M2</v>
          </cell>
          <cell r="D612">
            <v>0</v>
          </cell>
        </row>
        <row r="613">
          <cell r="A613" t="str">
            <v>1.3.19</v>
          </cell>
          <cell r="B613" t="str">
            <v>PLACA ENTREPISO ALIGERADO BLOQUE CONCRETO 21 MPa - (3000 PSI)</v>
          </cell>
          <cell r="C613" t="str">
            <v>M2</v>
          </cell>
          <cell r="D613">
            <v>0</v>
          </cell>
        </row>
        <row r="614">
          <cell r="A614" t="str">
            <v>1.3.20</v>
          </cell>
          <cell r="B614" t="str">
            <v xml:space="preserve"> PLACA MACIZA 21 MPa - (3000 PSI)  E=0.10 mts.</v>
          </cell>
          <cell r="C614" t="str">
            <v>M2</v>
          </cell>
          <cell r="D614">
            <v>0</v>
          </cell>
        </row>
        <row r="615">
          <cell r="A615" t="str">
            <v>1.3.21</v>
          </cell>
          <cell r="B615" t="str">
            <v xml:space="preserve"> PLACA MACIZA 21 MPa (3000 PSI)   E=0.12 mts.</v>
          </cell>
          <cell r="C615" t="str">
            <v>M2</v>
          </cell>
          <cell r="D615">
            <v>0</v>
          </cell>
        </row>
        <row r="616">
          <cell r="A616" t="str">
            <v>1.3.22</v>
          </cell>
          <cell r="B616" t="str">
            <v>PLACA MACIZA 21 MPa - (3000 PSI) E=0.15 mts.</v>
          </cell>
          <cell r="C616" t="str">
            <v>M2</v>
          </cell>
          <cell r="D616">
            <v>0</v>
          </cell>
        </row>
        <row r="617">
          <cell r="A617" t="str">
            <v>1.3.23</v>
          </cell>
          <cell r="B617" t="str">
            <v>REFUERZOS MALLA ELECTROSOLDADA H-257</v>
          </cell>
          <cell r="C617" t="str">
            <v>KG</v>
          </cell>
          <cell r="D617">
            <v>0</v>
          </cell>
        </row>
        <row r="618">
          <cell r="A618" t="str">
            <v>1.3.24</v>
          </cell>
          <cell r="B618" t="str">
            <v>ESCALERAS MACIZA 21 MPa - (3000 PSI)</v>
          </cell>
          <cell r="C618" t="str">
            <v>M3</v>
          </cell>
          <cell r="D618">
            <v>0</v>
          </cell>
        </row>
        <row r="619">
          <cell r="A619" t="str">
            <v>1.3.25</v>
          </cell>
          <cell r="B619" t="str">
            <v xml:space="preserve"> MURO DE CONTENCION H=2.00 M</v>
          </cell>
          <cell r="C619" t="str">
            <v>M3</v>
          </cell>
          <cell r="D619">
            <v>0</v>
          </cell>
        </row>
        <row r="620">
          <cell r="A620" t="str">
            <v>1.4.4</v>
          </cell>
          <cell r="B620" t="str">
            <v>MURO EN LADRILLO ESTRUCTURAL .15</v>
          </cell>
          <cell r="C620" t="str">
            <v>M2</v>
          </cell>
          <cell r="D620">
            <v>0</v>
          </cell>
        </row>
        <row r="621">
          <cell r="A621" t="str">
            <v>1.4.5</v>
          </cell>
          <cell r="B621" t="str">
            <v xml:space="preserve"> MURO EN DRY WALL 1/2`` DOBLE CARA E =0.10</v>
          </cell>
          <cell r="C621" t="str">
            <v>M2</v>
          </cell>
          <cell r="D621">
            <v>0</v>
          </cell>
        </row>
        <row r="622">
          <cell r="A622" t="str">
            <v>1.4.6</v>
          </cell>
          <cell r="B622" t="str">
            <v xml:space="preserve"> MURO EN DRY WALL 1/2`` DOBLE CARA E =0.12</v>
          </cell>
          <cell r="C622" t="str">
            <v>M2</v>
          </cell>
          <cell r="D622">
            <v>0</v>
          </cell>
        </row>
        <row r="623">
          <cell r="A623" t="str">
            <v>1.4.7</v>
          </cell>
          <cell r="B623" t="str">
            <v xml:space="preserve"> MURO EN SUPERBOARD 8 MM</v>
          </cell>
          <cell r="C623" t="str">
            <v>M2</v>
          </cell>
          <cell r="D623">
            <v>0</v>
          </cell>
        </row>
        <row r="624">
          <cell r="A624" t="str">
            <v>1.4.8</v>
          </cell>
          <cell r="B624" t="str">
            <v>DINTELES EN BLOQUE 0.15</v>
          </cell>
          <cell r="C624" t="str">
            <v>ML</v>
          </cell>
          <cell r="D624">
            <v>0</v>
          </cell>
        </row>
        <row r="625">
          <cell r="A625" t="str">
            <v>1.4.9</v>
          </cell>
          <cell r="B625" t="str">
            <v xml:space="preserve">  DINTELES EN VARILLA</v>
          </cell>
          <cell r="C625" t="str">
            <v>ML</v>
          </cell>
          <cell r="D625">
            <v>0</v>
          </cell>
        </row>
        <row r="626">
          <cell r="A626" t="str">
            <v>1.4.10</v>
          </cell>
          <cell r="B626" t="str">
            <v xml:space="preserve"> ENCHAPES LADRILLO PRENSADO</v>
          </cell>
          <cell r="C626" t="str">
            <v>M2</v>
          </cell>
          <cell r="D626">
            <v>0</v>
          </cell>
        </row>
        <row r="627">
          <cell r="A627" t="str">
            <v>1.4.11</v>
          </cell>
          <cell r="B627" t="str">
            <v>MURO EN BLOQUE CONCRETO 0.10</v>
          </cell>
          <cell r="C627" t="str">
            <v>M2</v>
          </cell>
          <cell r="D627">
            <v>0</v>
          </cell>
        </row>
        <row r="628">
          <cell r="A628" t="str">
            <v>1.4.12</v>
          </cell>
          <cell r="B628" t="str">
            <v>MURO EN BLOQUE CONCRETO 0.20</v>
          </cell>
          <cell r="C628" t="str">
            <v>M2</v>
          </cell>
          <cell r="D628">
            <v>0</v>
          </cell>
        </row>
        <row r="629">
          <cell r="A629" t="str">
            <v>1.4.13</v>
          </cell>
          <cell r="B629" t="str">
            <v>MURO PRENSADO SANTA FE 0.245 LIVIANO</v>
          </cell>
          <cell r="C629" t="str">
            <v>M2</v>
          </cell>
          <cell r="D629">
            <v>0</v>
          </cell>
        </row>
        <row r="630">
          <cell r="A630" t="str">
            <v>1.4.14</v>
          </cell>
          <cell r="B630" t="str">
            <v>MURO PRENSADO SANTA FE 0.245 MACIZO</v>
          </cell>
          <cell r="C630" t="str">
            <v>M2</v>
          </cell>
          <cell r="D630">
            <v>0</v>
          </cell>
        </row>
        <row r="631">
          <cell r="A631" t="str">
            <v>1.4.15</v>
          </cell>
          <cell r="B631" t="str">
            <v>MURO TERMOACÚSTICO CON PAÑETE</v>
          </cell>
          <cell r="C631" t="str">
            <v>M2</v>
          </cell>
          <cell r="D631">
            <v>0</v>
          </cell>
        </row>
        <row r="632">
          <cell r="A632" t="str">
            <v>1.5.1</v>
          </cell>
          <cell r="B632" t="str">
            <v>PAÑETE IMPERMEABILIZADO 1:3</v>
          </cell>
          <cell r="C632" t="str">
            <v>M2</v>
          </cell>
          <cell r="D632">
            <v>0</v>
          </cell>
        </row>
        <row r="633">
          <cell r="A633" t="str">
            <v>1.4.16</v>
          </cell>
          <cell r="B633" t="str">
            <v>REMATES LADRILLO PRENSADO</v>
          </cell>
          <cell r="C633" t="str">
            <v>ML</v>
          </cell>
          <cell r="D633">
            <v>0</v>
          </cell>
        </row>
        <row r="634">
          <cell r="A634" t="str">
            <v>1.4.17</v>
          </cell>
          <cell r="B634" t="str">
            <v>SOBRECIMIENTOS 0.15</v>
          </cell>
          <cell r="C634" t="str">
            <v>ML</v>
          </cell>
          <cell r="D634">
            <v>0</v>
          </cell>
        </row>
        <row r="635">
          <cell r="A635" t="str">
            <v>1.4.18</v>
          </cell>
          <cell r="B635" t="str">
            <v>SOBRECIMIENTOS 0.25</v>
          </cell>
          <cell r="C635" t="str">
            <v>ML</v>
          </cell>
          <cell r="D635">
            <v>0</v>
          </cell>
        </row>
        <row r="636">
          <cell r="A636" t="str">
            <v>1.4.19</v>
          </cell>
          <cell r="B636" t="str">
            <v>SOBRECIMIENTO TOLETE COMUN E=0.12 mts.INCLUYE PAÑETE IMP.</v>
          </cell>
          <cell r="C636" t="str">
            <v>M2</v>
          </cell>
          <cell r="D636">
            <v>0</v>
          </cell>
        </row>
        <row r="637">
          <cell r="A637" t="str">
            <v>1.4.20</v>
          </cell>
          <cell r="B637" t="str">
            <v>SOBRERCIMIENTO TOLETE COMUN E=0.23 mts.INCLUYE PAÑETE IMP.</v>
          </cell>
          <cell r="C637" t="str">
            <v>M2</v>
          </cell>
          <cell r="D637">
            <v>0</v>
          </cell>
        </row>
        <row r="638">
          <cell r="A638" t="str">
            <v>1.4.21</v>
          </cell>
          <cell r="B638" t="str">
            <v>MURO TOLETE COMUN E=0.06 mts.</v>
          </cell>
          <cell r="C638" t="str">
            <v>M2</v>
          </cell>
          <cell r="D638">
            <v>0</v>
          </cell>
        </row>
        <row r="639">
          <cell r="A639" t="str">
            <v>1.4.23</v>
          </cell>
          <cell r="B639" t="str">
            <v>MURO TOLETE COMUN E=0.25 mts</v>
          </cell>
          <cell r="C639" t="str">
            <v>M2</v>
          </cell>
          <cell r="D639">
            <v>0</v>
          </cell>
        </row>
        <row r="640">
          <cell r="A640" t="str">
            <v>1.4.24</v>
          </cell>
          <cell r="B640" t="str">
            <v>MURO PRENSADO TIPO SANTA FE E=0.12 mts</v>
          </cell>
          <cell r="C640" t="str">
            <v>M2</v>
          </cell>
          <cell r="D640">
            <v>0</v>
          </cell>
        </row>
        <row r="641">
          <cell r="A641" t="str">
            <v>1.4.25</v>
          </cell>
          <cell r="B641" t="str">
            <v>MURO SEMIPRENSADO TIPO MAGUNCIA E=0.12 mts.</v>
          </cell>
          <cell r="C641" t="str">
            <v>M2</v>
          </cell>
          <cell r="D641">
            <v>0</v>
          </cell>
        </row>
        <row r="642">
          <cell r="A642" t="str">
            <v>1.4.26</v>
          </cell>
          <cell r="B642" t="str">
            <v xml:space="preserve"> MURO PRENSADO TIPO SANTA FE E=0.25 mts.</v>
          </cell>
          <cell r="C642" t="str">
            <v>M2</v>
          </cell>
          <cell r="D642">
            <v>0</v>
          </cell>
        </row>
        <row r="643">
          <cell r="A643" t="str">
            <v>1.4.27</v>
          </cell>
          <cell r="B643" t="str">
            <v>MURO SEMIPRENSADO TIPO MAGUNCIA E=0.25 mts.</v>
          </cell>
          <cell r="C643" t="str">
            <v>M2</v>
          </cell>
          <cell r="D643">
            <v>0</v>
          </cell>
        </row>
        <row r="644">
          <cell r="A644" t="str">
            <v>1.4.28</v>
          </cell>
          <cell r="B644" t="str">
            <v>MURO EN BLOQUE No.4 E=0.10 mts.</v>
          </cell>
          <cell r="C644" t="str">
            <v>M2</v>
          </cell>
          <cell r="D644">
            <v>0</v>
          </cell>
        </row>
        <row r="645">
          <cell r="A645" t="str">
            <v>1.4.29</v>
          </cell>
          <cell r="B645" t="str">
            <v xml:space="preserve"> MURO EN BLOQUE No.4 E=0.25 mts.</v>
          </cell>
          <cell r="C645" t="str">
            <v>M2</v>
          </cell>
          <cell r="D645">
            <v>0</v>
          </cell>
        </row>
        <row r="646">
          <cell r="A646" t="str">
            <v>1.4.30</v>
          </cell>
          <cell r="B646" t="str">
            <v xml:space="preserve"> MURO EN BLOQUE No.5 E=0.12 mts.</v>
          </cell>
          <cell r="C646" t="str">
            <v>M2</v>
          </cell>
          <cell r="D646">
            <v>0</v>
          </cell>
        </row>
        <row r="647">
          <cell r="A647" t="str">
            <v>1.4.31</v>
          </cell>
          <cell r="B647" t="str">
            <v>MURO EN BLOQUE No.5 E=0.23 mts.</v>
          </cell>
          <cell r="C647" t="str">
            <v>M2</v>
          </cell>
          <cell r="D647">
            <v>0</v>
          </cell>
        </row>
        <row r="648">
          <cell r="A648" t="str">
            <v>1.4.32</v>
          </cell>
          <cell r="B648" t="str">
            <v>MURO LADRILLO VITRIFICADO E=0.12 mts.</v>
          </cell>
          <cell r="C648" t="str">
            <v>M2</v>
          </cell>
          <cell r="D648">
            <v>0</v>
          </cell>
        </row>
        <row r="649">
          <cell r="A649" t="str">
            <v>1.4.33</v>
          </cell>
          <cell r="B649" t="str">
            <v>DINTELES EN CONCRETO DE 15X20 cms. 17.5 MPa - (2500 PSI)  INC. REFUERZO</v>
          </cell>
          <cell r="C649" t="str">
            <v>ML</v>
          </cell>
          <cell r="D649">
            <v>0</v>
          </cell>
        </row>
        <row r="650">
          <cell r="A650" t="str">
            <v>1.4.34</v>
          </cell>
          <cell r="B650" t="str">
            <v>ALFAGIA EN CONCRETO E=0.15mts. 17.5 MPa - (2500 PSI) INC. REFUERZO</v>
          </cell>
          <cell r="C650" t="str">
            <v>ML</v>
          </cell>
          <cell r="D650">
            <v>0</v>
          </cell>
        </row>
        <row r="651">
          <cell r="A651" t="str">
            <v>1.4.35</v>
          </cell>
          <cell r="B651" t="str">
            <v>ALFAGIA EN CONCRETO E=0.25mts. 17.5 MPa - (2500 PSI) INC. REFUERZO</v>
          </cell>
          <cell r="C651" t="str">
            <v>ML</v>
          </cell>
          <cell r="D651">
            <v>0</v>
          </cell>
        </row>
        <row r="652">
          <cell r="A652" t="str">
            <v>1.4.36</v>
          </cell>
          <cell r="B652" t="str">
            <v>MESONES EN CONCRETO A=0.60 mts. 17.5 MPa - (3500PSI) INC. REFUERZO</v>
          </cell>
          <cell r="C652" t="str">
            <v>M2</v>
          </cell>
          <cell r="D652">
            <v>0</v>
          </cell>
        </row>
        <row r="653">
          <cell r="A653" t="str">
            <v>1.4.37</v>
          </cell>
          <cell r="B653" t="str">
            <v>ALFAGIA LADRILLO PRENSADO MAGUNCIA</v>
          </cell>
          <cell r="C653" t="str">
            <v>ML</v>
          </cell>
          <cell r="D653">
            <v>0</v>
          </cell>
        </row>
        <row r="654">
          <cell r="A654" t="str">
            <v>1.4.38</v>
          </cell>
          <cell r="B654" t="str">
            <v>PASAMANOS EN CONCRETO 17.5 MPA (2500 PSI) INC. REFUERZO</v>
          </cell>
          <cell r="C654" t="str">
            <v>ML</v>
          </cell>
          <cell r="D654">
            <v>0</v>
          </cell>
        </row>
        <row r="655">
          <cell r="A655" t="str">
            <v>1.4.39</v>
          </cell>
          <cell r="B655" t="str">
            <v>LAVADA DE FACHADA INC. ACIDO MURIATICO</v>
          </cell>
          <cell r="C655" t="str">
            <v>M2</v>
          </cell>
          <cell r="D655">
            <v>0</v>
          </cell>
        </row>
        <row r="656">
          <cell r="A656" t="str">
            <v>1.5.2</v>
          </cell>
          <cell r="B656" t="str">
            <v>ASEO GENERAL</v>
          </cell>
          <cell r="C656" t="str">
            <v>M2</v>
          </cell>
          <cell r="D656">
            <v>0</v>
          </cell>
        </row>
        <row r="657">
          <cell r="A657" t="str">
            <v>1.5.3</v>
          </cell>
          <cell r="B657" t="str">
            <v>ENTRAMADO MADERA CIELO RASO</v>
          </cell>
          <cell r="C657" t="str">
            <v>M2</v>
          </cell>
          <cell r="D657">
            <v>0</v>
          </cell>
        </row>
        <row r="658">
          <cell r="A658" t="str">
            <v>1.5.4</v>
          </cell>
          <cell r="B658" t="str">
            <v>GUADUA BAJO ENTRAMADO</v>
          </cell>
          <cell r="C658" t="str">
            <v>M2</v>
          </cell>
          <cell r="D658">
            <v>0</v>
          </cell>
        </row>
        <row r="659">
          <cell r="A659" t="str">
            <v>1.5.5</v>
          </cell>
          <cell r="B659" t="str">
            <v>MALLA BAJO ENTRAMADO</v>
          </cell>
          <cell r="C659" t="str">
            <v>M2</v>
          </cell>
          <cell r="D659">
            <v>0</v>
          </cell>
        </row>
        <row r="660">
          <cell r="A660" t="str">
            <v>1.5.6</v>
          </cell>
          <cell r="B660" t="str">
            <v>PAÑETE BAJO MALLA 1:5</v>
          </cell>
          <cell r="C660" t="str">
            <v>M2</v>
          </cell>
          <cell r="D660">
            <v>0</v>
          </cell>
        </row>
        <row r="661">
          <cell r="A661" t="str">
            <v>1.5.7</v>
          </cell>
          <cell r="B661" t="str">
            <v>PAÑETE BAJO MALLA 1:6</v>
          </cell>
          <cell r="C661" t="str">
            <v>M2</v>
          </cell>
          <cell r="D661">
            <v>0</v>
          </cell>
        </row>
        <row r="662">
          <cell r="A662" t="str">
            <v>1.5.8</v>
          </cell>
          <cell r="B662" t="str">
            <v xml:space="preserve"> PAÑETE RUSTICO PLACAS 1:5</v>
          </cell>
          <cell r="C662" t="str">
            <v>M2</v>
          </cell>
          <cell r="D662">
            <v>0</v>
          </cell>
        </row>
        <row r="663">
          <cell r="A663" t="str">
            <v>1.5.10</v>
          </cell>
          <cell r="B663" t="str">
            <v xml:space="preserve"> PAÑETE LISO MUROS  1:5</v>
          </cell>
          <cell r="C663" t="str">
            <v>M2</v>
          </cell>
          <cell r="D663">
            <v>0</v>
          </cell>
        </row>
        <row r="664">
          <cell r="A664" t="str">
            <v>1.5.11</v>
          </cell>
          <cell r="B664" t="str">
            <v xml:space="preserve"> PAÑETE LISO BAJO PLACA 1.4</v>
          </cell>
          <cell r="C664" t="str">
            <v>M2</v>
          </cell>
          <cell r="D664">
            <v>0</v>
          </cell>
        </row>
        <row r="665">
          <cell r="A665" t="str">
            <v>1.5.12</v>
          </cell>
          <cell r="B665" t="str">
            <v xml:space="preserve"> PAÑETE RUSTICO MUROS 1:5</v>
          </cell>
          <cell r="C665" t="str">
            <v>M2</v>
          </cell>
          <cell r="D665">
            <v>0</v>
          </cell>
        </row>
        <row r="666">
          <cell r="A666" t="str">
            <v>1.5.13</v>
          </cell>
          <cell r="B666" t="str">
            <v>PAÑETE LISO BAJO MALLA 1:4</v>
          </cell>
          <cell r="C666" t="str">
            <v>M2</v>
          </cell>
          <cell r="D666">
            <v>0</v>
          </cell>
        </row>
        <row r="667">
          <cell r="A667" t="str">
            <v>1.5.14</v>
          </cell>
          <cell r="B667" t="str">
            <v>PAÑETE RUSTICO PLACAS  1:5</v>
          </cell>
          <cell r="C667" t="str">
            <v>M2</v>
          </cell>
          <cell r="D667">
            <v>0</v>
          </cell>
        </row>
        <row r="668">
          <cell r="A668" t="str">
            <v>1.5.15</v>
          </cell>
          <cell r="B668" t="str">
            <v>PAÑETE LISO CULATAS  1:4</v>
          </cell>
          <cell r="C668" t="str">
            <v>M2</v>
          </cell>
          <cell r="D668">
            <v>0</v>
          </cell>
        </row>
        <row r="669">
          <cell r="A669" t="str">
            <v>1.5.16</v>
          </cell>
          <cell r="B669" t="str">
            <v>PAÑETE LISO CULATAS  1:5</v>
          </cell>
          <cell r="C669" t="str">
            <v>M2</v>
          </cell>
          <cell r="D669">
            <v>0</v>
          </cell>
        </row>
        <row r="670">
          <cell r="A670" t="str">
            <v>1.5.18</v>
          </cell>
          <cell r="B670" t="str">
            <v>GOTERAS</v>
          </cell>
          <cell r="C670" t="str">
            <v>ML</v>
          </cell>
          <cell r="D670">
            <v>0</v>
          </cell>
        </row>
        <row r="671">
          <cell r="A671" t="str">
            <v>1.6.1</v>
          </cell>
          <cell r="B671" t="str">
            <v>TUBERIA PVC DRENAJES  D= 6`` CON HIDROSELLO</v>
          </cell>
          <cell r="C671" t="str">
            <v>ML</v>
          </cell>
          <cell r="D671">
            <v>0</v>
          </cell>
        </row>
        <row r="672">
          <cell r="A672" t="str">
            <v>1.6.2</v>
          </cell>
          <cell r="B672" t="str">
            <v>TUBERIA DE 4`` PVC AN</v>
          </cell>
          <cell r="C672" t="str">
            <v>ML</v>
          </cell>
          <cell r="D672">
            <v>0</v>
          </cell>
        </row>
        <row r="673">
          <cell r="A673" t="str">
            <v>1.6.3</v>
          </cell>
          <cell r="B673" t="str">
            <v>TUBERIA DE 6`` PVC AN</v>
          </cell>
          <cell r="C673" t="str">
            <v>ML</v>
          </cell>
          <cell r="D673">
            <v>0</v>
          </cell>
        </row>
        <row r="674">
          <cell r="A674" t="str">
            <v>1.6.4</v>
          </cell>
          <cell r="B674" t="str">
            <v>ACCESORIO SIFON EN PVC 135  4``</v>
          </cell>
          <cell r="C674" t="str">
            <v>UN</v>
          </cell>
          <cell r="D674">
            <v>0</v>
          </cell>
        </row>
        <row r="675">
          <cell r="A675" t="str">
            <v>1.6.5</v>
          </cell>
          <cell r="B675" t="str">
            <v>ACCESORIO CODO 90° 1/4 CXC SANITARIO  EN PVC  6``</v>
          </cell>
          <cell r="C675" t="str">
            <v>UN</v>
          </cell>
          <cell r="D675">
            <v>0</v>
          </cell>
        </row>
        <row r="676">
          <cell r="A676" t="str">
            <v>1.6.6</v>
          </cell>
          <cell r="B676" t="str">
            <v>REGISTROS 3/4`` EN  BRONCE</v>
          </cell>
          <cell r="C676" t="str">
            <v>UN</v>
          </cell>
          <cell r="D676">
            <v>0</v>
          </cell>
        </row>
        <row r="677">
          <cell r="A677" t="str">
            <v>1.6.7</v>
          </cell>
          <cell r="B677" t="str">
            <v>REGISTROS 1`` EN BRONCE</v>
          </cell>
          <cell r="C677" t="str">
            <v>UN</v>
          </cell>
          <cell r="D677">
            <v>0</v>
          </cell>
        </row>
        <row r="678">
          <cell r="A678" t="str">
            <v>1.6.8</v>
          </cell>
          <cell r="B678" t="str">
            <v xml:space="preserve">SUMINISTRO E INSTALACIÓN DE ACOMETIDA 2" X 1/2" INCLUYE TUBERÍA PF + UAD 1/2", REGISTRO DE CORTE, COLLAR DERIVACIÓN Y ACCESORIOS </v>
          </cell>
          <cell r="C678" t="str">
            <v>UN</v>
          </cell>
          <cell r="D678">
            <v>0</v>
          </cell>
        </row>
        <row r="679">
          <cell r="A679" t="str">
            <v>1.6.9</v>
          </cell>
          <cell r="B679" t="str">
            <v xml:space="preserve">SUMINISTRO E INSTALACIÓN DE ACOMETIDA 3" X 1/2" INCLUYE TUBERÍA PF + UAD 1/2", REGISTRO DE CORTE, COLLAR DERIVACIÓN Y ACCESORIOS COMPLEMENTARIOS PARA SU CONEXIÓN.  </v>
          </cell>
          <cell r="C679" t="str">
            <v>UN</v>
          </cell>
          <cell r="D679">
            <v>0</v>
          </cell>
        </row>
        <row r="680">
          <cell r="A680" t="str">
            <v>1.6.10</v>
          </cell>
          <cell r="B680" t="str">
            <v xml:space="preserve">SUMINISTRO E INSTALACIÓN DE ACOMETIDA 3" X  3/4"  INCLUYE TUBERÍA PF + UAD  3/4" , REGISTRO DE CORTE, COLLAR DERIVACIÓN Y ACCESORIOS COMPLEMENTARIOS PARA SU CONEXIÓN.  </v>
          </cell>
          <cell r="C680" t="str">
            <v>UN</v>
          </cell>
          <cell r="D680">
            <v>0</v>
          </cell>
        </row>
        <row r="681">
          <cell r="A681" t="str">
            <v>1.6.11</v>
          </cell>
          <cell r="B681" t="str">
            <v xml:space="preserve"> SUMINISTRO E INSTALACIÓN DE ACOMETIDA 2" X  3/4"  INCLUYE TUBERÍA PF + UAD  3/4" , REGISTRO DE CORTE, COLLAR DERIVACIÓN Y ACCESORIOS COMPLEMENTARIOS PARA SU CONEXIÓN.  </v>
          </cell>
          <cell r="C681" t="str">
            <v>UN</v>
          </cell>
          <cell r="D681">
            <v>0</v>
          </cell>
        </row>
        <row r="682">
          <cell r="A682" t="str">
            <v>1.6.12</v>
          </cell>
          <cell r="B682" t="str">
            <v>RED SUMINISTRO TUBERIA PVC-P 1/2" RDE 9</v>
          </cell>
          <cell r="C682" t="str">
            <v>ML</v>
          </cell>
          <cell r="D682">
            <v>0</v>
          </cell>
        </row>
        <row r="683">
          <cell r="A683" t="str">
            <v>1.6.13</v>
          </cell>
          <cell r="B683" t="str">
            <v>RED SUMINISTRO PVC-P 3/4" RDE 11</v>
          </cell>
          <cell r="C683" t="str">
            <v>ML</v>
          </cell>
          <cell r="D683">
            <v>0</v>
          </cell>
        </row>
        <row r="684">
          <cell r="A684" t="str">
            <v>1.6.14</v>
          </cell>
          <cell r="B684" t="str">
            <v xml:space="preserve"> RED SUMINISTRO PVC 1" RDE 13.5</v>
          </cell>
          <cell r="C684" t="str">
            <v>ML</v>
          </cell>
          <cell r="D684">
            <v>0</v>
          </cell>
        </row>
        <row r="685">
          <cell r="A685" t="str">
            <v>1.6.15</v>
          </cell>
          <cell r="B685" t="str">
            <v>RED SUMINISTRO CPVC 1/2"  A.CAL. 82°C  100 PSI</v>
          </cell>
          <cell r="C685" t="str">
            <v>ML</v>
          </cell>
          <cell r="D685">
            <v>0</v>
          </cell>
        </row>
        <row r="686">
          <cell r="A686" t="str">
            <v>1.6.16</v>
          </cell>
          <cell r="B686" t="str">
            <v xml:space="preserve"> RED SUMINISTRO CPVC 3/4"  A.C. 82°C  100 PSI</v>
          </cell>
          <cell r="C686" t="str">
            <v>ML</v>
          </cell>
          <cell r="D686">
            <v>0</v>
          </cell>
        </row>
        <row r="687">
          <cell r="A687" t="str">
            <v>1.6.17</v>
          </cell>
          <cell r="B687" t="str">
            <v xml:space="preserve"> PUNTO AGUA FRIA PVC-P 1"  PARAL DE TECHO</v>
          </cell>
          <cell r="C687" t="str">
            <v>UN</v>
          </cell>
          <cell r="D687">
            <v>0</v>
          </cell>
        </row>
        <row r="688">
          <cell r="A688" t="str">
            <v>1.6.18</v>
          </cell>
          <cell r="B688" t="str">
            <v xml:space="preserve"> PUNTO AGUA CALIENTE CPVC 1/2"  PARAL DE TECHO</v>
          </cell>
          <cell r="C688" t="str">
            <v>UN</v>
          </cell>
          <cell r="D688">
            <v>0</v>
          </cell>
        </row>
        <row r="689">
          <cell r="A689" t="str">
            <v>1.6.19</v>
          </cell>
          <cell r="B689" t="str">
            <v>BAJANTE DE AGUA LLUVIA. PVC. 3.</v>
          </cell>
          <cell r="C689" t="str">
            <v>ML</v>
          </cell>
          <cell r="D689">
            <v>0</v>
          </cell>
        </row>
        <row r="690">
          <cell r="A690" t="str">
            <v>1.6.20</v>
          </cell>
          <cell r="B690" t="str">
            <v xml:space="preserve"> BAJANTE DE AGUA LLUVIA PVC 4"</v>
          </cell>
          <cell r="C690" t="str">
            <v>ML</v>
          </cell>
          <cell r="D690">
            <v>0</v>
          </cell>
        </row>
        <row r="691">
          <cell r="A691" t="str">
            <v>1.6.21</v>
          </cell>
          <cell r="B691" t="str">
            <v>BAJANTE DE AGUA NEGRA PVC 3"</v>
          </cell>
          <cell r="C691" t="str">
            <v>ML</v>
          </cell>
          <cell r="D691">
            <v>0</v>
          </cell>
        </row>
        <row r="692">
          <cell r="A692" t="str">
            <v>1.6.22</v>
          </cell>
          <cell r="B692" t="str">
            <v>BAJANTE DE AGUA NEGRA PVC 4"</v>
          </cell>
          <cell r="C692" t="str">
            <v>ML</v>
          </cell>
          <cell r="D692">
            <v>0</v>
          </cell>
        </row>
        <row r="693">
          <cell r="A693" t="str">
            <v>1.6.23</v>
          </cell>
          <cell r="B693" t="str">
            <v xml:space="preserve">  BAJANTE DE AGUA NEGRA PVC 6"</v>
          </cell>
          <cell r="C693" t="str">
            <v>ML</v>
          </cell>
          <cell r="D693">
            <v>0</v>
          </cell>
        </row>
        <row r="694">
          <cell r="A694" t="str">
            <v>1.6.24</v>
          </cell>
          <cell r="B694" t="str">
            <v xml:space="preserve"> SUMINISTRO E INSTALACIÓN TANQUE ELEVADO PVC 250 LTS.  INCLUYE  ACCESORIOS</v>
          </cell>
          <cell r="C694" t="str">
            <v>UN</v>
          </cell>
          <cell r="D694">
            <v>0</v>
          </cell>
        </row>
        <row r="695">
          <cell r="A695" t="str">
            <v>1.6.25</v>
          </cell>
          <cell r="B695" t="str">
            <v>SALIDA SANITARIA PVC  3"</v>
          </cell>
          <cell r="C695" t="str">
            <v>UN</v>
          </cell>
          <cell r="D695">
            <v>0</v>
          </cell>
        </row>
        <row r="696">
          <cell r="A696" t="str">
            <v>1.6.28</v>
          </cell>
          <cell r="B696" t="str">
            <v>BAJANTE  PVC 3"</v>
          </cell>
          <cell r="C696" t="str">
            <v>ML</v>
          </cell>
          <cell r="D696">
            <v>0</v>
          </cell>
        </row>
        <row r="697">
          <cell r="A697" t="str">
            <v>1.6.29</v>
          </cell>
          <cell r="B697" t="str">
            <v>CHEQUE  RED-WHITE  1"</v>
          </cell>
          <cell r="C697" t="str">
            <v>UN</v>
          </cell>
          <cell r="D697">
            <v>0</v>
          </cell>
        </row>
        <row r="698">
          <cell r="A698" t="str">
            <v>1.6.30</v>
          </cell>
          <cell r="B698" t="str">
            <v xml:space="preserve"> CHEQUE   RED-W HITE   1 1/2"</v>
          </cell>
          <cell r="C698" t="str">
            <v>UN</v>
          </cell>
          <cell r="D698">
            <v>0</v>
          </cell>
        </row>
        <row r="699">
          <cell r="A699" t="str">
            <v>1.6.31</v>
          </cell>
          <cell r="B699" t="str">
            <v xml:space="preserve"> REVENTILACION  PVC 3"</v>
          </cell>
          <cell r="C699" t="str">
            <v>ML</v>
          </cell>
          <cell r="D699">
            <v>0</v>
          </cell>
        </row>
        <row r="700">
          <cell r="A700" t="str">
            <v>1.6.32</v>
          </cell>
          <cell r="B700" t="str">
            <v>REGISTRO CORTINA  ROSCADO RED-WHITE  1/2"</v>
          </cell>
          <cell r="C700" t="str">
            <v>UN</v>
          </cell>
          <cell r="D700">
            <v>0</v>
          </cell>
        </row>
        <row r="701">
          <cell r="A701" t="str">
            <v>1.6.33</v>
          </cell>
          <cell r="B701" t="str">
            <v>RED SUMINISTRO PARA GAS EXTERIOR</v>
          </cell>
          <cell r="C701" t="str">
            <v>ML</v>
          </cell>
          <cell r="D701">
            <v>0</v>
          </cell>
        </row>
        <row r="702">
          <cell r="A702" t="str">
            <v>1.6.34</v>
          </cell>
          <cell r="B702" t="str">
            <v>RED SUMINISTRO GALVANIZADA 1/2"</v>
          </cell>
          <cell r="C702" t="str">
            <v>ML</v>
          </cell>
          <cell r="D702">
            <v>0</v>
          </cell>
        </row>
        <row r="703">
          <cell r="A703" t="str">
            <v>1.6.35</v>
          </cell>
          <cell r="B703" t="str">
            <v>RED SUMINISTRO GALVANIZADA 3/4"</v>
          </cell>
          <cell r="C703" t="str">
            <v>ML</v>
          </cell>
          <cell r="D703">
            <v>0</v>
          </cell>
        </row>
        <row r="704">
          <cell r="A704" t="str">
            <v>1.6.36</v>
          </cell>
          <cell r="B704" t="str">
            <v xml:space="preserve"> PUNTO SUMINISTRO GALVANIZADO</v>
          </cell>
          <cell r="C704" t="str">
            <v>UN</v>
          </cell>
          <cell r="D704">
            <v>0</v>
          </cell>
        </row>
        <row r="705">
          <cell r="A705" t="str">
            <v>1.6.37</v>
          </cell>
          <cell r="B705" t="str">
            <v xml:space="preserve"> INSTALACION LAVAMANOS Y SANITARIOS</v>
          </cell>
          <cell r="C705" t="str">
            <v>UN</v>
          </cell>
          <cell r="D705">
            <v>0</v>
          </cell>
        </row>
        <row r="706">
          <cell r="A706" t="str">
            <v>1.6.38</v>
          </cell>
          <cell r="B706" t="str">
            <v>SUMINISTRO E INSTALACIÓN TANQUE ELEVADO PVC 500 LTS. INC. ACCESORIOS</v>
          </cell>
          <cell r="C706" t="str">
            <v>UN</v>
          </cell>
          <cell r="D706">
            <v>0</v>
          </cell>
        </row>
        <row r="707">
          <cell r="A707" t="str">
            <v>1.6.39</v>
          </cell>
          <cell r="B707" t="str">
            <v>SUMINISTRO E INSTALACIÓN TANQUE ELEVADO PVC 1000 LTS. INC. ACCESORIOS</v>
          </cell>
          <cell r="C707" t="str">
            <v>UN</v>
          </cell>
          <cell r="D707">
            <v>0</v>
          </cell>
        </row>
        <row r="708">
          <cell r="A708" t="str">
            <v>1.6.40</v>
          </cell>
          <cell r="B708" t="str">
            <v>SUMINISTRO E INSTALACIÓN TANQUE ELEVADO PVC 2000 LTS. INC. ACCESORIOS</v>
          </cell>
          <cell r="C708" t="str">
            <v>UN</v>
          </cell>
          <cell r="D708">
            <v>0</v>
          </cell>
        </row>
        <row r="709">
          <cell r="A709" t="str">
            <v>1.6.41</v>
          </cell>
          <cell r="B709" t="str">
            <v>SUMINISTRO E INSTALACIÓN TANQUE ELEVADO PVC 5000 LTS. INC. ACCESORIOS</v>
          </cell>
          <cell r="C709" t="str">
            <v>UN</v>
          </cell>
          <cell r="D709">
            <v>0</v>
          </cell>
        </row>
        <row r="710">
          <cell r="A710" t="str">
            <v>1.6.42</v>
          </cell>
          <cell r="B710" t="str">
            <v xml:space="preserve"> CONEXIÓN TANQUE ELEVADO PVC 2" INCLUY. VALVULA Y REGISTRO</v>
          </cell>
          <cell r="C710" t="str">
            <v>UN</v>
          </cell>
          <cell r="D710">
            <v>0</v>
          </cell>
        </row>
        <row r="711">
          <cell r="A711" t="str">
            <v>1.9.1</v>
          </cell>
          <cell r="B711" t="str">
            <v>ADHERENTE EPOXICO SIKADUR 32</v>
          </cell>
          <cell r="C711" t="str">
            <v>M2</v>
          </cell>
          <cell r="D711">
            <v>0</v>
          </cell>
        </row>
        <row r="712">
          <cell r="A712" t="str">
            <v>1.9.2</v>
          </cell>
          <cell r="B712" t="str">
            <v xml:space="preserve"> ESTUCO MUROS</v>
          </cell>
          <cell r="C712" t="str">
            <v>M2</v>
          </cell>
          <cell r="D712">
            <v>0</v>
          </cell>
        </row>
        <row r="713">
          <cell r="A713" t="str">
            <v>1.9.3</v>
          </cell>
          <cell r="B713">
            <v>0</v>
          </cell>
          <cell r="C713">
            <v>0</v>
          </cell>
          <cell r="D713">
            <v>0</v>
          </cell>
        </row>
        <row r="714">
          <cell r="A714" t="str">
            <v>1.9.4</v>
          </cell>
          <cell r="B714" t="str">
            <v>VINILO TIPO II SOBRE PAÑETE DOS MANOS EN MUROS</v>
          </cell>
          <cell r="C714" t="str">
            <v>M2</v>
          </cell>
          <cell r="D714">
            <v>0</v>
          </cell>
        </row>
        <row r="715">
          <cell r="A715" t="str">
            <v>1.9.5</v>
          </cell>
          <cell r="B715" t="str">
            <v>CARBURO SOBRE PAÑETE EN MUROS</v>
          </cell>
          <cell r="C715" t="str">
            <v>M2</v>
          </cell>
          <cell r="D715">
            <v>0</v>
          </cell>
        </row>
        <row r="716">
          <cell r="A716" t="str">
            <v>1.9.6</v>
          </cell>
          <cell r="B716" t="str">
            <v>MARMOLINA SOBRE PAÑETE.</v>
          </cell>
          <cell r="C716" t="str">
            <v>M2</v>
          </cell>
          <cell r="D716">
            <v>0</v>
          </cell>
        </row>
        <row r="717">
          <cell r="A717" t="str">
            <v>1.9.7</v>
          </cell>
          <cell r="B717" t="str">
            <v>ESTUCO BAJO PLACA</v>
          </cell>
          <cell r="C717" t="str">
            <v>M2</v>
          </cell>
          <cell r="D717">
            <v>0</v>
          </cell>
        </row>
        <row r="718">
          <cell r="A718" t="str">
            <v>1.9.8</v>
          </cell>
          <cell r="B718" t="str">
            <v xml:space="preserve"> ESTUCO Y VINILO TRES MANOS BAJO PLACA</v>
          </cell>
          <cell r="C718" t="str">
            <v>M2</v>
          </cell>
          <cell r="D718">
            <v>0</v>
          </cell>
        </row>
        <row r="719">
          <cell r="A719" t="str">
            <v>1.9.9</v>
          </cell>
          <cell r="B719" t="str">
            <v xml:space="preserve"> VINILO TIPO II SOBRE PAÑETE DOS MANOS BAJO PLACA</v>
          </cell>
          <cell r="C719" t="str">
            <v>M2</v>
          </cell>
          <cell r="D719">
            <v>0</v>
          </cell>
        </row>
        <row r="720">
          <cell r="A720" t="str">
            <v>1.9.10</v>
          </cell>
          <cell r="B720" t="str">
            <v>CARBURO SOBRE PAÑETE BAJO PLACA</v>
          </cell>
          <cell r="C720" t="str">
            <v>M2</v>
          </cell>
          <cell r="D720">
            <v>0</v>
          </cell>
        </row>
        <row r="721">
          <cell r="A721" t="str">
            <v>1.9.11</v>
          </cell>
          <cell r="B721" t="str">
            <v xml:space="preserve"> ESMALTE MARCOS LAMINA 3 MANOS</v>
          </cell>
          <cell r="C721" t="str">
            <v>ML</v>
          </cell>
          <cell r="D721">
            <v>0</v>
          </cell>
        </row>
        <row r="722">
          <cell r="A722" t="str">
            <v>1.9.12</v>
          </cell>
          <cell r="B722" t="str">
            <v>ESMALTE MADERA LLENA 3 MANOS</v>
          </cell>
          <cell r="C722" t="str">
            <v>M2</v>
          </cell>
          <cell r="D722">
            <v>0</v>
          </cell>
        </row>
        <row r="723">
          <cell r="A723" t="str">
            <v>1.9.13</v>
          </cell>
          <cell r="B723" t="str">
            <v xml:space="preserve"> ESMALTE MADERA LINEAL 3 MANOS</v>
          </cell>
          <cell r="C723" t="str">
            <v>ML</v>
          </cell>
          <cell r="D723">
            <v>0</v>
          </cell>
        </row>
        <row r="724">
          <cell r="A724" t="str">
            <v>1.9.14</v>
          </cell>
          <cell r="B724" t="str">
            <v>ESMALTE LAMINA LLENA 3 MANOS</v>
          </cell>
          <cell r="C724" t="str">
            <v>M2</v>
          </cell>
          <cell r="D724">
            <v>0</v>
          </cell>
        </row>
        <row r="725">
          <cell r="A725" t="str">
            <v>1.9.15</v>
          </cell>
          <cell r="B725" t="str">
            <v>ESMALTE LAMINA LINEAL 3 MANOS</v>
          </cell>
          <cell r="C725" t="str">
            <v>ML</v>
          </cell>
          <cell r="D725">
            <v>0</v>
          </cell>
        </row>
        <row r="726">
          <cell r="A726" t="str">
            <v>1.9.16</v>
          </cell>
          <cell r="B726" t="str">
            <v>ESMALTE MARCOS MADERA 3 MANOS</v>
          </cell>
          <cell r="C726" t="str">
            <v>ML</v>
          </cell>
          <cell r="D726">
            <v>0</v>
          </cell>
        </row>
        <row r="727">
          <cell r="A727" t="str">
            <v>1.9.17</v>
          </cell>
          <cell r="B727" t="str">
            <v xml:space="preserve"> FILOS Y DILATACIONES EN ESTUCO</v>
          </cell>
          <cell r="C727" t="str">
            <v>ML</v>
          </cell>
          <cell r="D727">
            <v>0</v>
          </cell>
        </row>
        <row r="728">
          <cell r="A728" t="str">
            <v>1.9.18</v>
          </cell>
          <cell r="B728" t="str">
            <v>MARMOPLAST FACHADA</v>
          </cell>
          <cell r="C728" t="str">
            <v>M2</v>
          </cell>
          <cell r="D728">
            <v>0</v>
          </cell>
        </row>
        <row r="729">
          <cell r="A729" t="str">
            <v>1.9.19</v>
          </cell>
          <cell r="B729" t="str">
            <v>SICOPLAST FACHADA</v>
          </cell>
          <cell r="C729" t="str">
            <v>M2</v>
          </cell>
          <cell r="D729">
            <v>0</v>
          </cell>
        </row>
        <row r="730">
          <cell r="A730" t="str">
            <v>1.9.20</v>
          </cell>
          <cell r="B730" t="str">
            <v>PINTURA FACHADA</v>
          </cell>
          <cell r="C730" t="str">
            <v>M2</v>
          </cell>
          <cell r="D730">
            <v>0</v>
          </cell>
        </row>
        <row r="731">
          <cell r="A731" t="str">
            <v>1.9.21</v>
          </cell>
          <cell r="B731" t="str">
            <v xml:space="preserve"> TINTILLA SOBRE MADERA LLENA</v>
          </cell>
          <cell r="C731" t="str">
            <v>M2</v>
          </cell>
          <cell r="D731">
            <v>0</v>
          </cell>
        </row>
        <row r="732">
          <cell r="A732" t="str">
            <v>1.9.22</v>
          </cell>
          <cell r="B732" t="str">
            <v xml:space="preserve"> TINTILLA SOBRE MADERA LINEAL</v>
          </cell>
          <cell r="C732" t="str">
            <v>ML</v>
          </cell>
          <cell r="D732">
            <v>0</v>
          </cell>
        </row>
        <row r="733">
          <cell r="A733" t="str">
            <v>1.9.23</v>
          </cell>
          <cell r="B733" t="str">
            <v>TINTILLA SOBRE MUEBLES</v>
          </cell>
          <cell r="C733" t="str">
            <v>ML</v>
          </cell>
          <cell r="D733">
            <v>0</v>
          </cell>
        </row>
        <row r="734">
          <cell r="A734" t="str">
            <v>1.10.1</v>
          </cell>
          <cell r="B734" t="str">
            <v>MURETE DUCHA  0.20 X 0.30</v>
          </cell>
          <cell r="C734" t="str">
            <v>ML</v>
          </cell>
          <cell r="D734">
            <v>0</v>
          </cell>
        </row>
        <row r="735">
          <cell r="A735" t="str">
            <v>1.10.2</v>
          </cell>
          <cell r="B735" t="str">
            <v>ENCHAPE EN PORCELANA OLIMPIA 20X20 O SIMILAR</v>
          </cell>
          <cell r="C735" t="str">
            <v>M2</v>
          </cell>
          <cell r="D735">
            <v>0</v>
          </cell>
        </row>
        <row r="736">
          <cell r="A736" t="str">
            <v>1.10.3</v>
          </cell>
          <cell r="B736" t="str">
            <v xml:space="preserve"> MURETE DUCHA  0.10 X 0.20</v>
          </cell>
          <cell r="C736" t="str">
            <v>ML</v>
          </cell>
          <cell r="D736">
            <v>0</v>
          </cell>
        </row>
        <row r="737">
          <cell r="A737" t="str">
            <v>1.10.4</v>
          </cell>
          <cell r="B737" t="str">
            <v>ENCHAPE EN PORCELANA ATLANTIS O SIMILAR 20*20</v>
          </cell>
          <cell r="C737" t="str">
            <v>M2</v>
          </cell>
          <cell r="D737">
            <v>0</v>
          </cell>
        </row>
        <row r="738">
          <cell r="A738" t="str">
            <v>1.10.5</v>
          </cell>
          <cell r="B738" t="str">
            <v>ESPACATO TRAVERTINO</v>
          </cell>
          <cell r="C738" t="str">
            <v>M2</v>
          </cell>
          <cell r="D738">
            <v>0</v>
          </cell>
        </row>
        <row r="739">
          <cell r="A739" t="str">
            <v>1.10.6</v>
          </cell>
          <cell r="B739" t="str">
            <v>INCRUSTACIONES 3 PIEZAS EN PORCELANA COLOR BLANCO</v>
          </cell>
          <cell r="C739" t="str">
            <v>JGO</v>
          </cell>
          <cell r="D739">
            <v>0</v>
          </cell>
        </row>
        <row r="740">
          <cell r="A740" t="str">
            <v>1.10.7</v>
          </cell>
          <cell r="B740" t="str">
            <v>INCRUSTACIONES 6 PIEZAS EN PORCELANA COLOR BLANCO</v>
          </cell>
          <cell r="C740" t="str">
            <v>JGO</v>
          </cell>
          <cell r="D740">
            <v>0</v>
          </cell>
        </row>
        <row r="741">
          <cell r="A741" t="str">
            <v>1.10.8</v>
          </cell>
          <cell r="B741" t="str">
            <v xml:space="preserve"> INCRUSTACIONES 8 PIEZAS EN PORCELANA COLOR BLANCO</v>
          </cell>
          <cell r="C741" t="str">
            <v>JGO</v>
          </cell>
          <cell r="D741">
            <v>0</v>
          </cell>
        </row>
        <row r="742">
          <cell r="A742" t="str">
            <v>1.10.9</v>
          </cell>
          <cell r="B742" t="str">
            <v>ENCHAPE EN PIEDRA CREMA</v>
          </cell>
          <cell r="C742" t="str">
            <v>M2</v>
          </cell>
          <cell r="D742">
            <v>0</v>
          </cell>
        </row>
        <row r="743">
          <cell r="A743" t="str">
            <v>1.10.10</v>
          </cell>
          <cell r="B743" t="str">
            <v>ENCHAPE EN PIEDRA MUÑECA</v>
          </cell>
          <cell r="C743" t="str">
            <v>M2</v>
          </cell>
          <cell r="D743">
            <v>0</v>
          </cell>
        </row>
        <row r="744">
          <cell r="A744" t="str">
            <v>1.10.11</v>
          </cell>
          <cell r="B744" t="str">
            <v>ENCHAPE EN PIEDRA SANTA ROSEÑA O SIMILAR</v>
          </cell>
          <cell r="C744" t="str">
            <v>M2</v>
          </cell>
          <cell r="D744">
            <v>0</v>
          </cell>
        </row>
        <row r="745">
          <cell r="A745" t="str">
            <v>1.10.14</v>
          </cell>
          <cell r="B745" t="str">
            <v>REJILLAS DE PISO SOSCO 4*4*3 ALUMINIO</v>
          </cell>
          <cell r="C745" t="str">
            <v>UN</v>
          </cell>
          <cell r="D745">
            <v>0</v>
          </cell>
        </row>
        <row r="746">
          <cell r="A746" t="str">
            <v>1.10.15</v>
          </cell>
          <cell r="B746" t="str">
            <v>REJILLAS DE PISO SOSCO 5*5*4 ALUMINIO</v>
          </cell>
          <cell r="C746" t="str">
            <v>UN</v>
          </cell>
          <cell r="D746">
            <v>0</v>
          </cell>
        </row>
        <row r="747">
          <cell r="A747" t="str">
            <v>1.10.16</v>
          </cell>
          <cell r="B747" t="str">
            <v>REJILLAS PLANA BRONCE 20*20</v>
          </cell>
          <cell r="C747" t="str">
            <v>UN</v>
          </cell>
          <cell r="D747">
            <v>0</v>
          </cell>
        </row>
        <row r="748">
          <cell r="A748" t="str">
            <v>1.10.17</v>
          </cell>
          <cell r="B748" t="str">
            <v>REJILLAS PLASTICAS SOSCO 4*4*3</v>
          </cell>
          <cell r="C748" t="str">
            <v>UN</v>
          </cell>
          <cell r="D748">
            <v>0</v>
          </cell>
        </row>
        <row r="749">
          <cell r="A749" t="str">
            <v>1.10.18</v>
          </cell>
          <cell r="B749" t="str">
            <v>REJILLAS PLASTICA SOSCO 5*3</v>
          </cell>
          <cell r="C749" t="str">
            <v>UN</v>
          </cell>
          <cell r="D749">
            <v>0</v>
          </cell>
        </row>
        <row r="750">
          <cell r="A750" t="str">
            <v>1.10.19</v>
          </cell>
          <cell r="B750" t="str">
            <v>REJILLAS CUPULA TRAGANTE 6*4</v>
          </cell>
          <cell r="C750" t="str">
            <v>UN</v>
          </cell>
          <cell r="D750">
            <v>0</v>
          </cell>
        </row>
        <row r="751">
          <cell r="A751" t="str">
            <v>1.10.20</v>
          </cell>
          <cell r="B751" t="str">
            <v>REJILLAS CUPULA TRAGANTE 5*3</v>
          </cell>
          <cell r="C751" t="str">
            <v>UN</v>
          </cell>
          <cell r="D751">
            <v>0</v>
          </cell>
        </row>
        <row r="752">
          <cell r="A752" t="str">
            <v>1.10.21</v>
          </cell>
          <cell r="B752" t="str">
            <v>REJILLAS VENTILACION 20*20 ALUMINIO</v>
          </cell>
          <cell r="C752" t="str">
            <v>UN</v>
          </cell>
          <cell r="D752">
            <v>0</v>
          </cell>
        </row>
        <row r="753">
          <cell r="A753" t="str">
            <v>1.10.22</v>
          </cell>
          <cell r="B753" t="str">
            <v>TUBO CORTINA DUCHA</v>
          </cell>
          <cell r="C753" t="str">
            <v>UN</v>
          </cell>
          <cell r="D753">
            <v>0</v>
          </cell>
        </row>
        <row r="754">
          <cell r="A754" t="str">
            <v>1.11.1</v>
          </cell>
          <cell r="B754" t="str">
            <v>PISO TABLON GRESS 25 X 25</v>
          </cell>
          <cell r="C754" t="str">
            <v>M2</v>
          </cell>
          <cell r="D754">
            <v>0</v>
          </cell>
        </row>
        <row r="755">
          <cell r="A755" t="str">
            <v>1.11.2</v>
          </cell>
          <cell r="B755" t="str">
            <v>GUARDESCOBA EN PINO</v>
          </cell>
          <cell r="C755" t="str">
            <v>ML</v>
          </cell>
          <cell r="D755">
            <v>0</v>
          </cell>
        </row>
        <row r="756">
          <cell r="A756" t="str">
            <v>1.11.3</v>
          </cell>
          <cell r="B756" t="str">
            <v>BOCA PUERTA EN GRANITO PULIDO</v>
          </cell>
          <cell r="C756" t="str">
            <v>ML</v>
          </cell>
          <cell r="D756">
            <v>0</v>
          </cell>
        </row>
        <row r="757">
          <cell r="A757" t="str">
            <v>1.11.4</v>
          </cell>
          <cell r="B757" t="str">
            <v>BOCA PUERTA EN GRANITO SIN PULIDO</v>
          </cell>
          <cell r="C757" t="str">
            <v>ML</v>
          </cell>
          <cell r="D757">
            <v>0</v>
          </cell>
        </row>
        <row r="758">
          <cell r="A758" t="str">
            <v>1.11.5</v>
          </cell>
          <cell r="B758" t="str">
            <v>PULIDA Y DESTRONADO DE PISO EN BALDOSIN DE CEMENTO</v>
          </cell>
          <cell r="C758" t="str">
            <v>M2</v>
          </cell>
          <cell r="D758">
            <v>0</v>
          </cell>
        </row>
        <row r="759">
          <cell r="A759" t="str">
            <v>1.11.6</v>
          </cell>
          <cell r="B759" t="str">
            <v>PULIDAD DE PISO EN MARMOL</v>
          </cell>
          <cell r="C759" t="str">
            <v>M2</v>
          </cell>
          <cell r="D759">
            <v>0</v>
          </cell>
        </row>
        <row r="760">
          <cell r="A760" t="str">
            <v>1.11.7</v>
          </cell>
          <cell r="B760" t="str">
            <v>ALISTADO ENDURECIDO</v>
          </cell>
          <cell r="C760" t="str">
            <v>M2</v>
          </cell>
          <cell r="D760">
            <v>0</v>
          </cell>
        </row>
        <row r="761">
          <cell r="A761" t="str">
            <v>1.11.8</v>
          </cell>
          <cell r="B761" t="str">
            <v>ALISTADO PARA LISTÓN</v>
          </cell>
          <cell r="C761" t="str">
            <v>M2</v>
          </cell>
          <cell r="D761">
            <v>0</v>
          </cell>
        </row>
        <row r="762">
          <cell r="A762" t="str">
            <v>1.11.9</v>
          </cell>
          <cell r="B762" t="str">
            <v>ALISTADO TERRAZAS 0.08</v>
          </cell>
          <cell r="C762" t="str">
            <v>M2</v>
          </cell>
          <cell r="D762">
            <v>0</v>
          </cell>
        </row>
        <row r="763">
          <cell r="A763" t="str">
            <v>1.11.10</v>
          </cell>
          <cell r="B763" t="str">
            <v>CAÑUELA CONCRETO .20X.12</v>
          </cell>
          <cell r="C763" t="str">
            <v>ML</v>
          </cell>
          <cell r="D763">
            <v>0</v>
          </cell>
        </row>
        <row r="764">
          <cell r="A764" t="str">
            <v>1.11.11</v>
          </cell>
          <cell r="B764" t="str">
            <v>ADOQUÍN CONCRETO 6 CM</v>
          </cell>
          <cell r="C764" t="str">
            <v>M2</v>
          </cell>
          <cell r="D764">
            <v>0</v>
          </cell>
        </row>
        <row r="765">
          <cell r="A765" t="str">
            <v>1.11.12</v>
          </cell>
          <cell r="B765" t="str">
            <v>ADOQUÍN CONCRETO 8 CM</v>
          </cell>
          <cell r="C765" t="str">
            <v>M2</v>
          </cell>
          <cell r="D765">
            <v>0</v>
          </cell>
        </row>
        <row r="766">
          <cell r="A766" t="str">
            <v>1.11.13</v>
          </cell>
          <cell r="B766" t="str">
            <v>PIRLANES ALUMINIO</v>
          </cell>
          <cell r="C766" t="str">
            <v>ML</v>
          </cell>
          <cell r="D766">
            <v>0</v>
          </cell>
        </row>
        <row r="767">
          <cell r="A767" t="str">
            <v>1.11.14</v>
          </cell>
          <cell r="B767" t="str">
            <v>PIRLANES LADRILLO</v>
          </cell>
          <cell r="C767" t="str">
            <v>ML</v>
          </cell>
          <cell r="D767">
            <v>0</v>
          </cell>
        </row>
        <row r="768">
          <cell r="A768" t="str">
            <v>1.11.15</v>
          </cell>
          <cell r="B768" t="str">
            <v xml:space="preserve"> PISO EN GRAMA</v>
          </cell>
          <cell r="C768" t="str">
            <v>M2</v>
          </cell>
          <cell r="D768">
            <v>0</v>
          </cell>
        </row>
        <row r="769">
          <cell r="A769" t="str">
            <v>1.11.16</v>
          </cell>
          <cell r="B769" t="str">
            <v xml:space="preserve"> PISO EN POLVO DE LADRILLO</v>
          </cell>
          <cell r="C769" t="str">
            <v>M3</v>
          </cell>
          <cell r="D769">
            <v>0</v>
          </cell>
        </row>
        <row r="770">
          <cell r="A770" t="str">
            <v>1.11.17</v>
          </cell>
          <cell r="B770" t="str">
            <v xml:space="preserve"> PISO VINILO PISOPAK 1.6MM</v>
          </cell>
          <cell r="C770" t="str">
            <v>M2</v>
          </cell>
          <cell r="D770">
            <v>0</v>
          </cell>
        </row>
        <row r="771">
          <cell r="A771" t="str">
            <v>1.11.19</v>
          </cell>
          <cell r="B771" t="str">
            <v>PLACA BASE EN CONCRETO E= 0.08 2500 PSI</v>
          </cell>
          <cell r="C771" t="str">
            <v>M2</v>
          </cell>
          <cell r="D771">
            <v>0</v>
          </cell>
        </row>
        <row r="772">
          <cell r="A772" t="str">
            <v>1.11.20</v>
          </cell>
          <cell r="B772" t="str">
            <v>PLACA BASE EN CONCRETO E=0.10 2500 PSI</v>
          </cell>
          <cell r="C772" t="str">
            <v>M2</v>
          </cell>
          <cell r="D772">
            <v>0</v>
          </cell>
        </row>
        <row r="773">
          <cell r="A773" t="str">
            <v>6.4.2.129</v>
          </cell>
          <cell r="B773" t="str">
            <v>PINTURA EPOXICA PARA MUROS A DOS MANOS</v>
          </cell>
          <cell r="C773" t="str">
            <v>M2</v>
          </cell>
          <cell r="D773">
            <v>0</v>
          </cell>
        </row>
        <row r="774">
          <cell r="A774" t="str">
            <v>1.11.21</v>
          </cell>
          <cell r="B774" t="str">
            <v>POYOS COCINA Y BASE MUEBLES A=0.60 M E=0.08 m</v>
          </cell>
          <cell r="C774" t="str">
            <v>ML</v>
          </cell>
          <cell r="D774">
            <v>0</v>
          </cell>
        </row>
        <row r="775">
          <cell r="A775" t="str">
            <v>1.11.22</v>
          </cell>
          <cell r="B775" t="str">
            <v>ALISTADO PISO E=0.04 - 1:5</v>
          </cell>
          <cell r="C775" t="str">
            <v>M2</v>
          </cell>
          <cell r="D775">
            <v>0</v>
          </cell>
        </row>
        <row r="776">
          <cell r="A776" t="str">
            <v>1.11.23</v>
          </cell>
          <cell r="B776" t="str">
            <v>ALISTADO PENDIENTADO E IMPERMEABILIZADO E=0.04 - 1:3</v>
          </cell>
          <cell r="C776" t="str">
            <v>M2</v>
          </cell>
          <cell r="D776">
            <v>0</v>
          </cell>
        </row>
        <row r="777">
          <cell r="A777" t="str">
            <v>1.11.24</v>
          </cell>
          <cell r="B777" t="str">
            <v>BALDOSIN DE GRANITO No. 5  30*30*1.7</v>
          </cell>
          <cell r="C777" t="str">
            <v>M2</v>
          </cell>
          <cell r="D777">
            <v>0</v>
          </cell>
        </row>
        <row r="778">
          <cell r="A778" t="str">
            <v>1.11.25</v>
          </cell>
          <cell r="B778" t="str">
            <v xml:space="preserve">  BALDOSIN DE CEMENTO 25*25</v>
          </cell>
          <cell r="C778" t="str">
            <v>M2</v>
          </cell>
          <cell r="D778">
            <v>0</v>
          </cell>
        </row>
        <row r="779">
          <cell r="A779" t="str">
            <v>1.11.26</v>
          </cell>
          <cell r="B779" t="str">
            <v>PISO PLANCHUELA DE MARMOL BRECCIA</v>
          </cell>
          <cell r="C779" t="str">
            <v>M2</v>
          </cell>
          <cell r="D779">
            <v>0</v>
          </cell>
        </row>
        <row r="780">
          <cell r="A780" t="str">
            <v>1.11.28</v>
          </cell>
          <cell r="B780" t="str">
            <v>TABLETA DE GRES 20*20</v>
          </cell>
          <cell r="C780" t="str">
            <v>M2</v>
          </cell>
          <cell r="D780">
            <v>0</v>
          </cell>
        </row>
        <row r="781">
          <cell r="A781" t="str">
            <v>1.11.29</v>
          </cell>
          <cell r="B781" t="str">
            <v>PISO CERAMICA  20,5*20,5</v>
          </cell>
          <cell r="C781" t="str">
            <v>M2</v>
          </cell>
          <cell r="D781">
            <v>0</v>
          </cell>
        </row>
        <row r="782">
          <cell r="A782" t="str">
            <v>1.11.30</v>
          </cell>
          <cell r="B782" t="str">
            <v>PISO CERAMICA 30*30</v>
          </cell>
          <cell r="C782" t="str">
            <v>M2</v>
          </cell>
          <cell r="D782">
            <v>0</v>
          </cell>
        </row>
        <row r="783">
          <cell r="A783" t="str">
            <v>1.11.31</v>
          </cell>
          <cell r="B783" t="str">
            <v>ADOQUIN GRES PEATONAL 10*20*2.5</v>
          </cell>
          <cell r="C783" t="str">
            <v>M2</v>
          </cell>
          <cell r="D783">
            <v>0</v>
          </cell>
        </row>
        <row r="784">
          <cell r="A784" t="str">
            <v>1.11.32</v>
          </cell>
          <cell r="B784" t="str">
            <v xml:space="preserve"> ADOQUIN GRES VEHICULAR 10*20*5</v>
          </cell>
          <cell r="C784" t="str">
            <v>M2</v>
          </cell>
          <cell r="D784">
            <v>0</v>
          </cell>
        </row>
        <row r="785">
          <cell r="A785" t="str">
            <v>1.11.33</v>
          </cell>
          <cell r="B785" t="str">
            <v xml:space="preserve"> ADOQUIN GRES VEHICULAR 10*20*5</v>
          </cell>
          <cell r="C785" t="str">
            <v>M2</v>
          </cell>
          <cell r="D785">
            <v>0</v>
          </cell>
        </row>
        <row r="786">
          <cell r="A786" t="str">
            <v>1.11.34</v>
          </cell>
          <cell r="B786" t="str">
            <v>PISO GRANITO PULIDO</v>
          </cell>
          <cell r="C786" t="str">
            <v>M2</v>
          </cell>
          <cell r="D786">
            <v>0</v>
          </cell>
        </row>
        <row r="787">
          <cell r="A787" t="str">
            <v>1.11.35</v>
          </cell>
          <cell r="B787" t="str">
            <v>PISO EN GRANITO LAVADO</v>
          </cell>
          <cell r="C787" t="str">
            <v>M2</v>
          </cell>
          <cell r="D787">
            <v>0</v>
          </cell>
        </row>
        <row r="788">
          <cell r="A788" t="str">
            <v>1.11.36</v>
          </cell>
          <cell r="B788" t="str">
            <v>PISO LISTON MADERA M.H. AMARILLO E= 0.08 M</v>
          </cell>
          <cell r="C788" t="str">
            <v>M2</v>
          </cell>
          <cell r="D788">
            <v>0</v>
          </cell>
        </row>
        <row r="789">
          <cell r="A789" t="str">
            <v>1.11.37</v>
          </cell>
          <cell r="B789" t="str">
            <v xml:space="preserve"> PISO ALFOMBRA RESIDENCIAL ALFA BERBER O SIMILAR</v>
          </cell>
          <cell r="C789" t="str">
            <v>M2</v>
          </cell>
          <cell r="D789">
            <v>0</v>
          </cell>
        </row>
        <row r="790">
          <cell r="A790" t="str">
            <v>1.11.38</v>
          </cell>
          <cell r="B790" t="str">
            <v>PISO ALFOMBRA RESIDENCIAL TERUEL 7 mm O SIMILAR</v>
          </cell>
          <cell r="C790" t="str">
            <v>M2</v>
          </cell>
          <cell r="D790">
            <v>0</v>
          </cell>
        </row>
        <row r="791">
          <cell r="A791" t="str">
            <v>1.11.39</v>
          </cell>
          <cell r="B791" t="str">
            <v>PASOS ESCALERA GRAVILLA LAVADA</v>
          </cell>
          <cell r="C791" t="str">
            <v>ML</v>
          </cell>
          <cell r="D791">
            <v>0</v>
          </cell>
        </row>
        <row r="792">
          <cell r="A792" t="str">
            <v>1.11.40</v>
          </cell>
          <cell r="B792" t="str">
            <v>PASO ESCALERA GRANITO</v>
          </cell>
          <cell r="C792" t="str">
            <v>ML</v>
          </cell>
          <cell r="D792">
            <v>0</v>
          </cell>
        </row>
        <row r="793">
          <cell r="A793" t="str">
            <v>1.11.41</v>
          </cell>
          <cell r="B793" t="str">
            <v>GUARDAESCOBA  GRANITO</v>
          </cell>
          <cell r="C793" t="str">
            <v>ML</v>
          </cell>
          <cell r="D793">
            <v>0</v>
          </cell>
        </row>
        <row r="794">
          <cell r="A794" t="str">
            <v>1.11.42</v>
          </cell>
          <cell r="B794" t="str">
            <v>GUARDAESCOBA BALDOSIN</v>
          </cell>
          <cell r="C794" t="str">
            <v>ML</v>
          </cell>
          <cell r="D794">
            <v>0</v>
          </cell>
        </row>
        <row r="795">
          <cell r="A795" t="str">
            <v>1.11.43</v>
          </cell>
          <cell r="B795" t="str">
            <v>GUARDAESCOBA GRAVILLA LAVADA</v>
          </cell>
          <cell r="C795" t="str">
            <v>ML</v>
          </cell>
          <cell r="D795">
            <v>0</v>
          </cell>
        </row>
        <row r="796">
          <cell r="A796" t="str">
            <v>1.11.44</v>
          </cell>
          <cell r="B796" t="str">
            <v xml:space="preserve"> GUARDAESCOBA VIROLA 8 CM</v>
          </cell>
          <cell r="C796" t="str">
            <v>ML</v>
          </cell>
          <cell r="D796">
            <v>0</v>
          </cell>
        </row>
        <row r="797">
          <cell r="A797" t="str">
            <v>1.11.45</v>
          </cell>
          <cell r="B797" t="str">
            <v>GUARDAESCOBA VINISOL 7 CM</v>
          </cell>
          <cell r="C797" t="str">
            <v>ML</v>
          </cell>
          <cell r="D797">
            <v>0</v>
          </cell>
        </row>
        <row r="798">
          <cell r="A798" t="str">
            <v>1.12.1</v>
          </cell>
          <cell r="B798" t="str">
            <v xml:space="preserve"> SUMINISTRO E INSTALACIÓN IMPERMEABILIZACION EN MANTO ASFALTICO PARA PLACAS Y TERRAZAS</v>
          </cell>
          <cell r="C798" t="str">
            <v>M2</v>
          </cell>
          <cell r="D798">
            <v>0</v>
          </cell>
        </row>
        <row r="799">
          <cell r="A799" t="str">
            <v>1.12.2</v>
          </cell>
          <cell r="B799" t="str">
            <v>SUMINISTRO E INSTALACIÓN IMPERMEABILIZACION EN MANTO ASFALTICO PARA CANALES Y VIGACANALES</v>
          </cell>
          <cell r="C799" t="str">
            <v>M2</v>
          </cell>
          <cell r="D799">
            <v>0</v>
          </cell>
        </row>
        <row r="800">
          <cell r="A800" t="str">
            <v>1.12.4</v>
          </cell>
          <cell r="B800" t="str">
            <v xml:space="preserve"> SUMINISTRO E INSTALACIÓN CUBIERTA EN TEJA FIBROCEMENTO NUMERO 6</v>
          </cell>
          <cell r="C800" t="str">
            <v>M2</v>
          </cell>
          <cell r="D800">
            <v>0</v>
          </cell>
        </row>
        <row r="801">
          <cell r="A801" t="str">
            <v>1.12.5</v>
          </cell>
          <cell r="B801" t="str">
            <v xml:space="preserve"> SUMINISTRO E INSTALACIÓN CUBIERTA EN TEJA FIBROCEMENTO NUMERO 8</v>
          </cell>
          <cell r="C801" t="str">
            <v>M2</v>
          </cell>
          <cell r="D801">
            <v>0</v>
          </cell>
        </row>
        <row r="802">
          <cell r="A802" t="str">
            <v>1.12.6</v>
          </cell>
          <cell r="B802" t="str">
            <v>SUMINISTRO E INSTALACIÓN CUBIERTA EN TEJA FIBROCEMENTO NUMERO 10</v>
          </cell>
          <cell r="C802" t="str">
            <v>M2</v>
          </cell>
          <cell r="D802">
            <v>0</v>
          </cell>
        </row>
        <row r="803">
          <cell r="A803" t="str">
            <v>1.12.7</v>
          </cell>
          <cell r="B803" t="str">
            <v xml:space="preserve"> SUMINISTRO E INSTALACIÓN CUBIERTA EN TEJA FIBROCEMENTO TEJA 1000</v>
          </cell>
          <cell r="C803" t="str">
            <v>M2</v>
          </cell>
          <cell r="D803">
            <v>0</v>
          </cell>
        </row>
        <row r="804">
          <cell r="A804" t="str">
            <v>1.12.8</v>
          </cell>
          <cell r="B804" t="str">
            <v>SUMINISTRO E INSTALACIÓN CUBIERTA EN TEJA TECHOLINE</v>
          </cell>
          <cell r="C804" t="str">
            <v>M2</v>
          </cell>
          <cell r="D804">
            <v>0</v>
          </cell>
        </row>
        <row r="805">
          <cell r="A805" t="str">
            <v>1.12.9</v>
          </cell>
          <cell r="B805" t="str">
            <v>SUMINISTRO E INSTALACIÓN CANAL EN LAMINA CAL. 22</v>
          </cell>
          <cell r="C805" t="str">
            <v>ML</v>
          </cell>
          <cell r="D805">
            <v>0</v>
          </cell>
        </row>
        <row r="806">
          <cell r="A806" t="str">
            <v>1.12.10</v>
          </cell>
          <cell r="B806" t="str">
            <v>SUMINISTRO E INSTALACIÓN BAJANTE EN LAMINA 12 X 6  CAL. 22</v>
          </cell>
          <cell r="C806" t="str">
            <v>ML</v>
          </cell>
          <cell r="D806">
            <v>0</v>
          </cell>
        </row>
        <row r="807">
          <cell r="A807" t="str">
            <v>1.12.11</v>
          </cell>
          <cell r="B807" t="str">
            <v xml:space="preserve"> SUMINISTRO E INSTALACIÓN CANAL PLASTICA  ALL 3 M</v>
          </cell>
          <cell r="C807" t="str">
            <v>ML</v>
          </cell>
          <cell r="D807">
            <v>0</v>
          </cell>
        </row>
        <row r="808">
          <cell r="A808" t="str">
            <v>1.12.12</v>
          </cell>
          <cell r="B808" t="str">
            <v>SUMINISTRO E INSTALACIÓN BAJANTE PLASTICA ALL X 3M</v>
          </cell>
          <cell r="C808" t="str">
            <v>ML</v>
          </cell>
          <cell r="D808">
            <v>0</v>
          </cell>
        </row>
        <row r="809">
          <cell r="A809" t="str">
            <v>1.12.13</v>
          </cell>
          <cell r="B809" t="str">
            <v>SUMINISTRO E INSTALACIÓN CUBIERTA LAMINA POLICARBONATO  Cal. 6 mm</v>
          </cell>
          <cell r="C809" t="str">
            <v>M2</v>
          </cell>
          <cell r="D809">
            <v>0</v>
          </cell>
        </row>
        <row r="810">
          <cell r="A810" t="str">
            <v>1.12.14</v>
          </cell>
          <cell r="B810" t="str">
            <v xml:space="preserve"> SUMINISTRO E INSTALACIÓN CUBIERTA ARQUITECTONICA EN ACERO</v>
          </cell>
          <cell r="C810" t="str">
            <v>M2</v>
          </cell>
          <cell r="D810">
            <v>0</v>
          </cell>
        </row>
        <row r="811">
          <cell r="A811" t="str">
            <v>1.12.15</v>
          </cell>
          <cell r="B811" t="str">
            <v>SUMINISTRO E INSTALACIÓN CUBIERTA TEJA ONDULADA THERMOACUSTICA 0.83 X 3.05</v>
          </cell>
          <cell r="C811" t="str">
            <v>M2</v>
          </cell>
          <cell r="D811">
            <v>0</v>
          </cell>
        </row>
        <row r="812">
          <cell r="A812" t="str">
            <v>1.12.16</v>
          </cell>
          <cell r="B812" t="str">
            <v>SUMINISTRO E INSTALACIÓN CUBIERTA EN TEJA PANEL METÁLICO DE ALUZINC - ALUZINC CAL 26 TIPO SANDUCHE, CON POLIURETANO EXPANDIDO DE ALTA DENSIDAD, ACABADO EN PINTURA POLIESTER HORNEADA EN AMBAS CARAS. ESPESOR DE 2``</v>
          </cell>
          <cell r="C812" t="str">
            <v>M2</v>
          </cell>
          <cell r="D812">
            <v>0</v>
          </cell>
        </row>
        <row r="813">
          <cell r="A813" t="str">
            <v>1.12.17</v>
          </cell>
          <cell r="B813" t="str">
            <v>SUMINISTRO E INSTALACIÓN PERFILERIA METALICA PARA ESTRUCTURA DE CUBIERTA. DIMENSIONES Y CALIBRES SEGÚN DISEÑO</v>
          </cell>
          <cell r="C813" t="str">
            <v>M2</v>
          </cell>
          <cell r="D813">
            <v>0</v>
          </cell>
        </row>
        <row r="814">
          <cell r="A814" t="str">
            <v>1.12.18</v>
          </cell>
          <cell r="B814" t="str">
            <v xml:space="preserve"> BAJANTE PAVCO</v>
          </cell>
          <cell r="C814" t="str">
            <v>ML</v>
          </cell>
          <cell r="D814">
            <v>0</v>
          </cell>
        </row>
        <row r="815">
          <cell r="A815" t="str">
            <v>1.12.19</v>
          </cell>
          <cell r="B815" t="str">
            <v>CANAL PAVCO AMAZONA</v>
          </cell>
          <cell r="C815" t="str">
            <v>ML</v>
          </cell>
          <cell r="D815">
            <v>0</v>
          </cell>
        </row>
        <row r="816">
          <cell r="A816" t="str">
            <v>1.12.20</v>
          </cell>
          <cell r="B816" t="str">
            <v xml:space="preserve"> CANAL PAVCO RAINGO</v>
          </cell>
          <cell r="C816" t="str">
            <v>ML</v>
          </cell>
          <cell r="D816">
            <v>0</v>
          </cell>
        </row>
        <row r="817">
          <cell r="A817" t="str">
            <v>1.12.21</v>
          </cell>
          <cell r="B817" t="str">
            <v>1.12.21   CANAL PVC 3</v>
          </cell>
          <cell r="C817" t="str">
            <v>ML</v>
          </cell>
          <cell r="D817">
            <v>0</v>
          </cell>
        </row>
        <row r="818">
          <cell r="A818" t="str">
            <v>1.12.22</v>
          </cell>
          <cell r="B818" t="str">
            <v>CUBIERTA CORPATECHO CORPACERO</v>
          </cell>
          <cell r="C818" t="str">
            <v>M2</v>
          </cell>
          <cell r="D818">
            <v>0</v>
          </cell>
        </row>
        <row r="819">
          <cell r="A819" t="str">
            <v>1.12.23</v>
          </cell>
          <cell r="B819" t="str">
            <v>CUBIERTA SENCILLA HUNTER DOUGLAS</v>
          </cell>
          <cell r="C819" t="str">
            <v>M2</v>
          </cell>
          <cell r="D819">
            <v>0</v>
          </cell>
        </row>
        <row r="820">
          <cell r="A820" t="str">
            <v>1.12.24</v>
          </cell>
          <cell r="B820" t="str">
            <v>CUBIERTA TEJA CALIFORNIA DINALSA</v>
          </cell>
          <cell r="C820" t="str">
            <v>M2</v>
          </cell>
          <cell r="D820">
            <v>0</v>
          </cell>
        </row>
        <row r="821">
          <cell r="A821" t="str">
            <v>1.12.25</v>
          </cell>
          <cell r="B821" t="str">
            <v>CUBIERTA TEJA DURALUM 812 DINALSA</v>
          </cell>
          <cell r="C821" t="str">
            <v>M2</v>
          </cell>
          <cell r="D821">
            <v>0</v>
          </cell>
        </row>
        <row r="822">
          <cell r="A822" t="str">
            <v>1.12.26</v>
          </cell>
          <cell r="B822" t="str">
            <v xml:space="preserve">  ESTRUCTURA DE MADERA P/TEJA DE BARRO</v>
          </cell>
          <cell r="C822" t="str">
            <v>ML</v>
          </cell>
          <cell r="D822">
            <v>0</v>
          </cell>
        </row>
        <row r="823">
          <cell r="A823" t="str">
            <v>1.12.27</v>
          </cell>
          <cell r="B823" t="str">
            <v>ESTRUCTURA DE MADERA P/TEJA FIBROCEMENTO</v>
          </cell>
          <cell r="C823" t="str">
            <v>ML</v>
          </cell>
          <cell r="D823">
            <v>0</v>
          </cell>
        </row>
        <row r="824">
          <cell r="A824" t="str">
            <v>1.12.28</v>
          </cell>
          <cell r="B824" t="str">
            <v>ESTRUCTURA METÁLICA P/TEJA FIBROCEMENTO</v>
          </cell>
          <cell r="C824" t="str">
            <v>ML</v>
          </cell>
          <cell r="D824">
            <v>0</v>
          </cell>
        </row>
        <row r="825">
          <cell r="A825" t="str">
            <v>1.12.29</v>
          </cell>
          <cell r="B825" t="str">
            <v xml:space="preserve"> IMPERMEABILIZACIÓN AUTOPROTEGIDA</v>
          </cell>
          <cell r="C825" t="str">
            <v>ML</v>
          </cell>
          <cell r="D825">
            <v>0</v>
          </cell>
        </row>
        <row r="826">
          <cell r="A826" t="str">
            <v>1.12.30</v>
          </cell>
          <cell r="B826" t="str">
            <v>SHINGLE CON IMPERMEABILIZANTE</v>
          </cell>
          <cell r="C826" t="str">
            <v>M2</v>
          </cell>
          <cell r="D826">
            <v>0</v>
          </cell>
        </row>
        <row r="827">
          <cell r="A827" t="str">
            <v>1.12.31</v>
          </cell>
          <cell r="B827" t="str">
            <v>TRAGANTES  6</v>
          </cell>
          <cell r="C827" t="str">
            <v>UN</v>
          </cell>
          <cell r="D827">
            <v>0</v>
          </cell>
        </row>
        <row r="828">
          <cell r="A828" t="str">
            <v>1.12.32</v>
          </cell>
          <cell r="B828" t="str">
            <v>SUMINISTRO E INSTALACIÓN CANALETA 90 L= 4.50 mts.</v>
          </cell>
          <cell r="C828" t="str">
            <v>M2</v>
          </cell>
          <cell r="D828">
            <v>0</v>
          </cell>
        </row>
        <row r="829">
          <cell r="A829" t="str">
            <v>1.12.33</v>
          </cell>
          <cell r="B829" t="str">
            <v>SUMINISTRO E INSTALACIÓN CANALETA 90 L= 5.00</v>
          </cell>
          <cell r="C829" t="str">
            <v>M2</v>
          </cell>
          <cell r="D829">
            <v>0</v>
          </cell>
        </row>
        <row r="830">
          <cell r="A830" t="str">
            <v>1.12.34</v>
          </cell>
          <cell r="B830" t="str">
            <v>SUMINISTRO E INSTALACIÓN CANALETA 90 L= 6.00 mts.</v>
          </cell>
          <cell r="C830" t="str">
            <v>M2</v>
          </cell>
          <cell r="D830">
            <v>0</v>
          </cell>
        </row>
        <row r="831">
          <cell r="A831" t="str">
            <v>1.12.35</v>
          </cell>
          <cell r="B831" t="str">
            <v xml:space="preserve"> SUMINISTRO E INSTALACIÓN CANALETA 90 L=  7.00 mts.</v>
          </cell>
          <cell r="C831" t="str">
            <v>M2</v>
          </cell>
          <cell r="D831">
            <v>0</v>
          </cell>
        </row>
        <row r="832">
          <cell r="A832" t="str">
            <v>1.12.36</v>
          </cell>
          <cell r="B832" t="str">
            <v>SUMINISTRO E INSTALACIÓN CANALETA 90 L= 8.00 mts.</v>
          </cell>
          <cell r="C832" t="str">
            <v>M2</v>
          </cell>
          <cell r="D832">
            <v>0</v>
          </cell>
        </row>
        <row r="833">
          <cell r="A833" t="str">
            <v>1.12.37</v>
          </cell>
          <cell r="B833" t="str">
            <v xml:space="preserve"> SUMINISTRO E INSTALACIÓN CANALETA 90 L= 9.00 mts.</v>
          </cell>
          <cell r="C833" t="str">
            <v>M2</v>
          </cell>
          <cell r="D833">
            <v>0</v>
          </cell>
        </row>
        <row r="834">
          <cell r="A834" t="str">
            <v>1.12.38</v>
          </cell>
          <cell r="B834" t="str">
            <v>SUMINISTRO E INSTALACIÓN CANALETA 43 L= 3.50 mts.</v>
          </cell>
          <cell r="C834" t="str">
            <v>M2</v>
          </cell>
          <cell r="D834">
            <v>0</v>
          </cell>
        </row>
        <row r="835">
          <cell r="A835" t="str">
            <v>1.12.39</v>
          </cell>
          <cell r="B835" t="str">
            <v>SUMINISTRO E INSTALACIÓN CANALETA 43 L= 4.00 mts.</v>
          </cell>
          <cell r="C835" t="str">
            <v>M2</v>
          </cell>
          <cell r="D835">
            <v>0</v>
          </cell>
        </row>
        <row r="836">
          <cell r="A836" t="str">
            <v>1.12.40</v>
          </cell>
          <cell r="B836" t="str">
            <v>SUMINISTRO E INSTALACIÓN CANALETA 43 L= 4.50 mts.</v>
          </cell>
          <cell r="C836" t="str">
            <v>M2</v>
          </cell>
          <cell r="D836">
            <v>0</v>
          </cell>
        </row>
        <row r="837">
          <cell r="A837" t="str">
            <v>1.12.41</v>
          </cell>
          <cell r="B837" t="str">
            <v xml:space="preserve"> SUMINISTRO E INSTALACIÓN CANALETA 43 L= 5.00 mts.</v>
          </cell>
          <cell r="C837" t="str">
            <v>M2</v>
          </cell>
          <cell r="D837">
            <v>0</v>
          </cell>
        </row>
        <row r="838">
          <cell r="A838" t="str">
            <v>1.12.42</v>
          </cell>
          <cell r="B838" t="str">
            <v>SUMINISTRO E INSTALACIÓN CANALETA 43 L= 5.50 mts.</v>
          </cell>
          <cell r="C838" t="str">
            <v>M2</v>
          </cell>
          <cell r="D838">
            <v>0</v>
          </cell>
        </row>
        <row r="839">
          <cell r="A839" t="str">
            <v>1.12.43</v>
          </cell>
          <cell r="B839" t="str">
            <v>SUMINISTRO E INSTALACIÓN CANALETA 43 L= 6.00 mts.</v>
          </cell>
          <cell r="C839" t="str">
            <v>M2</v>
          </cell>
          <cell r="D839">
            <v>0</v>
          </cell>
        </row>
        <row r="840">
          <cell r="A840" t="str">
            <v>1.12.44</v>
          </cell>
          <cell r="B840" t="str">
            <v>SUMINISTRO E INTALACION CUBIERTA ARQUITECTONICA METALICA TIPO ACESCO O SIMILAR 0.73 X 3.66  M</v>
          </cell>
          <cell r="C840" t="str">
            <v>M2</v>
          </cell>
          <cell r="D840">
            <v>0</v>
          </cell>
        </row>
        <row r="841">
          <cell r="A841" t="str">
            <v>1.12.45</v>
          </cell>
          <cell r="B841" t="str">
            <v>SUMINISTRO E INSTALACIÓN ENTRAMADO PARA TEJA DE BARRO</v>
          </cell>
          <cell r="C841" t="str">
            <v>M2</v>
          </cell>
          <cell r="D841">
            <v>0</v>
          </cell>
        </row>
        <row r="842">
          <cell r="A842" t="str">
            <v>1.12.46</v>
          </cell>
          <cell r="B842" t="str">
            <v>SUMINISTRO E INSTALACIÓN ENTRAMADO PARA TEJA  ESPAÑOLA EN FIBROCEMENTO</v>
          </cell>
          <cell r="C842" t="str">
            <v>M2</v>
          </cell>
          <cell r="D842">
            <v>0</v>
          </cell>
        </row>
        <row r="843">
          <cell r="A843" t="str">
            <v>1.12.47</v>
          </cell>
          <cell r="B843" t="str">
            <v>SUMINISTRO E INSTALACIÓN ENTRAMADO PARA TEJA  ONDULADA</v>
          </cell>
          <cell r="C843" t="str">
            <v>M2</v>
          </cell>
          <cell r="D843">
            <v>0</v>
          </cell>
        </row>
        <row r="844">
          <cell r="A844" t="str">
            <v>1.12.48</v>
          </cell>
          <cell r="B844" t="str">
            <v>SUMINISTRO E INSTALACIÓN CABALLETE ARTICULADO TEJA ESPAÑOLA EN FIBROCEMENTO</v>
          </cell>
          <cell r="C844" t="str">
            <v>ML</v>
          </cell>
          <cell r="D844">
            <v>0</v>
          </cell>
        </row>
        <row r="845">
          <cell r="A845" t="str">
            <v>1.12.49</v>
          </cell>
          <cell r="B845" t="str">
            <v>ALISTADO E IMPERMEABILIZADO PARA TEJA BARRO</v>
          </cell>
          <cell r="C845" t="str">
            <v>M2</v>
          </cell>
          <cell r="D845">
            <v>0</v>
          </cell>
        </row>
        <row r="846">
          <cell r="A846" t="str">
            <v>1.12.50</v>
          </cell>
          <cell r="B846" t="str">
            <v>AFINADO CUBIERTAS PLANAS</v>
          </cell>
          <cell r="C846" t="str">
            <v>M2</v>
          </cell>
          <cell r="D846">
            <v>0</v>
          </cell>
        </row>
        <row r="847">
          <cell r="A847" t="str">
            <v>1.12.51</v>
          </cell>
          <cell r="B847" t="str">
            <v>SUMINISTRO E INSTALACIÓN TEJA DE BARRO TIPO ESPAÑOLA</v>
          </cell>
          <cell r="C847" t="str">
            <v>M2</v>
          </cell>
          <cell r="D847">
            <v>0</v>
          </cell>
        </row>
        <row r="848">
          <cell r="A848" t="str">
            <v>1.12.52</v>
          </cell>
          <cell r="B848" t="str">
            <v>SUMINISTRO E INSTALACIÓN TEJA  ESPAÑOLA ETERNIT (NO INCLUYE ENTRAMADO)</v>
          </cell>
          <cell r="C848" t="str">
            <v>M2</v>
          </cell>
          <cell r="D848">
            <v>0</v>
          </cell>
        </row>
        <row r="849">
          <cell r="A849" t="str">
            <v>1.12.53</v>
          </cell>
          <cell r="B849" t="str">
            <v>SUMINISTRO E INSTALACION TEJA DE BARRO SOBRE ETERNIT.</v>
          </cell>
          <cell r="C849" t="str">
            <v>M2</v>
          </cell>
          <cell r="D849">
            <v>0</v>
          </cell>
        </row>
        <row r="850">
          <cell r="A850" t="str">
            <v>1.15.4</v>
          </cell>
          <cell r="B850" t="str">
            <v>SUMINISTRO E INSTALACIÓN PUERTA VENTANA EN LAMINA CAL 18 INC. ANTICORR.</v>
          </cell>
          <cell r="C850" t="str">
            <v>M2</v>
          </cell>
          <cell r="D850">
            <v>0</v>
          </cell>
        </row>
        <row r="851">
          <cell r="A851" t="str">
            <v>1.15.5</v>
          </cell>
          <cell r="B851" t="str">
            <v>VENTANA EN ALUMINIO  CORREDIZA</v>
          </cell>
          <cell r="C851" t="str">
            <v>M2</v>
          </cell>
          <cell r="D851">
            <v>0</v>
          </cell>
        </row>
        <row r="852">
          <cell r="A852" t="str">
            <v>1.15.6</v>
          </cell>
          <cell r="B852" t="str">
            <v>VENTANA EN ALUMINIO  PROYECTANTE</v>
          </cell>
          <cell r="C852" t="str">
            <v>M2</v>
          </cell>
          <cell r="D852">
            <v>0</v>
          </cell>
        </row>
        <row r="853">
          <cell r="A853" t="str">
            <v>1.15.7</v>
          </cell>
          <cell r="B853" t="str">
            <v xml:space="preserve"> PUERTA DE ACCESO EN ALUMINIO PERFIL  1 1/2" X 1 1/2"</v>
          </cell>
          <cell r="C853" t="str">
            <v>M2</v>
          </cell>
          <cell r="D853">
            <v>0</v>
          </cell>
        </row>
        <row r="854">
          <cell r="A854" t="str">
            <v>1.15.8</v>
          </cell>
          <cell r="B854" t="str">
            <v>SUMINISTRO E INSTALACIÓN REJA  BANCARIA INC. ANTICORROSIVO</v>
          </cell>
          <cell r="C854" t="str">
            <v>M2</v>
          </cell>
          <cell r="D854">
            <v>0</v>
          </cell>
        </row>
        <row r="855">
          <cell r="A855" t="str">
            <v>1.15.9</v>
          </cell>
          <cell r="B855" t="str">
            <v>SUMINISTRO E INSTALACIÓN REJA EN LAMINA CAL. 18 INC. ANTICORROSIVO</v>
          </cell>
          <cell r="C855" t="str">
            <v>M2</v>
          </cell>
          <cell r="D855">
            <v>0</v>
          </cell>
        </row>
        <row r="856">
          <cell r="A856" t="str">
            <v>1.15.10</v>
          </cell>
          <cell r="B856" t="str">
            <v>ESCALERA DE GATO INC. ANTICORR. TUBO D=1"</v>
          </cell>
          <cell r="C856" t="str">
            <v>M2</v>
          </cell>
          <cell r="D856">
            <v>0</v>
          </cell>
        </row>
        <row r="857">
          <cell r="A857" t="str">
            <v>1.15.11</v>
          </cell>
          <cell r="B857" t="str">
            <v>SUMINISTRO E INSTALACION PUERTA Y MARCO CAL. 18  1 X 2  INCLUYE  ANTICORROSIVO</v>
          </cell>
          <cell r="C857" t="str">
            <v>UN</v>
          </cell>
          <cell r="D857">
            <v>0</v>
          </cell>
        </row>
        <row r="858">
          <cell r="A858" t="str">
            <v>1.15.12</v>
          </cell>
          <cell r="B858" t="str">
            <v xml:space="preserve"> CORREA 2 D=1/2" 1 D=1/2" CELOSIA EN 3/8" INC. ANTICORR.</v>
          </cell>
          <cell r="C858" t="str">
            <v>ML</v>
          </cell>
          <cell r="D858">
            <v>0</v>
          </cell>
        </row>
        <row r="859">
          <cell r="A859" t="str">
            <v>1.15.13</v>
          </cell>
          <cell r="B859" t="str">
            <v>CORREA 2 D=1/2" 1 D=5/8" CELOSIA EN 3/8 INC. ANTICORR.</v>
          </cell>
          <cell r="C859" t="str">
            <v>ML</v>
          </cell>
          <cell r="D859">
            <v>0</v>
          </cell>
        </row>
        <row r="860">
          <cell r="A860" t="str">
            <v>1.15.14</v>
          </cell>
          <cell r="B860" t="str">
            <v>SUMINISTRO E INSTALACION TEMPLETES INC. ANTICORR.</v>
          </cell>
          <cell r="C860" t="str">
            <v>ML</v>
          </cell>
          <cell r="D860">
            <v>0</v>
          </cell>
        </row>
        <row r="861">
          <cell r="A861" t="str">
            <v>1.15.15</v>
          </cell>
          <cell r="B861" t="str">
            <v>DIVISIONES PARA BAÑO EN ALUMINIO Y VIDRIO TEMPLADO DE 0,05 MM</v>
          </cell>
          <cell r="C861" t="str">
            <v>M2</v>
          </cell>
          <cell r="D861">
            <v>0</v>
          </cell>
        </row>
        <row r="862">
          <cell r="A862" t="str">
            <v>1.15.16</v>
          </cell>
          <cell r="B862" t="str">
            <v>DIVISIONES PARA BAÑOS EN ALUMINIO Y ACRILICO 0.05 MM</v>
          </cell>
          <cell r="C862" t="str">
            <v>M2</v>
          </cell>
          <cell r="D862">
            <v>0</v>
          </cell>
        </row>
        <row r="863">
          <cell r="A863" t="str">
            <v>1.16.1</v>
          </cell>
          <cell r="B863" t="str">
            <v>APARATOS SANITARIOS BAJO CONSUMO CON VALVULA ANTIVANDALICA</v>
          </cell>
          <cell r="C863" t="str">
            <v>UN</v>
          </cell>
          <cell r="D863">
            <v>0</v>
          </cell>
        </row>
        <row r="864">
          <cell r="A864" t="str">
            <v>1.16.2</v>
          </cell>
          <cell r="B864" t="str">
            <v>SUMINISTRO E INSTALACION DE SECADOR ELECTRICO PARA MANOS, AUTOMATICO (MANOS LIBRES)</v>
          </cell>
          <cell r="C864" t="str">
            <v>UN</v>
          </cell>
          <cell r="D864">
            <v>0</v>
          </cell>
        </row>
        <row r="865">
          <cell r="A865" t="str">
            <v>1.16.3</v>
          </cell>
          <cell r="B865" t="str">
            <v>SUMINISTRO E INSTALACION DE DISPENSADOR DE JABON</v>
          </cell>
          <cell r="C865" t="str">
            <v>UN</v>
          </cell>
          <cell r="D865">
            <v>0</v>
          </cell>
        </row>
        <row r="866">
          <cell r="A866" t="str">
            <v>1.16.4</v>
          </cell>
          <cell r="B866" t="str">
            <v>SUMINISTRO EN INSTALACION DE PROTECTOR DE PAPEL HIGIENICO</v>
          </cell>
          <cell r="C866" t="str">
            <v>UN</v>
          </cell>
          <cell r="D866">
            <v>0</v>
          </cell>
        </row>
        <row r="867">
          <cell r="A867" t="str">
            <v>1.16.5</v>
          </cell>
          <cell r="B867" t="str">
            <v>SUMINISTRO E INSTALACION DE GABINETES PARA TOALLAS DE PAPEL PARA BAÑOS EN  ACERO INOXIDABLE</v>
          </cell>
          <cell r="C867" t="str">
            <v>UN</v>
          </cell>
          <cell r="D867">
            <v>0</v>
          </cell>
        </row>
        <row r="868">
          <cell r="A868" t="str">
            <v>1.16.6</v>
          </cell>
          <cell r="B868" t="str">
            <v>DUCHA MEZCLADORA BAÑERA TAYRONA O SIMILAR</v>
          </cell>
          <cell r="C868" t="str">
            <v>UN</v>
          </cell>
          <cell r="D868">
            <v>0</v>
          </cell>
        </row>
        <row r="869">
          <cell r="A869" t="str">
            <v>1.16.7</v>
          </cell>
          <cell r="B869" t="str">
            <v>SUMINISTRO E INSTALACIÓN LAVAMANOS ACUACER BLANCO DE COLGAR INC. GRIFERIA</v>
          </cell>
          <cell r="C869" t="str">
            <v>UN</v>
          </cell>
          <cell r="D869">
            <v>0</v>
          </cell>
        </row>
        <row r="870">
          <cell r="A870" t="str">
            <v>1.16.8</v>
          </cell>
          <cell r="B870" t="str">
            <v>SUMINISTRO E INSTALACIÓN LAVAMANOS SOBREPONER ENNA COLOR BLANCO INC. GRIFERIA</v>
          </cell>
          <cell r="C870" t="str">
            <v>UN</v>
          </cell>
          <cell r="D870">
            <v>0</v>
          </cell>
        </row>
        <row r="871">
          <cell r="A871" t="str">
            <v>1.16.9</v>
          </cell>
          <cell r="B871" t="str">
            <v>SUMININISTRO E INSTALACIÓN. LAVAMANOS AVANTI CON PEDESTAL COLOR BLANCO INC. GRIFERIA</v>
          </cell>
          <cell r="C871" t="str">
            <v>UN</v>
          </cell>
          <cell r="D871">
            <v>0</v>
          </cell>
        </row>
        <row r="872">
          <cell r="A872" t="str">
            <v>1.16.10</v>
          </cell>
          <cell r="B872" t="str">
            <v>SUMINISTRO E INSTALACIÓN LAVAMANOS ENSO CON PEDESTAL INC. GRIFERIA</v>
          </cell>
          <cell r="C872" t="str">
            <v>UN</v>
          </cell>
          <cell r="D872">
            <v>0</v>
          </cell>
        </row>
        <row r="873">
          <cell r="A873" t="str">
            <v>1.16.11</v>
          </cell>
          <cell r="B873" t="str">
            <v>SUMINISTRO E INSTALACIÓN SANITARIO AVANTI PLUS BLANCO LAVAMANOS CON PEDESTAL, SANITARIO, GRIFERIA  E INCRUSTACIONES</v>
          </cell>
          <cell r="C873" t="str">
            <v>UN</v>
          </cell>
          <cell r="D873">
            <v>0</v>
          </cell>
        </row>
        <row r="874">
          <cell r="A874" t="str">
            <v>1.16.12</v>
          </cell>
          <cell r="B874" t="str">
            <v>SUMINISTRO E INSTALACIÓN COMBO ACUACER LAVAMANOS, SANITARIO, GRIFERIA  E INCRUSTACIONES</v>
          </cell>
          <cell r="C874" t="str">
            <v>UN</v>
          </cell>
          <cell r="D874">
            <v>0</v>
          </cell>
        </row>
        <row r="875">
          <cell r="A875" t="str">
            <v>1.16.13</v>
          </cell>
          <cell r="B875" t="str">
            <v xml:space="preserve"> SUMINISTRO E INSTALACIÓN COMBO SENSACION LAVAMANOS, SANITARIO, GRIFERIA E INCRUSTACIONES</v>
          </cell>
          <cell r="C875" t="str">
            <v>UN</v>
          </cell>
          <cell r="D875">
            <v>0</v>
          </cell>
        </row>
        <row r="876">
          <cell r="A876" t="str">
            <v>1.16.14</v>
          </cell>
          <cell r="B876" t="str">
            <v xml:space="preserve"> SUMINISTRO E INSTALACIÓN SANITARIO GANAMAX II  LAVAMANOS SEMIPEDESTAL, SANITARIO, GRIFERIA E INCRUSTACIONES</v>
          </cell>
          <cell r="C876" t="str">
            <v>UN</v>
          </cell>
          <cell r="D876">
            <v>0</v>
          </cell>
        </row>
        <row r="877">
          <cell r="A877" t="str">
            <v>1.16.15</v>
          </cell>
          <cell r="B877" t="str">
            <v>SUMINISTRO E INSTALACIÓN ORINAL MEDIANO COMPLETO. GRIF TRADICIONAL CROMO</v>
          </cell>
          <cell r="C877" t="str">
            <v>UN</v>
          </cell>
          <cell r="D877">
            <v>0</v>
          </cell>
        </row>
        <row r="878">
          <cell r="A878" t="str">
            <v>1.16.16</v>
          </cell>
          <cell r="B878" t="str">
            <v>SUMINISTRO E INSTALACIÓN DUCHA SENCILLA</v>
          </cell>
          <cell r="C878" t="str">
            <v>UN</v>
          </cell>
          <cell r="D878">
            <v>0</v>
          </cell>
        </row>
        <row r="879">
          <cell r="A879" t="str">
            <v>6.4.2.130</v>
          </cell>
          <cell r="B879" t="str">
            <v>SUMINISTRO E INSTALACION VALVULA COMPUERTA 6" VASTAGO ASCENDENTE</v>
          </cell>
          <cell r="C879" t="str">
            <v>UN</v>
          </cell>
          <cell r="D879">
            <v>0</v>
          </cell>
        </row>
        <row r="880">
          <cell r="A880" t="str">
            <v>1.17.1</v>
          </cell>
          <cell r="B880" t="str">
            <v xml:space="preserve">  VIDRIO 4 MM</v>
          </cell>
          <cell r="C880" t="str">
            <v>M2</v>
          </cell>
          <cell r="D880">
            <v>0</v>
          </cell>
        </row>
        <row r="881">
          <cell r="A881" t="str">
            <v>1.17.2</v>
          </cell>
          <cell r="B881" t="str">
            <v>VIDRIO 5 MM</v>
          </cell>
          <cell r="C881" t="str">
            <v>M2</v>
          </cell>
          <cell r="D881">
            <v>0</v>
          </cell>
        </row>
        <row r="882">
          <cell r="A882" t="str">
            <v>1.17.3</v>
          </cell>
          <cell r="B882" t="str">
            <v xml:space="preserve"> ESPEJO 4 MM SIN BICEL</v>
          </cell>
          <cell r="C882" t="str">
            <v>M2</v>
          </cell>
          <cell r="D882">
            <v>0</v>
          </cell>
        </row>
        <row r="883">
          <cell r="A883" t="str">
            <v>1.17.4</v>
          </cell>
          <cell r="B883" t="str">
            <v xml:space="preserve"> CERRADURA BAÑO</v>
          </cell>
          <cell r="C883" t="str">
            <v>UN</v>
          </cell>
          <cell r="D883">
            <v>0</v>
          </cell>
        </row>
        <row r="884">
          <cell r="A884" t="str">
            <v>1.17.5</v>
          </cell>
          <cell r="B884" t="str">
            <v xml:space="preserve"> CERADURA ALCOBA  </v>
          </cell>
          <cell r="C884" t="str">
            <v>UN</v>
          </cell>
          <cell r="D884">
            <v>0</v>
          </cell>
        </row>
        <row r="885">
          <cell r="A885" t="str">
            <v>1.17.6</v>
          </cell>
          <cell r="B885" t="str">
            <v xml:space="preserve"> CERRADURA ENTRADA DOBLE CILINDRO  </v>
          </cell>
          <cell r="C885" t="str">
            <v>UN</v>
          </cell>
          <cell r="D885">
            <v>0</v>
          </cell>
        </row>
        <row r="886">
          <cell r="A886" t="str">
            <v>1.18.1</v>
          </cell>
          <cell r="B886" t="str">
            <v xml:space="preserve">  FACHADA EN GRANIPLAS</v>
          </cell>
          <cell r="C886" t="str">
            <v>M2</v>
          </cell>
          <cell r="D886">
            <v>0</v>
          </cell>
        </row>
        <row r="887">
          <cell r="A887" t="str">
            <v>1.18.2</v>
          </cell>
          <cell r="B887" t="str">
            <v>ESTUCO Y PINTURA DE FACHADAS</v>
          </cell>
          <cell r="C887" t="str">
            <v>M2</v>
          </cell>
          <cell r="D887">
            <v>0</v>
          </cell>
        </row>
        <row r="888">
          <cell r="A888" t="str">
            <v>1.18.3</v>
          </cell>
          <cell r="B888" t="str">
            <v>MURO CARA DOBLE EN ETEBOARD 10 MM</v>
          </cell>
          <cell r="C888" t="str">
            <v>M2</v>
          </cell>
          <cell r="D888">
            <v>0</v>
          </cell>
        </row>
        <row r="889">
          <cell r="A889" t="str">
            <v>1.18.4</v>
          </cell>
          <cell r="B889" t="str">
            <v xml:space="preserve"> CONCRETO SARDINELES H=0.40 -  A=0.20   17.5 MPa - (2500 PSI)</v>
          </cell>
          <cell r="C889" t="str">
            <v>ML</v>
          </cell>
          <cell r="D889">
            <v>0</v>
          </cell>
        </row>
        <row r="890">
          <cell r="A890" t="str">
            <v>1.18.5</v>
          </cell>
          <cell r="B890" t="str">
            <v xml:space="preserve"> CONCRETO ANDENES 0.10m 17.5 MPa - (2500PSI)</v>
          </cell>
          <cell r="C890" t="str">
            <v>M2</v>
          </cell>
          <cell r="D890">
            <v>0</v>
          </cell>
        </row>
        <row r="891">
          <cell r="A891" t="str">
            <v>1.18.6</v>
          </cell>
          <cell r="B891" t="str">
            <v>CONCRETO ESTRIADO RAMPAS 17.5 MPa - (2500 PSI)</v>
          </cell>
          <cell r="C891" t="str">
            <v>M2</v>
          </cell>
          <cell r="D891">
            <v>0</v>
          </cell>
        </row>
        <row r="892">
          <cell r="A892" t="str">
            <v>1.18.7</v>
          </cell>
          <cell r="B892" t="str">
            <v xml:space="preserve">  PISO EN GRAMA INCL. TIERRA NEGRA</v>
          </cell>
          <cell r="C892" t="str">
            <v>M2</v>
          </cell>
          <cell r="D892">
            <v>0</v>
          </cell>
        </row>
        <row r="893">
          <cell r="A893" t="str">
            <v>1.18.8</v>
          </cell>
          <cell r="B893" t="str">
            <v xml:space="preserve"> PRADIZACION (PASTO)</v>
          </cell>
          <cell r="C893" t="str">
            <v>M2</v>
          </cell>
          <cell r="D893">
            <v>0</v>
          </cell>
        </row>
        <row r="894">
          <cell r="A894" t="str">
            <v>1.18.9</v>
          </cell>
          <cell r="B894" t="str">
            <v>ASEO GENERAL ENTREGA</v>
          </cell>
          <cell r="C894" t="str">
            <v>M2</v>
          </cell>
          <cell r="D894">
            <v>0</v>
          </cell>
        </row>
        <row r="895">
          <cell r="A895" t="str">
            <v>1.18.10</v>
          </cell>
          <cell r="B895" t="str">
            <v xml:space="preserve"> SUMIDERO EN CONCRETO 17.5 MPa - (2500 PSI) DE 0,7 X 0,3 MTS</v>
          </cell>
          <cell r="C895" t="str">
            <v>UN</v>
          </cell>
          <cell r="D895">
            <v>0</v>
          </cell>
        </row>
        <row r="896">
          <cell r="A896" t="str">
            <v>1.20.1</v>
          </cell>
          <cell r="B896" t="str">
            <v>ACABADO MESON PARA BAÑOS Y COCINA EN MARMOL</v>
          </cell>
          <cell r="C896" t="str">
            <v>M2</v>
          </cell>
          <cell r="D896">
            <v>0</v>
          </cell>
        </row>
        <row r="897">
          <cell r="A897" t="str">
            <v>1.20.2</v>
          </cell>
          <cell r="B897" t="str">
            <v>ACABADO MESON PARA BAÑOS Y COCINA EN GRANITO PULIDO</v>
          </cell>
          <cell r="C897" t="str">
            <v>M2</v>
          </cell>
          <cell r="D897">
            <v>0</v>
          </cell>
        </row>
        <row r="898">
          <cell r="A898" t="str">
            <v>1.20.3</v>
          </cell>
          <cell r="B898" t="str">
            <v>ACABADO MESON PARA BAÑOS Y COCINA EN ACERO INOXIDABLE</v>
          </cell>
          <cell r="C898" t="str">
            <v>ML</v>
          </cell>
          <cell r="D898">
            <v>0</v>
          </cell>
        </row>
        <row r="899">
          <cell r="A899" t="str">
            <v>1.20.4</v>
          </cell>
          <cell r="B899" t="str">
            <v>SUMINISTRO E INSTALACION DE CANECA EN MALLA METALICA M-120, INCLUYE ESTRUCTURA DE APOYO Y ANCLAJE</v>
          </cell>
          <cell r="C899" t="str">
            <v>UN</v>
          </cell>
          <cell r="D899">
            <v>0</v>
          </cell>
        </row>
        <row r="900">
          <cell r="A900" t="str">
            <v>1.20.5</v>
          </cell>
          <cell r="B900" t="str">
            <v xml:space="preserve"> BORDE CONTENEDOR DE RAÍCES A-70</v>
          </cell>
          <cell r="C900" t="str">
            <v>ML</v>
          </cell>
          <cell r="D900">
            <v>0</v>
          </cell>
        </row>
        <row r="901">
          <cell r="A901" t="str">
            <v>1.20.6</v>
          </cell>
          <cell r="B901" t="str">
            <v>BORDILLO EN ADOQUIN HILADA PARADA TIPO TOLETE PERFORADO (0-25 CONFINADO) PREFABRICADO, REFORZADO. INCLUYE EXCAVACION, RETIRO DE SOBRANTES, CONCRETO POBRE, RELLENO CON GROUTING Y REFUERZO.</v>
          </cell>
          <cell r="C901" t="str">
            <v>ML</v>
          </cell>
          <cell r="D901">
            <v>0</v>
          </cell>
        </row>
        <row r="902">
          <cell r="A902" t="str">
            <v>1.20.7</v>
          </cell>
          <cell r="B902" t="str">
            <v>CERRAMIENTO EN MALLA ESLABONADA CAL 10 MM (INCLUYE TUBO AGUA NEGRA DE 2"  Y ANGULO 1"X1"X3/16") H=2.1</v>
          </cell>
          <cell r="C902" t="str">
            <v>M2</v>
          </cell>
          <cell r="D902">
            <v>0</v>
          </cell>
        </row>
        <row r="903">
          <cell r="A903" t="str">
            <v>1.20.8</v>
          </cell>
          <cell r="B903" t="str">
            <v>ACABADO MESON PARA BAÑOS Y COCINA EN FIBRA DE VIDRIO 60 CMS</v>
          </cell>
          <cell r="C903" t="str">
            <v>ML</v>
          </cell>
          <cell r="D903">
            <v>0</v>
          </cell>
        </row>
        <row r="904">
          <cell r="A904" t="str">
            <v>1.20.9</v>
          </cell>
          <cell r="B904" t="str">
            <v>SUMINISTRO E INSTALACION TUBO AGUA NEGRA TIPO PESADO D=2"</v>
          </cell>
          <cell r="C904" t="str">
            <v>ML</v>
          </cell>
          <cell r="D904">
            <v>0</v>
          </cell>
        </row>
        <row r="905">
          <cell r="A905" t="str">
            <v>1.20.10</v>
          </cell>
          <cell r="B905" t="str">
            <v xml:space="preserve">  SUMINISTRO E INSTALACION ALAMBRE DE PUAS</v>
          </cell>
          <cell r="C905" t="str">
            <v>ML</v>
          </cell>
          <cell r="D905">
            <v>0</v>
          </cell>
        </row>
        <row r="906">
          <cell r="A906" t="str">
            <v>1.20.11</v>
          </cell>
          <cell r="B906" t="str">
            <v>CERRAMIENTO MALLA ESLABONADA C. 10 INC. ANGULO</v>
          </cell>
          <cell r="C906" t="str">
            <v>M2</v>
          </cell>
          <cell r="D906">
            <v>0</v>
          </cell>
        </row>
        <row r="907">
          <cell r="A907" t="str">
            <v>2.1.1</v>
          </cell>
          <cell r="B907" t="str">
            <v>RELLENO CON MATERIAL SELECCIONADO PROVENIENTE DE EXCAVACION COMPACTADO CON PLANCHA VIBRADORA</v>
          </cell>
          <cell r="C907" t="str">
            <v>M3</v>
          </cell>
          <cell r="D907">
            <v>0</v>
          </cell>
        </row>
        <row r="908">
          <cell r="A908" t="str">
            <v>2.1.2</v>
          </cell>
          <cell r="B908" t="str">
            <v>SUMINISTRO E INSTALACIÓN TUBERÍA  PVC D= 3"  RDE 9 UNIÓN MECÁNICA</v>
          </cell>
          <cell r="C908" t="str">
            <v>ML</v>
          </cell>
          <cell r="D908">
            <v>0</v>
          </cell>
        </row>
        <row r="909">
          <cell r="A909" t="str">
            <v>2.1.3</v>
          </cell>
          <cell r="B909" t="str">
            <v>SUMINISTRO E INSTALACIÓN TUBERÍA  PVC D= 4"  RDE 9 UNIÓN MECÁNICA</v>
          </cell>
          <cell r="C909" t="str">
            <v>ML</v>
          </cell>
          <cell r="D909">
            <v>0</v>
          </cell>
        </row>
        <row r="910">
          <cell r="A910" t="str">
            <v>2.1.4</v>
          </cell>
          <cell r="B910" t="str">
            <v xml:space="preserve"> SUMINISTRO E INSTALACIÓN TUBERÍA  PVC D= 6"  RDE 9 UNIÓN MECÁNICA</v>
          </cell>
          <cell r="C910" t="str">
            <v>ML</v>
          </cell>
          <cell r="D910">
            <v>0</v>
          </cell>
        </row>
        <row r="911">
          <cell r="A911" t="str">
            <v>2.1.5</v>
          </cell>
          <cell r="B911" t="str">
            <v>SUMINISTRO E INSTALACIÓN TUBERÍA  PVC D= 3"  RDE 11 UNIÓN MECÁNICA</v>
          </cell>
          <cell r="C911" t="str">
            <v>ML</v>
          </cell>
          <cell r="D911">
            <v>0</v>
          </cell>
        </row>
        <row r="912">
          <cell r="A912" t="str">
            <v>2.1.6</v>
          </cell>
          <cell r="B912" t="str">
            <v>SUMINISTRO E INSTALACIÓN TUBERÍA  PVC D= 4"  RDE 11 UNIÓN MECÁNICA</v>
          </cell>
          <cell r="C912" t="str">
            <v>ML</v>
          </cell>
          <cell r="D912">
            <v>0</v>
          </cell>
        </row>
        <row r="913">
          <cell r="A913" t="str">
            <v>2.1.7</v>
          </cell>
          <cell r="B913" t="str">
            <v>SUMINISTRO E INSTALACIÓN TUBERÍA  PVC D= 6"  RDE 11 UNIÓN MECÁNICA</v>
          </cell>
          <cell r="C913" t="str">
            <v>ML</v>
          </cell>
          <cell r="D913">
            <v>0</v>
          </cell>
        </row>
        <row r="914">
          <cell r="A914" t="str">
            <v>2.1.8</v>
          </cell>
          <cell r="B914" t="str">
            <v>SUMINISTRO E INSTALACIÓN TUBERÍA  PVC D= 8"  RDE 11 UNIÓN MECÁNICA</v>
          </cell>
          <cell r="C914" t="str">
            <v>ML</v>
          </cell>
          <cell r="D914">
            <v>0</v>
          </cell>
        </row>
        <row r="915">
          <cell r="A915" t="str">
            <v>2.1.9</v>
          </cell>
          <cell r="B915" t="str">
            <v>SUMINISTRO E INSTALACIÓN TUBERÍA  PVC D= 3"  RDE 13.5 UNIÓN MECÁNICA</v>
          </cell>
          <cell r="C915" t="str">
            <v>ML</v>
          </cell>
          <cell r="D915">
            <v>0</v>
          </cell>
        </row>
        <row r="916">
          <cell r="A916" t="str">
            <v>2.1.10</v>
          </cell>
          <cell r="B916" t="str">
            <v>SUMINISTRO E INSTALACIÓN TUBERÍA  PVC D= 4"  RDE 13.5 UNIÓN MECÁNICA</v>
          </cell>
          <cell r="C916" t="str">
            <v>ML</v>
          </cell>
          <cell r="D916">
            <v>0</v>
          </cell>
        </row>
        <row r="917">
          <cell r="A917" t="str">
            <v>2.1.11</v>
          </cell>
          <cell r="B917" t="str">
            <v>SUMINISTRO E INSTALACIÓN TUBERÍA  PVC D= 6"  RDE 13.5 UNIÓN MECÁNICA</v>
          </cell>
          <cell r="C917" t="str">
            <v>ML</v>
          </cell>
          <cell r="D917">
            <v>0</v>
          </cell>
        </row>
        <row r="918">
          <cell r="A918" t="str">
            <v>2.1.12</v>
          </cell>
          <cell r="B918" t="str">
            <v xml:space="preserve"> SUMINISTRO E INSTALACIÓN TUBERÍA  PVC D= 8"  RDE 13.5 UNIÓN MECÁNICA</v>
          </cell>
          <cell r="C918" t="str">
            <v>ML</v>
          </cell>
          <cell r="D918">
            <v>0</v>
          </cell>
        </row>
        <row r="919">
          <cell r="A919" t="str">
            <v>2.1.13</v>
          </cell>
          <cell r="B919" t="str">
            <v xml:space="preserve">  SUMINISTRO E INSTALACIÓN TUBERÍA  PVC D= 2"  RDE 21 UNIÓN MECÁNICA</v>
          </cell>
          <cell r="C919" t="str">
            <v>ML</v>
          </cell>
          <cell r="D919">
            <v>0</v>
          </cell>
        </row>
        <row r="920">
          <cell r="A920" t="str">
            <v>2.1.14</v>
          </cell>
          <cell r="B920" t="str">
            <v>SUMINISTRO E INSTALACIÓN TUBERÍA  PVC D= 12"  RDE 21 UNIÓN MECÁNICA</v>
          </cell>
          <cell r="C920" t="str">
            <v>ML</v>
          </cell>
          <cell r="D920">
            <v>0</v>
          </cell>
        </row>
        <row r="921">
          <cell r="A921" t="str">
            <v>2.1.15</v>
          </cell>
          <cell r="B921" t="str">
            <v>SUMINISTRO E INSTALACIÓN TUBERÍA  PVC D= 16"  RDE 21 UNIÓN MECÁNICA</v>
          </cell>
          <cell r="C921" t="str">
            <v>ML</v>
          </cell>
          <cell r="D921">
            <v>0</v>
          </cell>
        </row>
        <row r="922">
          <cell r="A922" t="str">
            <v>2.1.17</v>
          </cell>
          <cell r="B922" t="str">
            <v xml:space="preserve"> ENTIBADOS EN MADERA TIPO 2 PARA EXCAVACIONES 1 A 7 USOS</v>
          </cell>
          <cell r="C922" t="str">
            <v>M2</v>
          </cell>
          <cell r="D922">
            <v>0</v>
          </cell>
        </row>
        <row r="923">
          <cell r="A923" t="str">
            <v>2.1.20</v>
          </cell>
          <cell r="B923" t="str">
            <v>RELLENO GRAVILLA  COMPACTADO CON PLANCHA VIBRADORA</v>
          </cell>
          <cell r="C923" t="str">
            <v>M3</v>
          </cell>
          <cell r="D923">
            <v>0</v>
          </cell>
        </row>
        <row r="924">
          <cell r="A924" t="str">
            <v>2.1.21</v>
          </cell>
          <cell r="B924" t="str">
            <v>RELLENO ARENA DE PEÑA  COMPACTADO CON PLANCHA VIBRADORA</v>
          </cell>
          <cell r="C924" t="str">
            <v>M3</v>
          </cell>
          <cell r="D924">
            <v>0</v>
          </cell>
        </row>
        <row r="925">
          <cell r="A925" t="str">
            <v>2.1.22</v>
          </cell>
          <cell r="B925" t="str">
            <v>RELLENO ARENA DE RIO  COMPACTADO CON PLANCHA VIBRADORA</v>
          </cell>
          <cell r="C925" t="str">
            <v>M3</v>
          </cell>
          <cell r="D925">
            <v>0</v>
          </cell>
        </row>
        <row r="926">
          <cell r="A926" t="str">
            <v>2.1.23</v>
          </cell>
          <cell r="B926" t="str">
            <v>BOMBEO AGUAS NIVEL FREATICO Y ESCORRENTIA CON MOTOBOMBA D=3"</v>
          </cell>
          <cell r="C926" t="str">
            <v>HR</v>
          </cell>
          <cell r="D926">
            <v>0</v>
          </cell>
        </row>
        <row r="927">
          <cell r="A927" t="str">
            <v>2.1.24</v>
          </cell>
          <cell r="B927" t="str">
            <v>SUMINISTRO E INSTALACIÓN TUBERÍA  PVC BIAXIAL D= 3"  RDE 46 PR 160 PSI</v>
          </cell>
          <cell r="C927" t="str">
            <v>ML</v>
          </cell>
          <cell r="D927">
            <v>0</v>
          </cell>
        </row>
        <row r="928">
          <cell r="A928" t="str">
            <v>2.1.25</v>
          </cell>
          <cell r="B928" t="str">
            <v>SUMINISTRO E INSTALACIÓN TUBERÍA  PVC BIAXIAL D= 4"  RDE 46 PR 160 PSI</v>
          </cell>
          <cell r="C928" t="str">
            <v>ML</v>
          </cell>
          <cell r="D928">
            <v>0</v>
          </cell>
        </row>
        <row r="929">
          <cell r="A929" t="str">
            <v>2.1.26</v>
          </cell>
          <cell r="B929" t="str">
            <v>SUMINISTRO E INSTALACIÓN TUBERÍA  PVC BIAXIAL D= 6"  RDE 46 PR 160 PSI</v>
          </cell>
          <cell r="C929" t="str">
            <v>ML</v>
          </cell>
          <cell r="D929">
            <v>0</v>
          </cell>
        </row>
        <row r="930">
          <cell r="A930" t="str">
            <v>2.1.27</v>
          </cell>
          <cell r="B930" t="str">
            <v>SUMINISTRO E INSTALACIÓN TUBERÍA  PVC PRESIÓN D = ½"  RDE 9</v>
          </cell>
          <cell r="C930" t="str">
            <v>ML</v>
          </cell>
          <cell r="D930">
            <v>0</v>
          </cell>
        </row>
        <row r="931">
          <cell r="A931" t="str">
            <v>2.1.28</v>
          </cell>
          <cell r="B931" t="str">
            <v>SUMINISTRO E INSTALACIÓN TUBERÍA  PVC PRESIÓN  D = 3/4"  RDE 11 E.L.</v>
          </cell>
          <cell r="C931" t="str">
            <v>ML</v>
          </cell>
          <cell r="D931">
            <v>0</v>
          </cell>
        </row>
        <row r="932">
          <cell r="A932" t="str">
            <v>2.1.29</v>
          </cell>
          <cell r="B932" t="str">
            <v>SUMINISTRO E INSTALACIÓN TUBERÍA  PVC PRESIÓN  D = ½"  RDE 13.5  E.L.</v>
          </cell>
          <cell r="C932" t="str">
            <v>ML</v>
          </cell>
          <cell r="D932">
            <v>0</v>
          </cell>
        </row>
        <row r="933">
          <cell r="A933" t="str">
            <v>2.1.30</v>
          </cell>
          <cell r="B933" t="str">
            <v>SUMINISTRO E INSTALACIÓN TUBERÍA  PVC PRESIÓN D = 1"  RDE 13.5 E.L.</v>
          </cell>
          <cell r="C933" t="str">
            <v>ML</v>
          </cell>
          <cell r="D933">
            <v>0</v>
          </cell>
        </row>
        <row r="934">
          <cell r="A934" t="str">
            <v>2.1.31</v>
          </cell>
          <cell r="B934" t="str">
            <v>SUMINISTRO E INSTALACIÓN TUBERÍA  PVC. D = 3/4"  RDE 21  E.L</v>
          </cell>
          <cell r="C934" t="str">
            <v>ML</v>
          </cell>
          <cell r="D934">
            <v>0</v>
          </cell>
        </row>
        <row r="935">
          <cell r="A935" t="str">
            <v>2.1.32</v>
          </cell>
          <cell r="B935" t="str">
            <v>SUMINISTRO E INSTALACIÓN TUBERÍA  PVC. D =  1"  RDE 21  E.L.</v>
          </cell>
          <cell r="C935" t="str">
            <v>ML</v>
          </cell>
          <cell r="D935">
            <v>0</v>
          </cell>
        </row>
        <row r="936">
          <cell r="A936" t="str">
            <v>2.1.32B</v>
          </cell>
          <cell r="B936" t="str">
            <v>INSTALACION TUBERÍA  PVC. D = 1"  RDE 21  E.L.</v>
          </cell>
          <cell r="C936" t="str">
            <v>ML</v>
          </cell>
          <cell r="D936">
            <v>0</v>
          </cell>
        </row>
        <row r="937">
          <cell r="A937" t="str">
            <v>2.1.36</v>
          </cell>
          <cell r="B937" t="str">
            <v>SUMINISTRO E INSTALACIÓN TUBERÍA  PVC.  D = 2½"  RDE 21 UNIÓN MECANICA</v>
          </cell>
          <cell r="C937" t="str">
            <v>ML</v>
          </cell>
          <cell r="D937">
            <v>0</v>
          </cell>
        </row>
        <row r="938">
          <cell r="A938" t="str">
            <v>2.1.34</v>
          </cell>
          <cell r="B938" t="str">
            <v>SUMINISTRO E INSTALACIÓN TUBERÍA  PVC. D = 1 1/4"  RDE 21  E</v>
          </cell>
          <cell r="C938" t="str">
            <v>ML</v>
          </cell>
          <cell r="D938">
            <v>0</v>
          </cell>
        </row>
        <row r="939">
          <cell r="A939" t="str">
            <v>2.1.37</v>
          </cell>
          <cell r="B939" t="str">
            <v>SUMINISTRO E INSTALACIÓN TUBERÍA  PVC. D =  3"  RDE 21 UNIÓN MECANICA</v>
          </cell>
          <cell r="C939" t="str">
            <v>ML</v>
          </cell>
          <cell r="D939">
            <v>0</v>
          </cell>
        </row>
        <row r="940">
          <cell r="A940" t="str">
            <v>2.1.39</v>
          </cell>
          <cell r="B940" t="str">
            <v>SUMINISTRO E INSTALACIÓN TUBERÍA  PVC. D = 6"  RDE 21 UNIÓN MECANICA</v>
          </cell>
          <cell r="C940" t="str">
            <v>ML</v>
          </cell>
          <cell r="D940">
            <v>0</v>
          </cell>
        </row>
        <row r="941">
          <cell r="A941" t="str">
            <v>2.1.40</v>
          </cell>
          <cell r="B941" t="str">
            <v>SUMINISTRO E INSTALACIÓN TUBERÍA  PVC. D = 8"  RDE 21 UNIÓN MECANICA</v>
          </cell>
          <cell r="C941" t="str">
            <v>ML</v>
          </cell>
          <cell r="D941">
            <v>0</v>
          </cell>
        </row>
        <row r="942">
          <cell r="A942" t="str">
            <v>2.1.41</v>
          </cell>
          <cell r="B942" t="str">
            <v>SUMINISTRO E INSTALACIÓN TUBERÍA  PVC. D = 10"  RDE 21 UNIÓN MECANICA</v>
          </cell>
          <cell r="C942" t="str">
            <v>ML</v>
          </cell>
          <cell r="D942">
            <v>0</v>
          </cell>
        </row>
        <row r="943">
          <cell r="A943" t="str">
            <v>2.1.42</v>
          </cell>
          <cell r="B943" t="str">
            <v>SUMINISTRO E INSTALACIÓN TUBERÍA  PVC. D = 2"  RDE 26 UNIÓN MECANICA</v>
          </cell>
          <cell r="C943" t="str">
            <v>ML</v>
          </cell>
          <cell r="D943">
            <v>0</v>
          </cell>
        </row>
        <row r="944">
          <cell r="A944" t="str">
            <v>2.1.43</v>
          </cell>
          <cell r="B944" t="str">
            <v>SUMINISTRO E INSTALACIÓN TUBERÍA  PVC. D = 2½"  RDE 26 UNIÓN MECANICA</v>
          </cell>
          <cell r="C944" t="str">
            <v>ML</v>
          </cell>
          <cell r="D944">
            <v>0</v>
          </cell>
        </row>
        <row r="945">
          <cell r="A945" t="str">
            <v>2.1.44</v>
          </cell>
          <cell r="B945" t="str">
            <v>SUMINISTRO E INSTALACIÓN TUBERÍA  PVC.  D = 3"  RDE 26 UNIÓN MECANICA</v>
          </cell>
          <cell r="C945" t="str">
            <v>ML</v>
          </cell>
          <cell r="D945">
            <v>0</v>
          </cell>
        </row>
        <row r="946">
          <cell r="A946" t="str">
            <v>2.1.45</v>
          </cell>
          <cell r="B946" t="str">
            <v>SUMINISTRO E INSTALACIÓN TUBERÍA  PVC. D = 4"  RDE 26 UNIÓN MECANICA</v>
          </cell>
          <cell r="C946" t="str">
            <v>ML</v>
          </cell>
          <cell r="D946">
            <v>0</v>
          </cell>
        </row>
        <row r="947">
          <cell r="A947" t="str">
            <v>2.1.46</v>
          </cell>
          <cell r="B947" t="str">
            <v>SUMINISTRO E INSTALACIÓN TUBERÍA  PVC. D = 6"  RDE 26 UNIÓN MECANICA</v>
          </cell>
          <cell r="C947" t="str">
            <v>ML</v>
          </cell>
          <cell r="D947">
            <v>0</v>
          </cell>
        </row>
        <row r="948">
          <cell r="A948" t="str">
            <v>2.1.47</v>
          </cell>
          <cell r="B948" t="str">
            <v>SUMINISTRO E INSTALACIÓN TUBERÍA  PVC. D = 8"  RDE 26 UNIÓN MECANICA</v>
          </cell>
          <cell r="C948" t="str">
            <v>ML</v>
          </cell>
          <cell r="D948">
            <v>0</v>
          </cell>
        </row>
        <row r="949">
          <cell r="A949" t="str">
            <v>2.1.48</v>
          </cell>
          <cell r="B949" t="str">
            <v>SUMINISTRO E INSTALACIÓN TUBERÍA  PVC. D = 10"  RDE 26 UNIÓN MECANICA</v>
          </cell>
          <cell r="C949" t="str">
            <v>ML</v>
          </cell>
          <cell r="D949">
            <v>0</v>
          </cell>
        </row>
        <row r="950">
          <cell r="A950" t="str">
            <v>2.1.49</v>
          </cell>
          <cell r="B950" t="str">
            <v>SUMINISTRO E INSTALACIÓN TUBERÍA  PVC. D = 3"  RDE 32.5 UNIÓN MECANICA</v>
          </cell>
          <cell r="C950" t="str">
            <v>ML</v>
          </cell>
          <cell r="D950">
            <v>0</v>
          </cell>
        </row>
        <row r="951">
          <cell r="A951" t="str">
            <v>2.1.50</v>
          </cell>
          <cell r="B951" t="str">
            <v>SUMINISTRO E INSTALACIÓN TUBERÍA  PVC. D = 4"  RDE 32.5 UNIÓN MECANICA</v>
          </cell>
          <cell r="C951" t="str">
            <v>ML</v>
          </cell>
          <cell r="D951">
            <v>0</v>
          </cell>
        </row>
        <row r="952">
          <cell r="A952" t="str">
            <v>2.1.52</v>
          </cell>
          <cell r="B952" t="str">
            <v>SUMINISTRO E INSTALACIÓN TUBERÍA  PVC. D = 8"  RDE 32.5 UNIÓN MECANICA</v>
          </cell>
          <cell r="C952" t="str">
            <v>ML</v>
          </cell>
          <cell r="D952">
            <v>0</v>
          </cell>
        </row>
        <row r="953">
          <cell r="A953" t="str">
            <v>2.2.1</v>
          </cell>
          <cell r="B953" t="str">
            <v>SUMINISTRO E INSTALACIÓN TUBERÍA PN 10 DIAMETRO 63 mm</v>
          </cell>
          <cell r="C953" t="str">
            <v>ML</v>
          </cell>
          <cell r="D953">
            <v>0</v>
          </cell>
        </row>
        <row r="954">
          <cell r="A954" t="str">
            <v>2.2.2</v>
          </cell>
          <cell r="B954" t="str">
            <v>SUMINISTRO E INSTALACIÓN TUBERÍA PN 10 DIAMETRO 90 mm</v>
          </cell>
          <cell r="C954" t="str">
            <v>ML</v>
          </cell>
          <cell r="D954">
            <v>0</v>
          </cell>
        </row>
        <row r="955">
          <cell r="A955" t="str">
            <v>2.2.3</v>
          </cell>
          <cell r="B955" t="str">
            <v>SUMINISTRO E INSTALACIÓN TUBERÍA PN 10 DIAMETRO 110 mm</v>
          </cell>
          <cell r="C955" t="str">
            <v>ML</v>
          </cell>
          <cell r="D955">
            <v>0</v>
          </cell>
        </row>
        <row r="956">
          <cell r="A956" t="str">
            <v>2.2.4</v>
          </cell>
          <cell r="B956" t="str">
            <v>SUMINISTRO E INSTALACIÓN TUBERÍA PN 10 DIAMETRO 160 mm</v>
          </cell>
          <cell r="C956" t="str">
            <v>ML</v>
          </cell>
          <cell r="D956">
            <v>0</v>
          </cell>
        </row>
        <row r="957">
          <cell r="A957" t="str">
            <v>2.2.5</v>
          </cell>
          <cell r="B957" t="str">
            <v>SUMINISTRO E INSTALACIÓN TUBERÍA PN 10 DIAMETRO 200 mm</v>
          </cell>
          <cell r="C957" t="str">
            <v>ML</v>
          </cell>
          <cell r="D957">
            <v>0</v>
          </cell>
        </row>
        <row r="958">
          <cell r="A958" t="str">
            <v>2.2.6</v>
          </cell>
          <cell r="B958" t="str">
            <v>SUMINISTRO E INSTALACIÓN TUBERÍA PN 16 DIAMETRO 63 mm</v>
          </cell>
          <cell r="C958" t="str">
            <v>ML</v>
          </cell>
          <cell r="D958">
            <v>0</v>
          </cell>
        </row>
        <row r="959">
          <cell r="A959" t="str">
            <v>2.2.7</v>
          </cell>
          <cell r="B959" t="str">
            <v>SUMINISTRO E INSTALACIÓN TUBERÍA PN 16 DIAMETRO 90 mm</v>
          </cell>
          <cell r="C959" t="str">
            <v>ML</v>
          </cell>
          <cell r="D959">
            <v>0</v>
          </cell>
        </row>
        <row r="960">
          <cell r="A960" t="str">
            <v>2.2.8</v>
          </cell>
          <cell r="B960" t="str">
            <v>SUMINISTRO E INSTALACIÓN TUBERÍA PN 16 DIAMETRO 110 mm</v>
          </cell>
          <cell r="C960" t="str">
            <v>ML</v>
          </cell>
          <cell r="D960">
            <v>0</v>
          </cell>
        </row>
        <row r="961">
          <cell r="A961" t="str">
            <v>2.2.9</v>
          </cell>
          <cell r="B961" t="str">
            <v>SUMINISTRO E INSTALACIÓN TUBERÍA PN 16 DIAMETRO 160 mm</v>
          </cell>
          <cell r="C961" t="str">
            <v>ML</v>
          </cell>
          <cell r="D961">
            <v>0</v>
          </cell>
        </row>
        <row r="962">
          <cell r="A962" t="str">
            <v>2.2.10</v>
          </cell>
          <cell r="B962" t="str">
            <v>SUMINISTRO E INSTALACIÓN TUBERÍA PN 16 DIAMETRO 200 mm</v>
          </cell>
          <cell r="C962" t="str">
            <v>ML</v>
          </cell>
          <cell r="D962">
            <v>0</v>
          </cell>
        </row>
        <row r="963">
          <cell r="A963" t="str">
            <v>2.3.1</v>
          </cell>
          <cell r="B963" t="str">
            <v>SUMINISTRO E INSTALACIÓN TUBERÍA  H.G.  D = 6"</v>
          </cell>
          <cell r="C963" t="str">
            <v>ML</v>
          </cell>
          <cell r="D963">
            <v>0</v>
          </cell>
        </row>
        <row r="964">
          <cell r="A964" t="str">
            <v>2.3.2</v>
          </cell>
          <cell r="B964" t="str">
            <v>SUMINISTRO E INSTALACIÓN TUBERÍA  H.G.  D = 1½"</v>
          </cell>
          <cell r="C964" t="str">
            <v>ML</v>
          </cell>
          <cell r="D964">
            <v>0</v>
          </cell>
        </row>
        <row r="965">
          <cell r="A965" t="str">
            <v>2.3.3</v>
          </cell>
          <cell r="B965" t="str">
            <v>SUMINISTRO E INSTALACIÓN TUBERÍA  H.G.  D = 2"</v>
          </cell>
          <cell r="C965" t="str">
            <v>ML</v>
          </cell>
          <cell r="D965">
            <v>0</v>
          </cell>
        </row>
        <row r="966">
          <cell r="A966" t="str">
            <v>2.3.4</v>
          </cell>
          <cell r="B966" t="str">
            <v>SUMINISTRO E INSTALACIÓN TUBERÍA  H.G.  D = 2½"</v>
          </cell>
          <cell r="C966" t="str">
            <v>ML</v>
          </cell>
          <cell r="D966">
            <v>0</v>
          </cell>
        </row>
        <row r="967">
          <cell r="A967" t="str">
            <v>2.3.5</v>
          </cell>
          <cell r="B967" t="str">
            <v>SUMINISTRO E INSTALACIÓN TUBERÍA  H.G.  D = 3"</v>
          </cell>
          <cell r="C967" t="str">
            <v>ML</v>
          </cell>
          <cell r="D967">
            <v>0</v>
          </cell>
        </row>
        <row r="968">
          <cell r="A968" t="str">
            <v>2.3.6</v>
          </cell>
          <cell r="B968" t="str">
            <v>SUMINISTRO E INSTALACIÓN TUBERÍA  H.G.  D = 4"</v>
          </cell>
          <cell r="C968" t="str">
            <v>ML</v>
          </cell>
          <cell r="D968">
            <v>0</v>
          </cell>
        </row>
        <row r="969">
          <cell r="A969" t="str">
            <v>2.4.1</v>
          </cell>
          <cell r="B969" t="str">
            <v>CODO PVC DE 90° PRESIÓN SOLDAR DIÁMETRO 1/2"</v>
          </cell>
          <cell r="C969" t="str">
            <v>UN</v>
          </cell>
          <cell r="D969">
            <v>0</v>
          </cell>
        </row>
        <row r="970">
          <cell r="A970" t="str">
            <v>2.4.2</v>
          </cell>
          <cell r="B970" t="str">
            <v>CODO PVC DE 90° PRESIÓN SOLDAR DIÁMETRO 3/4"</v>
          </cell>
          <cell r="C970" t="str">
            <v>UN</v>
          </cell>
          <cell r="D970">
            <v>0</v>
          </cell>
        </row>
        <row r="971">
          <cell r="A971" t="str">
            <v>2.4.3</v>
          </cell>
          <cell r="B971" t="str">
            <v>CODO PVC DE 90° PRESIÓN SOLDAR DIÁMETRO 1"</v>
          </cell>
          <cell r="C971" t="str">
            <v>UN</v>
          </cell>
          <cell r="D971">
            <v>0</v>
          </cell>
        </row>
        <row r="972">
          <cell r="A972" t="str">
            <v>2.4.4</v>
          </cell>
          <cell r="B972" t="str">
            <v>CODO PVC DE 90° PRESIÓN SOLDAR DIÁMETRO 1 1/4"</v>
          </cell>
          <cell r="C972" t="str">
            <v>UN</v>
          </cell>
          <cell r="D972">
            <v>0</v>
          </cell>
        </row>
        <row r="973">
          <cell r="A973" t="str">
            <v>2.4.5</v>
          </cell>
          <cell r="B973" t="str">
            <v>CODO PVC DE 90° PRESIÓN SOLDAR DIÁMETRO 1 1/2"</v>
          </cell>
          <cell r="C973" t="str">
            <v>UN</v>
          </cell>
          <cell r="D973">
            <v>0</v>
          </cell>
        </row>
        <row r="974">
          <cell r="A974" t="str">
            <v>2.4.6</v>
          </cell>
          <cell r="B974" t="str">
            <v>CODO PVC DE 45° PRESIÓN SOLDAR DIÁMETRO 1/2"</v>
          </cell>
          <cell r="C974" t="str">
            <v>UN</v>
          </cell>
          <cell r="D974">
            <v>0</v>
          </cell>
        </row>
        <row r="975">
          <cell r="A975" t="str">
            <v>2.4.7</v>
          </cell>
          <cell r="B975" t="str">
            <v>CODO PVC DE 45° PRESIÓN SOLDAR DIÁMETRO 3/4"</v>
          </cell>
          <cell r="C975" t="str">
            <v>UN</v>
          </cell>
          <cell r="D975">
            <v>0</v>
          </cell>
        </row>
        <row r="976">
          <cell r="A976" t="str">
            <v>2.4.8</v>
          </cell>
          <cell r="B976" t="str">
            <v>CODO PVC DE 45° PRESIÓN SOLDAR DIÁMETRO 1"</v>
          </cell>
          <cell r="C976" t="str">
            <v>UN</v>
          </cell>
          <cell r="D976">
            <v>0</v>
          </cell>
        </row>
        <row r="977">
          <cell r="A977" t="str">
            <v>2.4.9</v>
          </cell>
          <cell r="B977" t="str">
            <v>CODO PVC DE 45° PRESIÓN SOLDAR DIÁMETRO 1 1/4"</v>
          </cell>
          <cell r="C977" t="str">
            <v>UN</v>
          </cell>
          <cell r="D977">
            <v>0</v>
          </cell>
        </row>
        <row r="978">
          <cell r="A978" t="str">
            <v>2.4.10</v>
          </cell>
          <cell r="B978" t="str">
            <v>CODO PVC DE 45° PRESIÓN SOLDAR DIÁMETRO 1 1/2"</v>
          </cell>
          <cell r="C978" t="str">
            <v>UN</v>
          </cell>
          <cell r="D978">
            <v>0</v>
          </cell>
        </row>
        <row r="979">
          <cell r="A979" t="str">
            <v>2.4.11</v>
          </cell>
          <cell r="B979" t="str">
            <v>CODO PVC GRAN RADIO 90° RDE 21   D =   2"</v>
          </cell>
          <cell r="C979" t="str">
            <v>UN</v>
          </cell>
          <cell r="D979">
            <v>0</v>
          </cell>
        </row>
        <row r="980">
          <cell r="A980" t="str">
            <v>2.4.12</v>
          </cell>
          <cell r="B980" t="str">
            <v>CODO PVC GRAN RADIO 90° RDE 21   D =   2 1/2"</v>
          </cell>
          <cell r="C980" t="str">
            <v>UN</v>
          </cell>
          <cell r="D980">
            <v>0</v>
          </cell>
        </row>
        <row r="981">
          <cell r="A981" t="str">
            <v>2.4.13</v>
          </cell>
          <cell r="B981" t="str">
            <v>CODO PVC GRAN RADIO 90° RDE 21   D =   3"</v>
          </cell>
          <cell r="C981" t="str">
            <v>UN</v>
          </cell>
          <cell r="D981">
            <v>0</v>
          </cell>
        </row>
        <row r="982">
          <cell r="A982" t="str">
            <v>2.4.16</v>
          </cell>
          <cell r="B982" t="str">
            <v>CODO PVC GRAN RADIO 90° RDE 21   D =   8"</v>
          </cell>
          <cell r="C982" t="str">
            <v>UN</v>
          </cell>
          <cell r="D982">
            <v>0</v>
          </cell>
        </row>
        <row r="983">
          <cell r="A983" t="str">
            <v>2.4.17</v>
          </cell>
          <cell r="B983" t="str">
            <v>CODO PVC GRAN RADIO 90° RDE 21   D =   10"</v>
          </cell>
          <cell r="C983" t="str">
            <v>UN</v>
          </cell>
          <cell r="D983">
            <v>0</v>
          </cell>
        </row>
        <row r="984">
          <cell r="A984" t="str">
            <v>2.4.18</v>
          </cell>
          <cell r="B984" t="str">
            <v>CODO PVC GRAN RADIO 90° RDE 21   D =   12"</v>
          </cell>
          <cell r="C984" t="str">
            <v>UN</v>
          </cell>
          <cell r="D984">
            <v>0</v>
          </cell>
        </row>
        <row r="985">
          <cell r="A985" t="str">
            <v>2.4.19</v>
          </cell>
          <cell r="B985" t="str">
            <v>CODO PVC GRAN RADIO 45° RDE 21   D =   2"</v>
          </cell>
          <cell r="C985" t="str">
            <v>UN</v>
          </cell>
          <cell r="D985">
            <v>0</v>
          </cell>
        </row>
        <row r="986">
          <cell r="A986" t="str">
            <v>2.4.20</v>
          </cell>
          <cell r="B986" t="str">
            <v>CODO PVC GRAN RADIO 45° RDE 21   D =   2 1/2"</v>
          </cell>
          <cell r="C986" t="str">
            <v>UN</v>
          </cell>
          <cell r="D986">
            <v>0</v>
          </cell>
        </row>
        <row r="987">
          <cell r="A987" t="str">
            <v>2.4.21</v>
          </cell>
          <cell r="B987" t="str">
            <v>CODO PVC GRAN RADIO 45° RDE 21   D =   3"</v>
          </cell>
          <cell r="C987" t="str">
            <v>UN</v>
          </cell>
          <cell r="D987">
            <v>0</v>
          </cell>
        </row>
        <row r="988">
          <cell r="A988" t="str">
            <v>2.4.22</v>
          </cell>
          <cell r="B988" t="str">
            <v>CODO PVC GRAN RADIO 45° RDE 21   D =   4"</v>
          </cell>
          <cell r="C988" t="str">
            <v>UN</v>
          </cell>
          <cell r="D988">
            <v>0</v>
          </cell>
        </row>
        <row r="989">
          <cell r="A989" t="str">
            <v>2.4.23</v>
          </cell>
          <cell r="B989" t="str">
            <v>CODO PVC GRAN RADIO 45° RDE 21   D =   6"</v>
          </cell>
          <cell r="C989" t="str">
            <v>UN</v>
          </cell>
          <cell r="D989">
            <v>0</v>
          </cell>
        </row>
        <row r="990">
          <cell r="A990" t="str">
            <v>2.4.24</v>
          </cell>
          <cell r="B990" t="str">
            <v>CODO PVC GRAN RADIO 45° RDE 21   D =   8"</v>
          </cell>
          <cell r="C990" t="str">
            <v>UN</v>
          </cell>
          <cell r="D990">
            <v>0</v>
          </cell>
        </row>
        <row r="991">
          <cell r="A991" t="str">
            <v>2.4.25</v>
          </cell>
          <cell r="B991" t="str">
            <v>CODO PVC GRAN RADIO 45° RDE 21   D =   10"</v>
          </cell>
          <cell r="C991" t="str">
            <v>UN</v>
          </cell>
          <cell r="D991">
            <v>0</v>
          </cell>
        </row>
        <row r="992">
          <cell r="A992" t="str">
            <v>2.4.26</v>
          </cell>
          <cell r="B992" t="str">
            <v>CODO PVC GRAN RADIO 45° RDE 21   D =   12"</v>
          </cell>
          <cell r="C992" t="str">
            <v>UN</v>
          </cell>
          <cell r="D992">
            <v>0</v>
          </cell>
        </row>
        <row r="993">
          <cell r="A993" t="str">
            <v>2.4.27</v>
          </cell>
          <cell r="B993" t="str">
            <v>CODO PVC GRAN RADIO 22 1/2° RDE 21   D =   2"</v>
          </cell>
          <cell r="C993" t="str">
            <v>UN</v>
          </cell>
          <cell r="D993">
            <v>0</v>
          </cell>
        </row>
        <row r="994">
          <cell r="A994" t="str">
            <v>2.4.28</v>
          </cell>
          <cell r="B994" t="str">
            <v>CODO PVC GRAN RADIO 22 1/2° RDE 21   D =   3"</v>
          </cell>
          <cell r="C994" t="str">
            <v>UN</v>
          </cell>
          <cell r="D994">
            <v>0</v>
          </cell>
        </row>
        <row r="995">
          <cell r="A995" t="str">
            <v>2.4.29</v>
          </cell>
          <cell r="B995" t="str">
            <v>CODO PVC GRAN RADIO 22 1/2° RDE 21   D =   4"</v>
          </cell>
          <cell r="C995" t="str">
            <v>UN</v>
          </cell>
          <cell r="D995">
            <v>0</v>
          </cell>
        </row>
        <row r="996">
          <cell r="A996" t="str">
            <v>2.4.30</v>
          </cell>
          <cell r="B996" t="str">
            <v>CODO PVC GRAN RADIO 22 1/2° RDE 21   D =   6"</v>
          </cell>
          <cell r="C996" t="str">
            <v>UN</v>
          </cell>
          <cell r="D996">
            <v>0</v>
          </cell>
        </row>
        <row r="997">
          <cell r="A997" t="str">
            <v>2.4.31</v>
          </cell>
          <cell r="B997" t="str">
            <v>CODO PVC GRAN RADIO 22 1/2° RDE 21   D =   8"</v>
          </cell>
          <cell r="C997" t="str">
            <v>UN</v>
          </cell>
          <cell r="D997">
            <v>0</v>
          </cell>
        </row>
        <row r="998">
          <cell r="A998" t="str">
            <v>2.4.32</v>
          </cell>
          <cell r="B998" t="str">
            <v>CODO PVC GRAN RADIO 22 1/2° RDE 21   D =   10"</v>
          </cell>
          <cell r="C998" t="str">
            <v>UN</v>
          </cell>
          <cell r="D998">
            <v>0</v>
          </cell>
        </row>
        <row r="999">
          <cell r="A999" t="str">
            <v>2.4.33</v>
          </cell>
          <cell r="B999" t="str">
            <v>CODO PVC GRAN RADIO 22 1/2° RDE 21   D =   12"</v>
          </cell>
          <cell r="C999" t="str">
            <v>UN</v>
          </cell>
          <cell r="D999">
            <v>0</v>
          </cell>
        </row>
        <row r="1000">
          <cell r="A1000" t="str">
            <v>2.4.34</v>
          </cell>
          <cell r="B1000" t="str">
            <v>CODO PVC GRAN RADIO 22 1/2° RDE 21   D =   2 1/2"</v>
          </cell>
          <cell r="C1000" t="str">
            <v>UN</v>
          </cell>
          <cell r="D1000">
            <v>0</v>
          </cell>
        </row>
        <row r="1001">
          <cell r="A1001" t="str">
            <v>2.4.35</v>
          </cell>
          <cell r="B1001" t="str">
            <v>CODO PVC GRAN RADIO 11 1/4° RDE 21   D =   2"</v>
          </cell>
          <cell r="C1001" t="str">
            <v>UN</v>
          </cell>
          <cell r="D1001">
            <v>0</v>
          </cell>
        </row>
        <row r="1002">
          <cell r="A1002" t="str">
            <v>2.4.36</v>
          </cell>
          <cell r="B1002" t="str">
            <v>CODO PVC GRAN RADIO 11 1/4° RDE 21   D =   2  1/2"</v>
          </cell>
          <cell r="C1002" t="str">
            <v>UN</v>
          </cell>
          <cell r="D1002">
            <v>0</v>
          </cell>
        </row>
        <row r="1003">
          <cell r="A1003" t="str">
            <v>2.4.37</v>
          </cell>
          <cell r="B1003" t="str">
            <v>CODO PVC GRAN RADIO 11 1/4° RDE 21   D =   3"</v>
          </cell>
          <cell r="C1003" t="str">
            <v>UN</v>
          </cell>
          <cell r="D1003">
            <v>0</v>
          </cell>
        </row>
        <row r="1004">
          <cell r="A1004" t="str">
            <v>2.4.38</v>
          </cell>
          <cell r="B1004" t="str">
            <v>CODO PVC GRAN RADIO 11 1/4° RDE 21   D =   4"</v>
          </cell>
          <cell r="C1004" t="str">
            <v>UN</v>
          </cell>
          <cell r="D1004">
            <v>0</v>
          </cell>
        </row>
        <row r="1005">
          <cell r="A1005" t="str">
            <v>2.4.39</v>
          </cell>
          <cell r="B1005" t="str">
            <v>CODO PVC GRAN RADIO 11 1/4° RDE 21   D =   6"</v>
          </cell>
          <cell r="C1005" t="str">
            <v>UN</v>
          </cell>
          <cell r="D1005">
            <v>0</v>
          </cell>
        </row>
        <row r="1006">
          <cell r="A1006" t="str">
            <v>2.4.40</v>
          </cell>
          <cell r="B1006" t="str">
            <v>CODO PVC GRAN RADIO 11 1/4° RDE 21   D =   8"</v>
          </cell>
          <cell r="C1006" t="str">
            <v>UN</v>
          </cell>
          <cell r="D1006">
            <v>0</v>
          </cell>
        </row>
        <row r="1007">
          <cell r="A1007" t="str">
            <v>2.4.41</v>
          </cell>
          <cell r="B1007" t="str">
            <v>CODO PVC GRAN RADIO 11 1/4° RDE 21   D =   10"</v>
          </cell>
          <cell r="C1007" t="str">
            <v>UN</v>
          </cell>
          <cell r="D1007">
            <v>0</v>
          </cell>
        </row>
        <row r="1008">
          <cell r="A1008" t="str">
            <v>2.4.42</v>
          </cell>
          <cell r="B1008" t="str">
            <v>CODO PVC GRAN RADIO 11 1/4° RDE 21   D =   12"</v>
          </cell>
          <cell r="C1008" t="str">
            <v>UN</v>
          </cell>
          <cell r="D1008">
            <v>0</v>
          </cell>
        </row>
        <row r="1009">
          <cell r="A1009" t="str">
            <v>2.4.43</v>
          </cell>
          <cell r="B1009" t="str">
            <v>CODO PVC GRAN RADIO 6°   D =   8"</v>
          </cell>
          <cell r="C1009" t="str">
            <v>UN</v>
          </cell>
          <cell r="D1009">
            <v>0</v>
          </cell>
        </row>
        <row r="1010">
          <cell r="A1010" t="str">
            <v>2.4.44</v>
          </cell>
          <cell r="B1010" t="str">
            <v>CODO PVC GRAN RADIO 6°   D =   10"</v>
          </cell>
          <cell r="C1010" t="str">
            <v>UN</v>
          </cell>
          <cell r="D1010">
            <v>0</v>
          </cell>
        </row>
        <row r="1011">
          <cell r="A1011" t="str">
            <v>2.4.45</v>
          </cell>
          <cell r="B1011" t="str">
            <v>CODO PVC GRAN RADIO 6°   D =   12"</v>
          </cell>
          <cell r="C1011" t="str">
            <v>UN</v>
          </cell>
          <cell r="D1011">
            <v>0</v>
          </cell>
        </row>
        <row r="1012">
          <cell r="A1012" t="str">
            <v>2.4.46</v>
          </cell>
          <cell r="B1012" t="str">
            <v>CODO PVC RADIO CORTO 90°   D =   1 1/2"</v>
          </cell>
          <cell r="C1012" t="str">
            <v>UN</v>
          </cell>
          <cell r="D1012">
            <v>0</v>
          </cell>
        </row>
        <row r="1013">
          <cell r="A1013" t="str">
            <v>2.4.47</v>
          </cell>
          <cell r="B1013" t="str">
            <v>CODO PVC RADIO CORTO 90°   D =   2"</v>
          </cell>
          <cell r="C1013" t="str">
            <v>UN</v>
          </cell>
          <cell r="D1013">
            <v>0</v>
          </cell>
        </row>
        <row r="1014">
          <cell r="A1014" t="str">
            <v>2.4.48</v>
          </cell>
          <cell r="B1014" t="str">
            <v>CODO PVC RADIO CORTO 90°   D =   2  1/2"</v>
          </cell>
          <cell r="C1014" t="str">
            <v>UN</v>
          </cell>
          <cell r="D1014">
            <v>0</v>
          </cell>
        </row>
        <row r="1015">
          <cell r="A1015" t="str">
            <v>2.4.49</v>
          </cell>
          <cell r="B1015" t="str">
            <v>CODO PVC RADIO CORTO 90°   D =   4"</v>
          </cell>
          <cell r="C1015" t="str">
            <v>UN</v>
          </cell>
          <cell r="D1015">
            <v>0</v>
          </cell>
        </row>
        <row r="1016">
          <cell r="A1016" t="str">
            <v>2.4.50</v>
          </cell>
          <cell r="B1016" t="str">
            <v>CODO PVC RADIO CORTO 90°   D =   6"</v>
          </cell>
          <cell r="C1016" t="str">
            <v>UN</v>
          </cell>
          <cell r="D1016">
            <v>0</v>
          </cell>
        </row>
        <row r="1017">
          <cell r="A1017" t="str">
            <v>2.4.51</v>
          </cell>
          <cell r="B1017" t="str">
            <v xml:space="preserve"> CODO PVC RADIO CORTO 90°   D =   8"</v>
          </cell>
          <cell r="C1017" t="str">
            <v>UN</v>
          </cell>
          <cell r="D1017">
            <v>0</v>
          </cell>
        </row>
        <row r="1018">
          <cell r="A1018" t="str">
            <v>2.4.52</v>
          </cell>
          <cell r="B1018" t="str">
            <v>CODO PVC RADIO CORTO 45°   D =   2"</v>
          </cell>
          <cell r="C1018" t="str">
            <v>UN</v>
          </cell>
          <cell r="D1018">
            <v>0</v>
          </cell>
        </row>
        <row r="1019">
          <cell r="A1019" t="str">
            <v>2.4.53</v>
          </cell>
          <cell r="B1019" t="str">
            <v>CODO PVC RADIO CORTO 45°   D =   2 1/2"</v>
          </cell>
          <cell r="C1019" t="str">
            <v>UN</v>
          </cell>
          <cell r="D1019">
            <v>0</v>
          </cell>
        </row>
        <row r="1020">
          <cell r="A1020" t="str">
            <v>2.4.54</v>
          </cell>
          <cell r="B1020" t="str">
            <v>CODO PVC RADIO CORTO 45°   D =   3"</v>
          </cell>
          <cell r="C1020" t="str">
            <v>UN</v>
          </cell>
          <cell r="D1020">
            <v>0</v>
          </cell>
        </row>
        <row r="1021">
          <cell r="A1021" t="str">
            <v>2.4.55</v>
          </cell>
          <cell r="B1021" t="str">
            <v>CODO PVC RADIO CORTO 45°   D =   4"</v>
          </cell>
          <cell r="C1021" t="str">
            <v>UN</v>
          </cell>
          <cell r="D1021">
            <v>0</v>
          </cell>
        </row>
        <row r="1022">
          <cell r="A1022" t="str">
            <v>2.4.56</v>
          </cell>
          <cell r="B1022" t="str">
            <v>CODO PVC RADIO CORTO 45°   D =   6"</v>
          </cell>
          <cell r="C1022" t="str">
            <v>UN</v>
          </cell>
          <cell r="D1022">
            <v>0</v>
          </cell>
        </row>
        <row r="1023">
          <cell r="A1023" t="str">
            <v>2.4.57</v>
          </cell>
          <cell r="B1023" t="str">
            <v>CODO PVC RADIO CORTO 45°   D =   8"</v>
          </cell>
          <cell r="C1023" t="str">
            <v>UN</v>
          </cell>
          <cell r="D1023">
            <v>0</v>
          </cell>
        </row>
        <row r="1024">
          <cell r="A1024" t="str">
            <v>2.4.58</v>
          </cell>
          <cell r="B1024" t="str">
            <v>COLLAR PVC DE DERIVACIÓN DE 2"*1/2"</v>
          </cell>
          <cell r="C1024" t="str">
            <v>UN</v>
          </cell>
          <cell r="D1024">
            <v>0</v>
          </cell>
        </row>
        <row r="1025">
          <cell r="A1025" t="str">
            <v>2.4.59</v>
          </cell>
          <cell r="B1025" t="str">
            <v>COLLAR PVC DE DERIVACIÓN DE 2"*3/4"</v>
          </cell>
          <cell r="C1025" t="str">
            <v>UN</v>
          </cell>
          <cell r="D1025">
            <v>0</v>
          </cell>
        </row>
        <row r="1026">
          <cell r="A1026" t="str">
            <v>2.4.60</v>
          </cell>
          <cell r="B1026" t="str">
            <v>COLLAR PVC DE DERIVACIÓN DE 2 1/2"*1/2"</v>
          </cell>
          <cell r="C1026" t="str">
            <v>UN</v>
          </cell>
          <cell r="D1026">
            <v>0</v>
          </cell>
        </row>
        <row r="1027">
          <cell r="A1027" t="str">
            <v>2.4.61</v>
          </cell>
          <cell r="B1027" t="str">
            <v>COLLAR PVC DE DERIVACIÓN DE 2 1/2"*3/4"</v>
          </cell>
          <cell r="C1027" t="str">
            <v>UN</v>
          </cell>
          <cell r="D1027">
            <v>0</v>
          </cell>
        </row>
        <row r="1028">
          <cell r="A1028" t="str">
            <v>2.4.62</v>
          </cell>
          <cell r="B1028" t="str">
            <v>COLLAR PVC DE DERIVACIÓN DE 3"*1/2"</v>
          </cell>
          <cell r="C1028" t="str">
            <v>UN</v>
          </cell>
          <cell r="D1028">
            <v>0</v>
          </cell>
        </row>
        <row r="1029">
          <cell r="A1029" t="str">
            <v>2.4.63</v>
          </cell>
          <cell r="B1029" t="str">
            <v>COLLAR PVC DE DERIVACIÓN DE 3"*3/4"</v>
          </cell>
          <cell r="C1029" t="str">
            <v>UN</v>
          </cell>
          <cell r="D1029">
            <v>0</v>
          </cell>
        </row>
        <row r="1030">
          <cell r="A1030" t="str">
            <v>2.4.64</v>
          </cell>
          <cell r="B1030" t="str">
            <v>COLLAR PVC DE DERIVACIÓN DE 4"*1/2"</v>
          </cell>
          <cell r="C1030" t="str">
            <v>UN</v>
          </cell>
          <cell r="D1030">
            <v>0</v>
          </cell>
        </row>
        <row r="1031">
          <cell r="A1031" t="str">
            <v>2.4.65</v>
          </cell>
          <cell r="B1031" t="str">
            <v>COLLAR PVC DE DERIVACIÓN DE 4"*3/4"</v>
          </cell>
          <cell r="C1031" t="str">
            <v>UN</v>
          </cell>
          <cell r="D1031">
            <v>0</v>
          </cell>
        </row>
        <row r="1032">
          <cell r="A1032" t="str">
            <v>2.4.66</v>
          </cell>
          <cell r="B1032" t="str">
            <v>COLLAR PVC DE DERIVACIÓN DE 6"*1/2"</v>
          </cell>
          <cell r="C1032" t="str">
            <v>UN</v>
          </cell>
          <cell r="D1032">
            <v>0</v>
          </cell>
        </row>
        <row r="1033">
          <cell r="A1033" t="str">
            <v>2.4.67</v>
          </cell>
          <cell r="B1033" t="str">
            <v>COLLAR PVC DE DERIVACIÓN DE 6"*3/4"</v>
          </cell>
          <cell r="C1033" t="str">
            <v>UN</v>
          </cell>
          <cell r="D1033">
            <v>0</v>
          </cell>
        </row>
        <row r="1034">
          <cell r="A1034" t="str">
            <v>2.4.68</v>
          </cell>
          <cell r="B1034" t="str">
            <v>COLLAR PVC DE DERIVACIÓN DE 8"*1"</v>
          </cell>
          <cell r="C1034" t="str">
            <v>UN</v>
          </cell>
          <cell r="D1034">
            <v>0</v>
          </cell>
        </row>
        <row r="1035">
          <cell r="A1035" t="str">
            <v>2.4.69</v>
          </cell>
          <cell r="B1035" t="str">
            <v>ADAPTADOR PVC MACHO   D = 1/2"</v>
          </cell>
          <cell r="C1035" t="str">
            <v>UN</v>
          </cell>
          <cell r="D1035">
            <v>0</v>
          </cell>
        </row>
        <row r="1036">
          <cell r="A1036" t="str">
            <v>2.4.70</v>
          </cell>
          <cell r="B1036" t="str">
            <v>ADAPTADOR PVC MACHO   D = 3/4"</v>
          </cell>
          <cell r="C1036" t="str">
            <v>UN</v>
          </cell>
          <cell r="D1036">
            <v>0</v>
          </cell>
        </row>
        <row r="1037">
          <cell r="A1037" t="str">
            <v>2.4.71</v>
          </cell>
          <cell r="B1037" t="str">
            <v>ADAPTADOR PVC MACHO   D = 1"</v>
          </cell>
          <cell r="C1037" t="str">
            <v>UN</v>
          </cell>
          <cell r="D1037">
            <v>0</v>
          </cell>
        </row>
        <row r="1038">
          <cell r="A1038" t="str">
            <v>2.4.72</v>
          </cell>
          <cell r="B1038" t="str">
            <v>ADAPTADOR PVC MACHO   D = 1 1/4"</v>
          </cell>
          <cell r="C1038" t="str">
            <v>UN</v>
          </cell>
          <cell r="D1038">
            <v>0</v>
          </cell>
        </row>
        <row r="1039">
          <cell r="A1039" t="str">
            <v>2.4.73</v>
          </cell>
          <cell r="B1039" t="str">
            <v>ADAPTADOR PVC MACHO   D = 1 1/2"</v>
          </cell>
          <cell r="C1039" t="str">
            <v>UN</v>
          </cell>
          <cell r="D1039">
            <v>0</v>
          </cell>
        </row>
        <row r="1040">
          <cell r="A1040" t="str">
            <v>2.4.74</v>
          </cell>
          <cell r="B1040" t="str">
            <v>ADAPTADOR PVC HEMBRA   D =  1/2"</v>
          </cell>
          <cell r="C1040" t="str">
            <v>UN</v>
          </cell>
          <cell r="D1040">
            <v>0</v>
          </cell>
        </row>
        <row r="1041">
          <cell r="A1041" t="str">
            <v>2.4.75</v>
          </cell>
          <cell r="B1041" t="str">
            <v>ADAPTADOR PVC HEMBRA   D =  3/4"</v>
          </cell>
          <cell r="C1041" t="str">
            <v>UN</v>
          </cell>
          <cell r="D1041">
            <v>0</v>
          </cell>
        </row>
        <row r="1042">
          <cell r="A1042" t="str">
            <v>2.4.76</v>
          </cell>
          <cell r="B1042" t="str">
            <v>ADAPTADOR PVC HEMBRA   D =  1"</v>
          </cell>
          <cell r="C1042" t="str">
            <v>UN</v>
          </cell>
          <cell r="D1042">
            <v>0</v>
          </cell>
        </row>
        <row r="1043">
          <cell r="A1043" t="str">
            <v>2.4.77</v>
          </cell>
          <cell r="B1043" t="str">
            <v>ADAPTADOR PVC  HEMBRA   D =  1 1/4"</v>
          </cell>
          <cell r="C1043" t="str">
            <v>UN</v>
          </cell>
          <cell r="D1043">
            <v>0</v>
          </cell>
        </row>
        <row r="1044">
          <cell r="A1044" t="str">
            <v>2.4.78</v>
          </cell>
          <cell r="B1044" t="str">
            <v>ADAPTADOR PVC HEMBRA   D =  1 1/2"</v>
          </cell>
          <cell r="C1044" t="str">
            <v>UN</v>
          </cell>
          <cell r="D1044">
            <v>0</v>
          </cell>
        </row>
        <row r="1045">
          <cell r="A1045" t="str">
            <v>2.4.79</v>
          </cell>
          <cell r="B1045" t="str">
            <v>ADAPTADOR PVC  MACHO UNION MECANICA PF + UAD D = 1/2"</v>
          </cell>
          <cell r="C1045" t="str">
            <v>UN</v>
          </cell>
          <cell r="D1045">
            <v>0</v>
          </cell>
        </row>
        <row r="1046">
          <cell r="A1046" t="str">
            <v>2.4.80</v>
          </cell>
          <cell r="B1046" t="str">
            <v>ADAPTADOR PVC  HEMBRA UNION MECANICA PF + UAD D = 1/2"</v>
          </cell>
          <cell r="C1046" t="str">
            <v>UN</v>
          </cell>
          <cell r="D1046">
            <v>0</v>
          </cell>
        </row>
        <row r="1047">
          <cell r="A1047" t="str">
            <v>2.4.81</v>
          </cell>
          <cell r="B1047" t="str">
            <v>UNION PVC  PRESION SOLDAR D = 1/2"</v>
          </cell>
          <cell r="C1047" t="str">
            <v>UN</v>
          </cell>
          <cell r="D1047">
            <v>0</v>
          </cell>
        </row>
        <row r="1048">
          <cell r="A1048" t="str">
            <v>2.4.82</v>
          </cell>
          <cell r="B1048" t="str">
            <v>UNION PVC  PRESION SOLDAR D = 3/4"</v>
          </cell>
          <cell r="C1048" t="str">
            <v>UN</v>
          </cell>
          <cell r="D1048">
            <v>0</v>
          </cell>
        </row>
        <row r="1049">
          <cell r="A1049" t="str">
            <v>2.4.83</v>
          </cell>
          <cell r="B1049" t="str">
            <v>UNION PVC PRESION SOLDAR D = 1"</v>
          </cell>
          <cell r="C1049" t="str">
            <v>UN</v>
          </cell>
          <cell r="D1049">
            <v>0</v>
          </cell>
        </row>
        <row r="1050">
          <cell r="A1050" t="str">
            <v>2.4.84</v>
          </cell>
          <cell r="B1050" t="str">
            <v>UNION PVC  PRESION SOLDAR D = 1 1/4"</v>
          </cell>
          <cell r="C1050" t="str">
            <v>UN</v>
          </cell>
          <cell r="D1050">
            <v>0</v>
          </cell>
        </row>
        <row r="1051">
          <cell r="A1051" t="str">
            <v>2.4.85</v>
          </cell>
          <cell r="B1051" t="str">
            <v>UNION PVC  PRESION SOLDAR D = 1 1/2"</v>
          </cell>
          <cell r="C1051" t="str">
            <v>UN</v>
          </cell>
          <cell r="D1051">
            <v>0</v>
          </cell>
        </row>
        <row r="1052">
          <cell r="A1052" t="str">
            <v>2.4.86</v>
          </cell>
          <cell r="B1052" t="str">
            <v>UNION PVC   MECANICA D = 2"</v>
          </cell>
          <cell r="C1052" t="str">
            <v>UN</v>
          </cell>
          <cell r="D1052">
            <v>0</v>
          </cell>
        </row>
        <row r="1053">
          <cell r="A1053" t="str">
            <v>2.4.87</v>
          </cell>
          <cell r="B1053" t="str">
            <v>UNION PVC  MECANICA D = 2 1/2"</v>
          </cell>
          <cell r="C1053" t="str">
            <v>UN</v>
          </cell>
          <cell r="D1053">
            <v>0</v>
          </cell>
        </row>
        <row r="1054">
          <cell r="A1054" t="str">
            <v>2.4.88</v>
          </cell>
          <cell r="B1054" t="str">
            <v>UNION PVC  MECANICA D = 3"</v>
          </cell>
          <cell r="C1054" t="str">
            <v>UN</v>
          </cell>
          <cell r="D1054">
            <v>0</v>
          </cell>
        </row>
        <row r="1055">
          <cell r="A1055" t="str">
            <v>2.4.89</v>
          </cell>
          <cell r="B1055" t="str">
            <v>UNION PVC  MECANICA D = 4"</v>
          </cell>
          <cell r="C1055" t="str">
            <v>UN</v>
          </cell>
          <cell r="D1055">
            <v>0</v>
          </cell>
        </row>
        <row r="1056">
          <cell r="A1056" t="str">
            <v>2.4.90</v>
          </cell>
          <cell r="B1056" t="str">
            <v>UNION PVC  MECANICA D = 6"</v>
          </cell>
          <cell r="C1056" t="str">
            <v>UN</v>
          </cell>
          <cell r="D1056">
            <v>0</v>
          </cell>
        </row>
        <row r="1057">
          <cell r="A1057" t="str">
            <v>2.4.91</v>
          </cell>
          <cell r="B1057" t="str">
            <v>UNION PVC  MECANICA D = 8"</v>
          </cell>
          <cell r="C1057" t="str">
            <v>UN</v>
          </cell>
          <cell r="D1057">
            <v>0</v>
          </cell>
        </row>
        <row r="1058">
          <cell r="A1058" t="str">
            <v>2.4.92</v>
          </cell>
          <cell r="B1058" t="str">
            <v>UNION PVC  MECANICA D = 10"</v>
          </cell>
          <cell r="C1058" t="str">
            <v>UN</v>
          </cell>
          <cell r="D1058">
            <v>0</v>
          </cell>
        </row>
        <row r="1059">
          <cell r="A1059" t="str">
            <v>2.4.93</v>
          </cell>
          <cell r="B1059" t="str">
            <v>UNION PVC  MECANICA D = 12"</v>
          </cell>
          <cell r="C1059" t="str">
            <v>UN</v>
          </cell>
          <cell r="D1059">
            <v>0</v>
          </cell>
        </row>
        <row r="1060">
          <cell r="A1060" t="str">
            <v>2.4.94</v>
          </cell>
          <cell r="B1060" t="str">
            <v>UNION PVC  MECANICA RAPIDA D = 2"</v>
          </cell>
          <cell r="C1060" t="str">
            <v>UN</v>
          </cell>
          <cell r="D1060">
            <v>0</v>
          </cell>
        </row>
        <row r="1061">
          <cell r="A1061" t="str">
            <v>2.4.95</v>
          </cell>
          <cell r="B1061" t="str">
            <v>UNION PVC  MECANICA RAPIDA D = 2 1/2"</v>
          </cell>
          <cell r="C1061" t="str">
            <v>UN</v>
          </cell>
          <cell r="D1061">
            <v>0</v>
          </cell>
        </row>
        <row r="1062">
          <cell r="A1062" t="str">
            <v>2.4.96</v>
          </cell>
          <cell r="B1062" t="str">
            <v>UNION PVC  MECANICA RAPIDA D = 3"</v>
          </cell>
          <cell r="C1062" t="str">
            <v>UN</v>
          </cell>
          <cell r="D1062">
            <v>0</v>
          </cell>
        </row>
        <row r="1063">
          <cell r="A1063" t="str">
            <v>2.4.97</v>
          </cell>
          <cell r="B1063" t="str">
            <v>UNION PVC  MECANICA RAPIDA D = 4"</v>
          </cell>
          <cell r="C1063" t="str">
            <v>UN</v>
          </cell>
          <cell r="D1063">
            <v>0</v>
          </cell>
        </row>
        <row r="1064">
          <cell r="A1064" t="str">
            <v>2.4.98</v>
          </cell>
          <cell r="B1064" t="str">
            <v>UNION PVC  MECANICA RAPIDA D = 6"</v>
          </cell>
          <cell r="C1064" t="str">
            <v>UN</v>
          </cell>
          <cell r="D1064">
            <v>0</v>
          </cell>
        </row>
        <row r="1065">
          <cell r="A1065" t="str">
            <v>2.4.99</v>
          </cell>
          <cell r="B1065" t="str">
            <v>UNION PVC  MECANICA RAPIDA D = 8"</v>
          </cell>
          <cell r="C1065" t="str">
            <v>UN</v>
          </cell>
          <cell r="D1065">
            <v>0</v>
          </cell>
        </row>
        <row r="1066">
          <cell r="A1066" t="str">
            <v>2.4.100</v>
          </cell>
          <cell r="B1066" t="str">
            <v>UNION PVC  MECANICA RAPIDA D = 10"</v>
          </cell>
          <cell r="C1066" t="str">
            <v>UN</v>
          </cell>
          <cell r="D1066">
            <v>0</v>
          </cell>
        </row>
        <row r="1067">
          <cell r="A1067" t="str">
            <v>2.4.181</v>
          </cell>
          <cell r="B1067" t="str">
            <v>SUMINISTRO E INSTALACION TEE PRESION PVC REDUCCION  D=3/4" x 1/2"</v>
          </cell>
          <cell r="C1067" t="str">
            <v>UN</v>
          </cell>
          <cell r="D1067">
            <v>0</v>
          </cell>
        </row>
        <row r="1068">
          <cell r="A1068" t="str">
            <v>6.4.2.131</v>
          </cell>
          <cell r="B1068" t="str">
            <v>SUMINISTRO E INSTALACION DE PASAMURO HD SOLDADO EL x EL L:0,20m D=2"</v>
          </cell>
          <cell r="C1068" t="str">
            <v>UN</v>
          </cell>
          <cell r="D1068">
            <v>0</v>
          </cell>
        </row>
        <row r="1069">
          <cell r="A1069" t="str">
            <v>6.4.2.132</v>
          </cell>
          <cell r="B1069" t="str">
            <v>SUMINISTRO E INSTALACION DE PASAMURO HD SOLDADO EL x EL L:0,20m D=3"</v>
          </cell>
          <cell r="C1069" t="str">
            <v>UN</v>
          </cell>
          <cell r="D1069">
            <v>0</v>
          </cell>
        </row>
        <row r="1070">
          <cell r="A1070" t="str">
            <v>6.4.2.133</v>
          </cell>
          <cell r="B1070" t="str">
            <v>PASAMURO HD SOLDADO EL x EL L:0,35m D=6"</v>
          </cell>
          <cell r="C1070" t="str">
            <v>UN</v>
          </cell>
          <cell r="D1070">
            <v>0</v>
          </cell>
        </row>
        <row r="1071">
          <cell r="A1071" t="str">
            <v>6.4.2.134</v>
          </cell>
          <cell r="B1071" t="str">
            <v>SUMINISTRO E INSTALACION DE PASAMURO HD SOLDADO EL x EL L:0,35m D=3"</v>
          </cell>
          <cell r="C1071" t="str">
            <v>UN</v>
          </cell>
          <cell r="D1071">
            <v>0</v>
          </cell>
        </row>
        <row r="1072">
          <cell r="A1072" t="str">
            <v>6.4.2.135</v>
          </cell>
          <cell r="B1072" t="str">
            <v>SUMINISTRO E INSTALACION DE PASAMURO HD SOLDADO EL x EL L:0,25m D=6"</v>
          </cell>
          <cell r="C1072" t="str">
            <v>UN</v>
          </cell>
          <cell r="D1072">
            <v>0</v>
          </cell>
        </row>
        <row r="1073">
          <cell r="A1073" t="str">
            <v>6.4.2.136</v>
          </cell>
          <cell r="B1073" t="str">
            <v>SUMINISTRO E INSTALACION DE MACROMEDIDOR Ø:2".</v>
          </cell>
          <cell r="C1073" t="str">
            <v>UN</v>
          </cell>
          <cell r="D1073">
            <v>0</v>
          </cell>
        </row>
        <row r="1074">
          <cell r="A1074" t="str">
            <v>6.4.2.137</v>
          </cell>
          <cell r="B1074" t="str">
            <v>LAMINA EN FIBRA DE VIDRIO PARA SEDIMENTADOR 0,90m x 1,50m.</v>
          </cell>
          <cell r="C1074" t="str">
            <v>UN</v>
          </cell>
          <cell r="D1074">
            <v>0</v>
          </cell>
        </row>
        <row r="1075">
          <cell r="A1075" t="str">
            <v>6.4.2.138</v>
          </cell>
          <cell r="B1075" t="str">
            <v>POCETA EN ACERO INOXIDABLE DE SOBREPONER INCLUYE SALPICADOR Y GRIFERIA</v>
          </cell>
          <cell r="C1075" t="str">
            <v>UN</v>
          </cell>
          <cell r="D1075">
            <v>0</v>
          </cell>
        </row>
        <row r="1076">
          <cell r="A1076" t="str">
            <v>3.15.15A</v>
          </cell>
          <cell r="B1076" t="str">
            <v>MONTAJE DE ESTRUCTURA METALICA</v>
          </cell>
          <cell r="C1076" t="str">
            <v>KG</v>
          </cell>
          <cell r="D1076">
            <v>0</v>
          </cell>
        </row>
        <row r="1077">
          <cell r="A1077" t="str">
            <v>6.4.2.139</v>
          </cell>
          <cell r="B1077" t="str">
            <v>SUMINISTRO E INSTALACIÓN TABIQUE EN PRFV e:10 mm. (2,95m x 0,30m). Según diseño.</v>
          </cell>
          <cell r="C1077" t="str">
            <v>UN</v>
          </cell>
          <cell r="D1077">
            <v>0</v>
          </cell>
        </row>
        <row r="1078">
          <cell r="A1078" t="str">
            <v>6.4.2.140</v>
          </cell>
          <cell r="B1078" t="str">
            <v>SUMINISTRO E INSTALACION DE TEE 6X3" PVC</v>
          </cell>
          <cell r="C1078" t="str">
            <v>UN</v>
          </cell>
          <cell r="D1078">
            <v>0</v>
          </cell>
        </row>
        <row r="1079">
          <cell r="A1079" t="str">
            <v>6.2.4</v>
          </cell>
          <cell r="B1079" t="str">
            <v>CONCRETO CLASE D 21 MPa -(3000 PSI)</v>
          </cell>
          <cell r="C1079" t="str">
            <v>M3</v>
          </cell>
          <cell r="D1079">
            <v>0</v>
          </cell>
        </row>
        <row r="1080">
          <cell r="A1080" t="str">
            <v>6.2.2</v>
          </cell>
          <cell r="B1080" t="str">
            <v>CONCRETO FLUIDO - 28.0MPa - (4000 PSI)</v>
          </cell>
          <cell r="C1080" t="str">
            <v>M3</v>
          </cell>
          <cell r="D1080">
            <v>0</v>
          </cell>
        </row>
        <row r="1081">
          <cell r="A1081" t="str">
            <v>6.4.2.141</v>
          </cell>
          <cell r="B1081" t="str">
            <v>SUMINISTRO E INSTALACION TAPA EN CONCRETO e= 0,10m L=1,20m A=0,60m (incluye dos manijas metálicas)</v>
          </cell>
          <cell r="C1081" t="str">
            <v>UN</v>
          </cell>
          <cell r="D1081">
            <v>0</v>
          </cell>
        </row>
        <row r="1082">
          <cell r="A1082" t="str">
            <v>1.1.12A</v>
          </cell>
          <cell r="B1082" t="str">
            <v>DEMOLICIÓN MURO CONCRETO E=25 cm</v>
          </cell>
          <cell r="C1082" t="str">
            <v>M2</v>
          </cell>
          <cell r="D1082">
            <v>0</v>
          </cell>
        </row>
        <row r="1083">
          <cell r="A1083" t="str">
            <v>6.4.2.142</v>
          </cell>
          <cell r="B1083" t="str">
            <v>SUMINISTRO E INSTALACION DE TEE 6X4" PVC</v>
          </cell>
          <cell r="C1083" t="str">
            <v>UN</v>
          </cell>
          <cell r="D1083">
            <v>0</v>
          </cell>
        </row>
        <row r="1084">
          <cell r="A1084" t="str">
            <v>6.4.2.143</v>
          </cell>
          <cell r="B1084" t="str">
            <v>SUMINISTRO E INSTALACION DE TEE 6" PVC</v>
          </cell>
          <cell r="C1084" t="str">
            <v>UN</v>
          </cell>
          <cell r="D1084">
            <v>0</v>
          </cell>
        </row>
        <row r="1085">
          <cell r="A1085" t="str">
            <v>1.1.83A</v>
          </cell>
          <cell r="B1085" t="str">
            <v xml:space="preserve">  DEMOLICION PLACA DE PISO E=0,20 Mts.</v>
          </cell>
          <cell r="C1085" t="str">
            <v>M2</v>
          </cell>
          <cell r="D1085">
            <v>0</v>
          </cell>
        </row>
        <row r="1086">
          <cell r="A1086" t="str">
            <v>6.4.2.144</v>
          </cell>
          <cell r="B1086" t="str">
            <v>VARILLA PARA REFUERZO LOGITUDINAL PARA COLUMNETA N 4, L=0,5 m, 0,996 kg</v>
          </cell>
          <cell r="C1086" t="str">
            <v>UN</v>
          </cell>
          <cell r="D1086">
            <v>0</v>
          </cell>
        </row>
        <row r="1087">
          <cell r="A1087" t="str">
            <v>6.4.2.145</v>
          </cell>
          <cell r="B1087" t="str">
            <v>VARILLA PARA REFUERZO TRANSVERSAL PARA COLUMNETAS N 3, L=0,7 m, 0,557 kg</v>
          </cell>
          <cell r="C1087" t="str">
            <v>UN</v>
          </cell>
          <cell r="D1087">
            <v>0</v>
          </cell>
        </row>
        <row r="1088">
          <cell r="A1088" t="str">
            <v>6.4.2.146</v>
          </cell>
          <cell r="B1088" t="str">
            <v>VARILLA PARA REFUERZO LOGITUDINAL PARA VIGUETAS N 2 , L=3,65 m, 0,251 kg</v>
          </cell>
          <cell r="C1088" t="str">
            <v>UN</v>
          </cell>
          <cell r="D1088">
            <v>0</v>
          </cell>
        </row>
        <row r="1089">
          <cell r="A1089" t="str">
            <v>6.4.2.147</v>
          </cell>
          <cell r="B1089" t="str">
            <v>VARILLA PARA REFUERZO TRANSVERSAL PARA VIGUETAS N 2 , L=0,25 m, 0,251 kg</v>
          </cell>
          <cell r="C1089" t="str">
            <v>UN</v>
          </cell>
          <cell r="D1089">
            <v>0</v>
          </cell>
        </row>
        <row r="1090">
          <cell r="A1090" t="str">
            <v>6.4.2.148</v>
          </cell>
          <cell r="B1090" t="str">
            <v>PASO DE ESCALERA EN ACERO EN VARILLA N°6 incluye anticorrosivo L= 1.40 m</v>
          </cell>
          <cell r="C1090" t="str">
            <v>UN</v>
          </cell>
          <cell r="D1090">
            <v>0</v>
          </cell>
        </row>
        <row r="1091">
          <cell r="A1091" t="str">
            <v>6.4.2.149</v>
          </cell>
          <cell r="B1091" t="str">
            <v>SUMINISTRO E INSTALACION CODO 90° presion PVC Ø3"</v>
          </cell>
          <cell r="C1091" t="str">
            <v>UN</v>
          </cell>
          <cell r="D1091">
            <v>0</v>
          </cell>
        </row>
        <row r="1092">
          <cell r="A1092" t="str">
            <v>6.4.2.150</v>
          </cell>
          <cell r="B1092" t="str">
            <v>TAPA DE ALFAJOR 0,80 X 0,90 M E= 1/4" CAL. 12 CURRUGADA, BISAGRA EN HIERRO FUNDIDO, MARCO EN PERFIL DE 1 1/4" X 3/16" Y MANIJA DE AGARRE EN VARILLA DE 1/2"</v>
          </cell>
          <cell r="C1092" t="str">
            <v xml:space="preserve">UN </v>
          </cell>
          <cell r="D1092">
            <v>0</v>
          </cell>
        </row>
        <row r="1093">
          <cell r="A1093" t="str">
            <v>6.4.2.151</v>
          </cell>
          <cell r="B1093" t="str">
            <v>TAPA DE ALFAJOR 1.0 X 1.0 M E= 1/4" CAL. 12 CURRUGADA, BISAGRA EN HIERRO FUNDIDO, MARCO EN PERFIL DE 1 1/4" X 3/16" Y MANIJA DE AGARRE EN VARILLA DE 1/2"</v>
          </cell>
          <cell r="C1093" t="str">
            <v>UN</v>
          </cell>
          <cell r="D1093">
            <v>0</v>
          </cell>
        </row>
        <row r="1094">
          <cell r="A1094" t="str">
            <v>6.4.2.152</v>
          </cell>
          <cell r="B1094" t="str">
            <v>SUMINISTRO E INSTALACIÓN ADAPTADOR PVC/AC D=6"</v>
          </cell>
          <cell r="C1094" t="str">
            <v>UN</v>
          </cell>
          <cell r="D1094">
            <v>0</v>
          </cell>
        </row>
        <row r="1095">
          <cell r="A1095" t="str">
            <v>6.4.2.153</v>
          </cell>
          <cell r="B1095" t="str">
            <v>SUMINISTRO E INSTALACIÓN NIPLE D=3" PVC 0,30 M</v>
          </cell>
          <cell r="C1095" t="str">
            <v>UN</v>
          </cell>
          <cell r="D1095">
            <v>0</v>
          </cell>
        </row>
        <row r="1096">
          <cell r="A1096" t="str">
            <v>6.4.2.154</v>
          </cell>
          <cell r="B1096" t="str">
            <v>SUMINISTRO E INSTALACIÓN UNIVERSAL D=2" HD</v>
          </cell>
          <cell r="C1096" t="str">
            <v>UN</v>
          </cell>
          <cell r="D1096">
            <v>0</v>
          </cell>
        </row>
        <row r="1097">
          <cell r="A1097" t="str">
            <v>6.4.2.155</v>
          </cell>
          <cell r="B1097" t="str">
            <v xml:space="preserve"> SUMINISTRO E INSTALACIÓN NIPLE BRIDA - LISO D=2" HD 1,0 m</v>
          </cell>
          <cell r="C1097" t="str">
            <v>UN</v>
          </cell>
          <cell r="D1097">
            <v>0</v>
          </cell>
        </row>
        <row r="1098">
          <cell r="A1098" t="str">
            <v>6.4.2.156</v>
          </cell>
          <cell r="B1098" t="str">
            <v>SUMINISTRO E INSTALACIÓN REDUCCION 3X2" PVC</v>
          </cell>
          <cell r="C1098" t="str">
            <v>UN</v>
          </cell>
          <cell r="D1098">
            <v>0</v>
          </cell>
        </row>
        <row r="1099">
          <cell r="A1099" t="str">
            <v>6.4.2.157</v>
          </cell>
          <cell r="B1099" t="str">
            <v>SUMINISTRO E INSTALACIÓN NIPLE D=2" PVC 0,20 M</v>
          </cell>
          <cell r="C1099" t="str">
            <v>UN</v>
          </cell>
          <cell r="D1099">
            <v>0</v>
          </cell>
        </row>
        <row r="1100">
          <cell r="A1100" t="str">
            <v>6.4.2.158</v>
          </cell>
          <cell r="B1100" t="str">
            <v>SUMINISTRO E INSTALACIÓN NIPLE D=2" PVC 0,10 M</v>
          </cell>
          <cell r="C1100" t="str">
            <v>UN</v>
          </cell>
          <cell r="D1100">
            <v>0</v>
          </cell>
        </row>
        <row r="1101">
          <cell r="A1101" t="str">
            <v>6.4.2.159</v>
          </cell>
          <cell r="B1101" t="str">
            <v>SUMINISTRO E INSTALACIÓN NIPLE PVC D=6" L=1 m</v>
          </cell>
          <cell r="C1101" t="str">
            <v>UN</v>
          </cell>
          <cell r="D1101">
            <v>0</v>
          </cell>
        </row>
        <row r="1102">
          <cell r="A1102" t="str">
            <v>6.4.2.160</v>
          </cell>
          <cell r="B1102" t="str">
            <v>SUMINISTRO E INSTALACIÓN PASAMURO HD ELxEL L=0,20 M  D=3"</v>
          </cell>
          <cell r="C1102" t="str">
            <v>UN</v>
          </cell>
          <cell r="D1102">
            <v>0</v>
          </cell>
        </row>
        <row r="1103">
          <cell r="A1103" t="str">
            <v>6.4.2.161</v>
          </cell>
          <cell r="B1103" t="str">
            <v>SUMINISTRO E INSTALACIÓN ABRAZADERA ACERO GALVANIZADO DE 2 AGUJEROS D=4"</v>
          </cell>
          <cell r="C1103" t="str">
            <v>UN</v>
          </cell>
          <cell r="D1103">
            <v>0</v>
          </cell>
        </row>
        <row r="1104">
          <cell r="A1104" t="str">
            <v>6.4.2.162</v>
          </cell>
          <cell r="B1104" t="str">
            <v>SUMINISTRO E INSTALACIÓN NIPLE PVC D=4" L= 0,1 m</v>
          </cell>
          <cell r="C1104" t="str">
            <v>UN</v>
          </cell>
          <cell r="D1104">
            <v>0</v>
          </cell>
        </row>
        <row r="1105">
          <cell r="A1105" t="str">
            <v>6.4.2.163</v>
          </cell>
          <cell r="B1105" t="str">
            <v>SUMINISTRO E INSTALACIÓN MACROMEDIDOR DE 6"</v>
          </cell>
          <cell r="C1105" t="str">
            <v>UN</v>
          </cell>
          <cell r="D1105">
            <v>0</v>
          </cell>
        </row>
        <row r="1106">
          <cell r="A1106" t="str">
            <v>6.4.2.164</v>
          </cell>
          <cell r="B1106" t="str">
            <v>SUMINISTRO E INSTALACIÓN DE TEE PVC D=4"</v>
          </cell>
          <cell r="C1106" t="str">
            <v>UN</v>
          </cell>
          <cell r="D1106">
            <v>0</v>
          </cell>
        </row>
        <row r="1107">
          <cell r="A1107" t="str">
            <v>6.4.2.165</v>
          </cell>
          <cell r="B1107" t="str">
            <v>DESMONTAJE SISTEMA DE BOMBEO DE 36 PH</v>
          </cell>
          <cell r="C1107" t="str">
            <v>UN</v>
          </cell>
          <cell r="D1107">
            <v>0</v>
          </cell>
        </row>
        <row r="1108">
          <cell r="A1108" t="str">
            <v>6.4.2.166</v>
          </cell>
          <cell r="B1108" t="str">
            <v>DESMONTAJE SISTEMA DE BOMBEO DE 100 PH INCLUYENDO SUCCIÓN E IMPULSIÓN, ACCESORIOS REQUERIDOS Y TRASLADO DE TABLERO DE FUERZA, MEDIDOR Y LINEA DE FUERZA AL TABLERO.</v>
          </cell>
          <cell r="C1108" t="str">
            <v>UN</v>
          </cell>
          <cell r="D1108">
            <v>0</v>
          </cell>
        </row>
        <row r="1109">
          <cell r="A1109" t="str">
            <v>6.4.2.167</v>
          </cell>
          <cell r="B1109" t="str">
            <v>TRASLADO DE VÁLVULA ANTICIPADORA</v>
          </cell>
          <cell r="C1109" t="str">
            <v>UN</v>
          </cell>
          <cell r="D1109">
            <v>0</v>
          </cell>
        </row>
        <row r="1110">
          <cell r="A1110" t="str">
            <v>6.4.2.168</v>
          </cell>
          <cell r="B1110" t="str">
            <v>DESMONTAJE BRIDA CIEGA O TAPÓN DE LA LINEA DE 100 HP</v>
          </cell>
          <cell r="C1110" t="str">
            <v>UN</v>
          </cell>
          <cell r="D1110">
            <v>0</v>
          </cell>
        </row>
        <row r="1111">
          <cell r="A1111" t="str">
            <v>6.4.2.169</v>
          </cell>
          <cell r="B1111" t="str">
            <v>DEMOLICION DE CUBIERTA TEJA GALVANIZADA</v>
          </cell>
          <cell r="C1111" t="str">
            <v>M2</v>
          </cell>
          <cell r="D1111">
            <v>0</v>
          </cell>
        </row>
        <row r="1112">
          <cell r="A1112" t="str">
            <v>6.4.2.170</v>
          </cell>
          <cell r="B1112" t="str">
            <v>CORREA  PHR C 203 X 67 MM, E=3,0 MM</v>
          </cell>
          <cell r="C1112" t="str">
            <v>ML</v>
          </cell>
          <cell r="D1112">
            <v>0</v>
          </cell>
        </row>
        <row r="1113">
          <cell r="A1113" t="str">
            <v>1.12.58</v>
          </cell>
          <cell r="B1113" t="str">
            <v>SUMINISTRO E INSTALACIÓN TEJA THERMOACUSTICA TIPO TRAPEZOIDAL a 360</v>
          </cell>
          <cell r="C1113" t="str">
            <v>M2</v>
          </cell>
          <cell r="D1113">
            <v>0</v>
          </cell>
        </row>
        <row r="1114">
          <cell r="A1114" t="str">
            <v>6.4.2.171</v>
          </cell>
          <cell r="B1114" t="str">
            <v>ESCALERA VERTICAL CON PROTECCION EN TUBO D= 2" HG L= 6,15</v>
          </cell>
          <cell r="C1114" t="str">
            <v>UN</v>
          </cell>
          <cell r="D1114">
            <v>0</v>
          </cell>
        </row>
        <row r="1115">
          <cell r="A1115" t="str">
            <v>6.4.2.172</v>
          </cell>
          <cell r="B1115" t="str">
            <v>SUMINISTRO E INSTALACION CODO  90°  Ø3" PVC.</v>
          </cell>
          <cell r="C1115" t="str">
            <v>UN</v>
          </cell>
          <cell r="D1115">
            <v>0</v>
          </cell>
        </row>
        <row r="1116">
          <cell r="A1116" t="str">
            <v>6.4.2.173</v>
          </cell>
          <cell r="B1116" t="str">
            <v>SUMINISTRO E INSTALACIÓN MACROMEDIDOR DE 3"</v>
          </cell>
          <cell r="C1116" t="str">
            <v>UN</v>
          </cell>
          <cell r="D1116">
            <v>0</v>
          </cell>
        </row>
        <row r="1117">
          <cell r="A1117" t="str">
            <v>6.4.2.174</v>
          </cell>
          <cell r="B1117" t="str">
            <v>SUMINISTRO E INSTALACIÓN PASAMURO HG ELxEL L=0,15 M  D=2,5"</v>
          </cell>
          <cell r="C1117" t="str">
            <v>UN</v>
          </cell>
          <cell r="D1117">
            <v>0</v>
          </cell>
        </row>
        <row r="1118">
          <cell r="A1118" t="str">
            <v>6.4.2.175</v>
          </cell>
          <cell r="B1118" t="str">
            <v>SUMINISTRO E INSTALACIÓN PASAMURO HG ELxEL L=0,25 M  D=4"</v>
          </cell>
          <cell r="C1118" t="str">
            <v>UN</v>
          </cell>
          <cell r="D1118">
            <v>0</v>
          </cell>
        </row>
        <row r="1119">
          <cell r="A1119" t="str">
            <v>6.4.2.176</v>
          </cell>
          <cell r="B1119" t="str">
            <v>SUMINISTRO E INSTALACIÓN PASAMURO HG ELxEL L=0,20 M  D=4"</v>
          </cell>
          <cell r="C1119" t="str">
            <v>UN</v>
          </cell>
          <cell r="D1119">
            <v>0</v>
          </cell>
        </row>
        <row r="1120">
          <cell r="A1120" t="str">
            <v>6.4.2.177</v>
          </cell>
          <cell r="B1120" t="str">
            <v>SUMINISTRO E INSTALACIÓN PASAMURO HG ELxEB L=0,20 M  D=3"</v>
          </cell>
          <cell r="C1120" t="str">
            <v>UN</v>
          </cell>
          <cell r="D1120">
            <v>0</v>
          </cell>
        </row>
        <row r="1121">
          <cell r="A1121" t="str">
            <v>6.4.2.178</v>
          </cell>
          <cell r="B1121" t="str">
            <v>SUMINISTRO E INSTALACIÓN PASAMURO HG ELxEL L=0,20 M  D=3"</v>
          </cell>
          <cell r="C1121" t="str">
            <v>UN</v>
          </cell>
          <cell r="D1121">
            <v>0</v>
          </cell>
        </row>
        <row r="1122">
          <cell r="A1122" t="str">
            <v>6.4.2.179</v>
          </cell>
          <cell r="B1122" t="str">
            <v>SUMINISTRO E INSTALACIÓN TUBERÍA PRESION PVC D= 3" (Caja de Inspeccion)</v>
          </cell>
          <cell r="C1122" t="str">
            <v>ML</v>
          </cell>
          <cell r="D1122">
            <v>0</v>
          </cell>
        </row>
        <row r="1123">
          <cell r="A1123" t="str">
            <v>6.4.2.180</v>
          </cell>
          <cell r="B1123" t="str">
            <v>SUMINISTRO E INSTALACIÓN TUBERÍA PRESION PVC D= 3" (Filtro y edim a C. I)</v>
          </cell>
          <cell r="C1123" t="str">
            <v>ML</v>
          </cell>
          <cell r="D1123">
            <v>0</v>
          </cell>
        </row>
        <row r="1124">
          <cell r="A1124" t="str">
            <v>6.4.2.181</v>
          </cell>
          <cell r="B1124" t="str">
            <v xml:space="preserve">SUMINISTRO E INSTALACION LAMINA  EN PRFV esp=12mm, ancho=0,25m, H=0,26m, ANCLADO AL MURO EN ANGULO DE 1 1/2". </v>
          </cell>
          <cell r="C1124" t="str">
            <v>M2</v>
          </cell>
          <cell r="D1124">
            <v>0</v>
          </cell>
        </row>
        <row r="1125">
          <cell r="A1125" t="str">
            <v>6.4.2.182</v>
          </cell>
          <cell r="B1125" t="str">
            <v>SUMINISTRO E INSTALACION NIPLE PVC Ø1" L=0,40 m. (tubo conector para medida nivel)</v>
          </cell>
          <cell r="C1125" t="str">
            <v>UN</v>
          </cell>
          <cell r="D1125">
            <v>0</v>
          </cell>
        </row>
        <row r="1126">
          <cell r="A1126" t="str">
            <v>6.4.2.183</v>
          </cell>
          <cell r="B1126" t="str">
            <v>SUMINISTRO E INSTALACION NIPLE PVC Ø2" L=0,35 m. (tubo para medida nivel)</v>
          </cell>
          <cell r="C1126" t="str">
            <v>UN</v>
          </cell>
          <cell r="D1126">
            <v>0</v>
          </cell>
        </row>
        <row r="1127">
          <cell r="A1127" t="str">
            <v>6.4.2.184</v>
          </cell>
          <cell r="B1127" t="str">
            <v>CANAL PARSHALL PREFRABRICADO EN PRFV esp=8 mm anclado a muro, según diseño.</v>
          </cell>
          <cell r="C1127" t="str">
            <v>UN</v>
          </cell>
          <cell r="D1127">
            <v>0</v>
          </cell>
        </row>
        <row r="1128">
          <cell r="A1128" t="str">
            <v>6.4.2.185</v>
          </cell>
          <cell r="B1128" t="str">
            <v xml:space="preserve">MARCO EN DOBLE ANGULO 1 1/4" x 3/16". PARA SOPORTE BAFLE EN  PRFV, L= 4,6 m. según diseño.
</v>
          </cell>
          <cell r="C1128" t="str">
            <v>UN</v>
          </cell>
          <cell r="D1128">
            <v>0</v>
          </cell>
        </row>
        <row r="1129">
          <cell r="A1129" t="str">
            <v>6.4.2.186</v>
          </cell>
          <cell r="B1129" t="str">
            <v>BAFLE PRFV B=0,6m H=2,00m Esp= 2cm. Incluye orificio superior, inferior y rendija según diseño. (SECCION A)</v>
          </cell>
          <cell r="C1129" t="str">
            <v>UN</v>
          </cell>
          <cell r="D1129">
            <v>0</v>
          </cell>
        </row>
        <row r="1130">
          <cell r="A1130" t="str">
            <v>6.4.2.187</v>
          </cell>
          <cell r="B1130" t="str">
            <v>BAFLE PRFV B=0,6m H=2,00m Esp= 2cm. Incluye orificio superior, inferior y rendija según diseño. (SECCION B)</v>
          </cell>
          <cell r="C1130" t="str">
            <v>UN</v>
          </cell>
          <cell r="D1130">
            <v>0</v>
          </cell>
        </row>
        <row r="1131">
          <cell r="A1131" t="str">
            <v>6.4.2.188</v>
          </cell>
          <cell r="B1131" t="str">
            <v>BAFLE PRFV B=0,6m H=2,00m Esp= 2cm. Incluye orificio superior, inferior y rendija según diseño. (SECCION C)</v>
          </cell>
          <cell r="C1131" t="str">
            <v>UN</v>
          </cell>
          <cell r="D1131">
            <v>0</v>
          </cell>
        </row>
        <row r="1132">
          <cell r="A1132" t="str">
            <v>6.4.2.189</v>
          </cell>
          <cell r="B1132" t="str">
            <v>CANALETA DE LAVADO EN PRFV ancho efectivo= 0,20m altura efectiva= 0,13m y esp= 0,02m. L=1,7m.</v>
          </cell>
          <cell r="C1132" t="str">
            <v>UN</v>
          </cell>
          <cell r="D1132">
            <v>0</v>
          </cell>
        </row>
        <row r="1133">
          <cell r="A1133" t="str">
            <v>2.4.169A</v>
          </cell>
          <cell r="B1133" t="str">
            <v>GRAVA PARA LECHO FILTRANTE TAMAÑO 38,1 mm</v>
          </cell>
          <cell r="C1133" t="str">
            <v>M3</v>
          </cell>
          <cell r="D1133">
            <v>0</v>
          </cell>
        </row>
        <row r="1134">
          <cell r="A1134" t="str">
            <v>2.4.172A</v>
          </cell>
          <cell r="B1134" t="str">
            <v>ANTRACITA PARA FILTRO TE = 0,8 mm</v>
          </cell>
          <cell r="C1134" t="str">
            <v>M3</v>
          </cell>
          <cell r="D1134">
            <v>0</v>
          </cell>
        </row>
        <row r="1135">
          <cell r="A1135" t="str">
            <v>2.4.258A</v>
          </cell>
          <cell r="B1135" t="str">
            <v>ARENAPARA FILTRO TE= 0,55 mm</v>
          </cell>
          <cell r="C1135" t="str">
            <v>M3</v>
          </cell>
          <cell r="D1135">
            <v>0</v>
          </cell>
        </row>
        <row r="1136">
          <cell r="A1136" t="str">
            <v>6.4.2.190</v>
          </cell>
          <cell r="B1136" t="str">
            <v>VIGA TRIANGULAR BASE= 0,30 m, ALTURA= 0,25 m, e= 0,10 m. INCLUYE NIPLE EN PVC UBICADO HORIZONTALMENTE D= 1/2", CADA 0,075 m. L= 1,34 SEGÚN DISEÑO</v>
          </cell>
          <cell r="C1136" t="str">
            <v>UN</v>
          </cell>
          <cell r="D1136">
            <v>0</v>
          </cell>
        </row>
        <row r="1137">
          <cell r="A1137" t="str">
            <v>6.4.2.191</v>
          </cell>
          <cell r="B1137" t="str">
            <v>MULTIPLES DE ALIMENTACION PVC D= 3" L= 0,25 m</v>
          </cell>
          <cell r="C1137" t="str">
            <v>UN</v>
          </cell>
          <cell r="D1137">
            <v>0</v>
          </cell>
        </row>
        <row r="1138">
          <cell r="A1138" t="str">
            <v>6.4.2.192</v>
          </cell>
          <cell r="B1138" t="str">
            <v>MULTIPLES SUCCIONADORES PVC 2" C/ 0,4 m L= 0,50 m</v>
          </cell>
          <cell r="C1138" t="str">
            <v>UN</v>
          </cell>
          <cell r="D1138">
            <v>0</v>
          </cell>
        </row>
        <row r="1139">
          <cell r="A1139" t="str">
            <v>6.4.2.193</v>
          </cell>
          <cell r="B1139" t="str">
            <v xml:space="preserve">PLACAS EN FIBROCEMENTO H= 0,05 M, ANCHO=0,10 M, L= 1,2 M SOPORTADAS POR DOS SECCIONES DE ANGULO DE 2 1/2" X 3/16". L= 1,1 M, ANCLADAS CON PERNOS EXPANSIVOS A LOS MUROS Y LAS PLACAS.
</v>
          </cell>
          <cell r="C1139" t="str">
            <v>UN</v>
          </cell>
          <cell r="D1139">
            <v>0</v>
          </cell>
        </row>
        <row r="1140">
          <cell r="A1140" t="str">
            <v>6.4.2.194</v>
          </cell>
          <cell r="B1140" t="str">
            <v>MÚLTIPLE DE RECOLECCIÓN Ø 2,5" C/0,506 m, CON 7 ORIFICIOS DE Ø1/2" C/0,15 m. L=1,20M. (EN UN EXTREMO CON ADAPTADOR MACHO Y CON TAPON POR EL OPUESTO)</v>
          </cell>
          <cell r="C1140" t="str">
            <v>UN</v>
          </cell>
          <cell r="D1140">
            <v>0</v>
          </cell>
        </row>
        <row r="1141">
          <cell r="A1141" t="str">
            <v>6.4.2.195</v>
          </cell>
          <cell r="B1141" t="str">
            <v>MODULO HEXAGONAL INCLINACIÓN = 60° en PAD cal. 60, e=6mm.</v>
          </cell>
          <cell r="C1141" t="str">
            <v>UN</v>
          </cell>
          <cell r="D1141">
            <v>0</v>
          </cell>
        </row>
        <row r="1142">
          <cell r="A1142" t="str">
            <v>3.17.10A</v>
          </cell>
          <cell r="B1142" t="str">
            <v xml:space="preserve">POZO DE INSPECCIÓN D=1.50 M, H  3.50  &lt; H &lt; 4,5 </v>
          </cell>
          <cell r="C1142" t="str">
            <v>UN</v>
          </cell>
          <cell r="D1142">
            <v>0</v>
          </cell>
        </row>
        <row r="1143">
          <cell r="A1143" t="str">
            <v>3.17.10B</v>
          </cell>
          <cell r="B1143" t="str">
            <v>POZO DE INSPECCIÓN D=1.50 M, H  5.50  &lt; H &lt; 6.50</v>
          </cell>
          <cell r="C1143" t="str">
            <v>UN</v>
          </cell>
          <cell r="D1143">
            <v>0</v>
          </cell>
        </row>
        <row r="1144">
          <cell r="A1144" t="str">
            <v>6.4.2.196</v>
          </cell>
          <cell r="B1144" t="str">
            <v>SUMINISTRO E INSTALACION TUBERÍA DE ALCANTARILALDO Ø=18"</v>
          </cell>
          <cell r="C1144" t="str">
            <v>ML</v>
          </cell>
          <cell r="D1144">
            <v>0</v>
          </cell>
        </row>
        <row r="1145">
          <cell r="A1145" t="str">
            <v>6.4.2.197</v>
          </cell>
          <cell r="B1145" t="str">
            <v>SUMINISTRO E INSTALACION TUBERÍA DE ALCANTARILALDO Ø=27"</v>
          </cell>
          <cell r="C1145" t="str">
            <v>ML</v>
          </cell>
          <cell r="D1145">
            <v>0</v>
          </cell>
        </row>
        <row r="1146">
          <cell r="A1146" t="str">
            <v>6.4.2.198</v>
          </cell>
          <cell r="B1146" t="str">
            <v>SUMINISTRO E INSTALACION TUBERÍA DE ALCANTARILALDO Ø=30"</v>
          </cell>
          <cell r="C1146" t="str">
            <v>ML</v>
          </cell>
          <cell r="D1146">
            <v>0</v>
          </cell>
        </row>
        <row r="1147">
          <cell r="A1147" t="str">
            <v>3.17.3</v>
          </cell>
          <cell r="B1147" t="str">
            <v>PLACA DE FONDO O BASE DE POZO DE INSPECCION DIAMETRO = 1,95 m</v>
          </cell>
          <cell r="C1147" t="str">
            <v>UN</v>
          </cell>
          <cell r="D1147">
            <v>0</v>
          </cell>
        </row>
        <row r="1148">
          <cell r="A1148" t="str">
            <v>6.4.2.199</v>
          </cell>
          <cell r="B1148" t="str">
            <v>CAÑUELA POZO DE INSPECCION PARA TUBERIA ENTRE 24" Y 34" (Concreto fc´= 28 Mpa elab. En obra)</v>
          </cell>
          <cell r="C1148" t="str">
            <v>ML</v>
          </cell>
          <cell r="D1148">
            <v>0</v>
          </cell>
        </row>
        <row r="1149">
          <cell r="A1149" t="str">
            <v>3.11.2</v>
          </cell>
          <cell r="B1149" t="str">
            <v>CARGUE Y TRANSPORTE DE MATERIALES SUELTOS,  PRODUCTO DE SOBRANTES Y/O DERRUMBES (INCLUYE ACARREO LIBRE 5 KM.)</v>
          </cell>
          <cell r="C1149" t="str">
            <v>M3</v>
          </cell>
          <cell r="D1149">
            <v>0</v>
          </cell>
        </row>
        <row r="1150">
          <cell r="A1150" t="str">
            <v>3.5.1</v>
          </cell>
          <cell r="B1150" t="str">
            <v>SUMINISTRO, EXTENDIDA MATERIAL GRANULAR (RECEBO) PARA AFIRMADO, SIN COMPACTAR HASTA UN DIÁMETRO DE 5" Y UN ÍNDICE PLÁSTICO MENOR O IGUAL 9%  (**)</v>
          </cell>
          <cell r="C1150" t="str">
            <v>M3</v>
          </cell>
          <cell r="D1150">
            <v>0</v>
          </cell>
        </row>
        <row r="1151">
          <cell r="A1151" t="str">
            <v>6.4.2.200</v>
          </cell>
          <cell r="B1151" t="str">
            <v>VALVULA DE COMPUERTA COLUMNA DE SUSPENSION PSS RECTANGULAR de 0,15 x 0,15 m. de Vástago ascendente L= 0,20 m. D= 6"</v>
          </cell>
          <cell r="C1151" t="str">
            <v>UN</v>
          </cell>
          <cell r="D1151">
            <v>0</v>
          </cell>
        </row>
        <row r="1152">
          <cell r="A1152" t="str">
            <v>6.4.2.201</v>
          </cell>
          <cell r="B1152" t="str">
            <v>VALVULA DE COMPUERTA COLUMNA DE SUSPENSION PSS RECTANGULAR de 0,15 x 0,15 m. de Vástago ascendente L= 0,60 m. D= 6"</v>
          </cell>
          <cell r="C1152" t="str">
            <v>UN</v>
          </cell>
          <cell r="D1152">
            <v>0</v>
          </cell>
        </row>
        <row r="1153">
          <cell r="A1153" t="str">
            <v>6.4.2.202</v>
          </cell>
          <cell r="B1153" t="str">
            <v>VALVULA DE COMPUERTA COLUMNA DE SUSPENSION PSS RECTANGULAR de 0,20 x 0,20 m. de Vástago ascendente L= 2,56 m. D= 8"</v>
          </cell>
          <cell r="C1153" t="str">
            <v>UN</v>
          </cell>
          <cell r="D1153">
            <v>0</v>
          </cell>
        </row>
        <row r="1154">
          <cell r="A1154" t="str">
            <v>6.4.2.203</v>
          </cell>
          <cell r="B1154" t="str">
            <v>VALVULA DE COMPUERTA COLUMNA DE SUSPENSION PSS RECTANGULAR de 0,15 x 0,15 m. de Vástago ascendente L= 1,30 m. D= 6"</v>
          </cell>
          <cell r="C1154" t="str">
            <v>UN</v>
          </cell>
          <cell r="D1154">
            <v>0</v>
          </cell>
        </row>
        <row r="1155">
          <cell r="A1155" t="str">
            <v>6.4.2.204</v>
          </cell>
          <cell r="B1155" t="str">
            <v>PASAMURO HG 4" EL x ER L= 0,45 m   Z= 0,125 EL</v>
          </cell>
          <cell r="C1155" t="str">
            <v>UN</v>
          </cell>
          <cell r="D1155">
            <v>0</v>
          </cell>
        </row>
        <row r="1156">
          <cell r="A1156" t="str">
            <v>6.4.2.205</v>
          </cell>
          <cell r="B1156" t="str">
            <v>SUMINISTRO E INSTALACION DE REGLILLA DE MEDICION CANALETA PARSHALL EN ACRILICO COLOR AZUL segun detalle.</v>
          </cell>
          <cell r="C1156" t="str">
            <v>UN</v>
          </cell>
          <cell r="D1156">
            <v>0</v>
          </cell>
        </row>
        <row r="1157">
          <cell r="A1157" t="str">
            <v>6.4.2.206</v>
          </cell>
          <cell r="B1157" t="str">
            <v>PLATINA CABLE SUPERIOR EN ACERO 250MM X 250MM, ESP: 1".</v>
          </cell>
          <cell r="C1157" t="str">
            <v>UN</v>
          </cell>
          <cell r="D1157">
            <v>0</v>
          </cell>
        </row>
        <row r="1158">
          <cell r="A1158" t="str">
            <v>6.4.2.207</v>
          </cell>
          <cell r="B1158" t="str">
            <v>PLATINA CABLE INFERIOR EN ACERO 250MM X 250MM, ESP: 1".</v>
          </cell>
          <cell r="C1158" t="str">
            <v>UN</v>
          </cell>
          <cell r="D1158">
            <v>0</v>
          </cell>
        </row>
        <row r="1159">
          <cell r="A1159" t="str">
            <v>6.4.2.208</v>
          </cell>
          <cell r="B1159" t="str">
            <v>VARILLA DE ANCLAJE A CABLE SUPERIOR, 1 1/4".L=2,70 M.</v>
          </cell>
          <cell r="C1159" t="str">
            <v>UN</v>
          </cell>
          <cell r="D1159">
            <v>0</v>
          </cell>
        </row>
        <row r="1160">
          <cell r="A1160" t="str">
            <v>6.4.2.209</v>
          </cell>
          <cell r="B1160" t="str">
            <v>VARILLA DE ANCLAJE A CABLE INFERIOR 1". L=1,70 M.</v>
          </cell>
          <cell r="C1160" t="str">
            <v>UN</v>
          </cell>
          <cell r="D1160">
            <v>0</v>
          </cell>
        </row>
        <row r="1161">
          <cell r="A1161" t="str">
            <v>6.4.2.210</v>
          </cell>
          <cell r="B1161" t="str">
            <v xml:space="preserve">CABLE SUPERIOR PRINCIPAL EN ACERO FU: 1770 MPA. (REF. 6 X 37, 6 TORONES X 37 ALAMBRES C/U) 32MM. </v>
          </cell>
          <cell r="C1161" t="str">
            <v>ML.</v>
          </cell>
          <cell r="D1161">
            <v>0</v>
          </cell>
        </row>
        <row r="1162">
          <cell r="A1162" t="str">
            <v>6.4.2.211</v>
          </cell>
          <cell r="B1162" t="str">
            <v xml:space="preserve">CABLE INFERIOR SECUNDARIO EN ACERO FU: 1770 MPA. |(REF. 6 X 19, 6 TORONES X 19 ALAMBRES C/U) 24MM. </v>
          </cell>
          <cell r="C1162" t="str">
            <v>ML.</v>
          </cell>
          <cell r="D1162">
            <v>0</v>
          </cell>
        </row>
        <row r="1163">
          <cell r="A1163" t="str">
            <v>6.4.2.212</v>
          </cell>
          <cell r="B1163" t="str">
            <v>CABLE EN ACERO 10 MM FU: 1770 MPA. PARA PENDOLONES SUPERIORES.</v>
          </cell>
          <cell r="C1163" t="str">
            <v>ML.</v>
          </cell>
          <cell r="D1163">
            <v>0</v>
          </cell>
        </row>
        <row r="1164">
          <cell r="A1164" t="str">
            <v>6.4.2.213</v>
          </cell>
          <cell r="B1164" t="str">
            <v>CABLE EN ACERO 6 MM FU: 1770 MPA. PARA PENDOLONES INFERIORES.</v>
          </cell>
          <cell r="C1164" t="str">
            <v>ML.</v>
          </cell>
          <cell r="D1164">
            <v>0</v>
          </cell>
        </row>
        <row r="1165">
          <cell r="A1165" t="str">
            <v>6.4.2.214</v>
          </cell>
          <cell r="B1165" t="str">
            <v>ABRAZADERA PLATINA 1/2" INCLUYE 2 ARMELLAS SOLDADAS A PLATINA DE 5/8" Y PERNO DE 5/8".</v>
          </cell>
          <cell r="C1165" t="str">
            <v>UN</v>
          </cell>
          <cell r="D1165">
            <v>0</v>
          </cell>
        </row>
        <row r="1166">
          <cell r="A1166" t="str">
            <v>6.4.2.215</v>
          </cell>
          <cell r="B1166" t="str">
            <v>SUJETACABLES EN ACERO DE 1 1/4".</v>
          </cell>
          <cell r="C1166" t="str">
            <v>UN</v>
          </cell>
          <cell r="D1166">
            <v>0</v>
          </cell>
        </row>
        <row r="1167">
          <cell r="A1167" t="str">
            <v>6.4.2.216</v>
          </cell>
          <cell r="B1167" t="str">
            <v>SUJETACABLES EN ACERO DE 1".</v>
          </cell>
          <cell r="C1167" t="str">
            <v>UN</v>
          </cell>
          <cell r="D1167">
            <v>0</v>
          </cell>
        </row>
        <row r="1168">
          <cell r="A1168" t="str">
            <v>6.4.2.217</v>
          </cell>
          <cell r="B1168" t="str">
            <v>SUJETACABLES EN ACERO DE 10MM.</v>
          </cell>
          <cell r="C1168" t="str">
            <v>UN</v>
          </cell>
          <cell r="D1168">
            <v>0</v>
          </cell>
        </row>
        <row r="1169">
          <cell r="A1169" t="str">
            <v>6.4.2.218</v>
          </cell>
          <cell r="B1169" t="str">
            <v>SUJETACABLES EN ACERO DE 8MM.</v>
          </cell>
          <cell r="C1169" t="str">
            <v>UN</v>
          </cell>
          <cell r="D1169">
            <v>0</v>
          </cell>
        </row>
        <row r="1170">
          <cell r="A1170" t="str">
            <v>6.4.2.219</v>
          </cell>
          <cell r="B1170" t="str">
            <v>COLUMNA EN PERFIL CIRCULAR Ø 6", 4MM. SEGÚN DISEÑO.</v>
          </cell>
          <cell r="C1170" t="str">
            <v>KG</v>
          </cell>
          <cell r="D1170">
            <v>0</v>
          </cell>
        </row>
        <row r="1171">
          <cell r="A1171" t="str">
            <v>6.4.2.220</v>
          </cell>
          <cell r="B1171" t="str">
            <v>PLATINA PLACA BASE DE TORRE EN ACERO 350MM X 350MM, ESP: 5/16", 4 ATIESADORES PL 3/8", 4 PERNOS DE ANCLAJE L= 40CM. Ø 3/4" Y BASE ARMADA ENBEBIDA EN EL CONCRETO 4L 1,5X1,5X1/4". SEGÚN DISEÑO.</v>
          </cell>
          <cell r="C1171" t="str">
            <v>UN</v>
          </cell>
          <cell r="D1171">
            <v>0</v>
          </cell>
        </row>
        <row r="1172">
          <cell r="A1172" t="str">
            <v>6.4.2.221</v>
          </cell>
          <cell r="B1172" t="str">
            <v xml:space="preserve">
SUMINISTRO E INSTALACIÓN DE TUBERÍA DE ACERO 16”*3/8 , QUE SERVIRÁ COMO CAMISA PARA INSTALACIÓN TUBERÍA DE 12" EN PVC.
</v>
          </cell>
          <cell r="C1172" t="str">
            <v>ML</v>
          </cell>
          <cell r="D1172">
            <v>0</v>
          </cell>
        </row>
        <row r="1173">
          <cell r="A1173" t="str">
            <v>3.3.4</v>
          </cell>
          <cell r="B1173" t="str">
            <v>SUMINISTRO E INSTALACIÓN CONCRETO DE 14 Mpa - (2000 P.S.I).  POBRE</v>
          </cell>
          <cell r="C1173" t="str">
            <v>M3</v>
          </cell>
          <cell r="D1173">
            <v>0</v>
          </cell>
        </row>
        <row r="1174">
          <cell r="A1174">
            <v>0</v>
          </cell>
          <cell r="B1174">
            <v>0</v>
          </cell>
          <cell r="C1174">
            <v>0</v>
          </cell>
          <cell r="D1174">
            <v>0</v>
          </cell>
        </row>
        <row r="1175">
          <cell r="A1175">
            <v>0</v>
          </cell>
          <cell r="B1175">
            <v>0</v>
          </cell>
          <cell r="C1175">
            <v>0</v>
          </cell>
          <cell r="D1175">
            <v>0</v>
          </cell>
        </row>
        <row r="1176">
          <cell r="A1176">
            <v>0</v>
          </cell>
          <cell r="B1176">
            <v>0</v>
          </cell>
          <cell r="C1176">
            <v>0</v>
          </cell>
          <cell r="D1176">
            <v>0</v>
          </cell>
        </row>
        <row r="1177">
          <cell r="A1177">
            <v>0</v>
          </cell>
          <cell r="B1177">
            <v>0</v>
          </cell>
          <cell r="C1177">
            <v>0</v>
          </cell>
          <cell r="D1177">
            <v>0</v>
          </cell>
        </row>
        <row r="1178">
          <cell r="A1178">
            <v>0</v>
          </cell>
          <cell r="B1178">
            <v>0</v>
          </cell>
          <cell r="C1178">
            <v>0</v>
          </cell>
          <cell r="D1178">
            <v>0</v>
          </cell>
        </row>
        <row r="1179">
          <cell r="A1179">
            <v>0</v>
          </cell>
          <cell r="B1179">
            <v>0</v>
          </cell>
          <cell r="C1179">
            <v>0</v>
          </cell>
          <cell r="D1179">
            <v>0</v>
          </cell>
        </row>
        <row r="1180">
          <cell r="A1180">
            <v>0</v>
          </cell>
          <cell r="B1180">
            <v>0</v>
          </cell>
          <cell r="C1180">
            <v>0</v>
          </cell>
          <cell r="D1180">
            <v>0</v>
          </cell>
        </row>
        <row r="1181">
          <cell r="A1181">
            <v>0</v>
          </cell>
          <cell r="B1181">
            <v>0</v>
          </cell>
          <cell r="C1181">
            <v>0</v>
          </cell>
          <cell r="D1181">
            <v>0</v>
          </cell>
        </row>
        <row r="1182">
          <cell r="A1182">
            <v>0</v>
          </cell>
          <cell r="B1182">
            <v>0</v>
          </cell>
          <cell r="C1182">
            <v>0</v>
          </cell>
          <cell r="D1182">
            <v>0</v>
          </cell>
        </row>
        <row r="1183">
          <cell r="A1183">
            <v>0</v>
          </cell>
          <cell r="B1183">
            <v>0</v>
          </cell>
          <cell r="C1183">
            <v>0</v>
          </cell>
          <cell r="D1183">
            <v>0</v>
          </cell>
        </row>
        <row r="1184">
          <cell r="A1184">
            <v>0</v>
          </cell>
          <cell r="B1184">
            <v>0</v>
          </cell>
          <cell r="C1184">
            <v>0</v>
          </cell>
          <cell r="D1184">
            <v>0</v>
          </cell>
        </row>
        <row r="1185">
          <cell r="A1185">
            <v>0</v>
          </cell>
          <cell r="B1185">
            <v>0</v>
          </cell>
          <cell r="C1185">
            <v>0</v>
          </cell>
          <cell r="D1185">
            <v>0</v>
          </cell>
        </row>
        <row r="1186">
          <cell r="A1186">
            <v>0</v>
          </cell>
          <cell r="B1186">
            <v>0</v>
          </cell>
          <cell r="C1186">
            <v>0</v>
          </cell>
          <cell r="D1186">
            <v>0</v>
          </cell>
        </row>
        <row r="1187">
          <cell r="A1187">
            <v>0</v>
          </cell>
          <cell r="B1187">
            <v>0</v>
          </cell>
          <cell r="C1187">
            <v>0</v>
          </cell>
          <cell r="D1187">
            <v>0</v>
          </cell>
        </row>
        <row r="1188">
          <cell r="A1188">
            <v>0</v>
          </cell>
          <cell r="B1188">
            <v>0</v>
          </cell>
          <cell r="C1188">
            <v>0</v>
          </cell>
          <cell r="D1188">
            <v>0</v>
          </cell>
        </row>
        <row r="1189">
          <cell r="A1189">
            <v>0</v>
          </cell>
          <cell r="B1189">
            <v>0</v>
          </cell>
          <cell r="C1189">
            <v>0</v>
          </cell>
          <cell r="D1189">
            <v>0</v>
          </cell>
        </row>
        <row r="1190">
          <cell r="A1190">
            <v>0</v>
          </cell>
          <cell r="B1190">
            <v>0</v>
          </cell>
          <cell r="C1190">
            <v>0</v>
          </cell>
          <cell r="D1190">
            <v>0</v>
          </cell>
        </row>
        <row r="1191">
          <cell r="A1191">
            <v>0</v>
          </cell>
          <cell r="B1191">
            <v>0</v>
          </cell>
          <cell r="C1191">
            <v>0</v>
          </cell>
          <cell r="D1191">
            <v>0</v>
          </cell>
        </row>
        <row r="1192">
          <cell r="A1192">
            <v>0</v>
          </cell>
          <cell r="B1192">
            <v>0</v>
          </cell>
          <cell r="C1192">
            <v>0</v>
          </cell>
          <cell r="D1192">
            <v>0</v>
          </cell>
        </row>
        <row r="1193">
          <cell r="A1193">
            <v>0</v>
          </cell>
          <cell r="B1193">
            <v>0</v>
          </cell>
          <cell r="C1193">
            <v>0</v>
          </cell>
          <cell r="D1193">
            <v>0</v>
          </cell>
        </row>
        <row r="1194">
          <cell r="A1194">
            <v>0</v>
          </cell>
          <cell r="B1194">
            <v>0</v>
          </cell>
          <cell r="C1194">
            <v>0</v>
          </cell>
          <cell r="D1194">
            <v>0</v>
          </cell>
        </row>
        <row r="1195">
          <cell r="A1195">
            <v>0</v>
          </cell>
          <cell r="B1195">
            <v>0</v>
          </cell>
          <cell r="C1195">
            <v>0</v>
          </cell>
          <cell r="D1195">
            <v>0</v>
          </cell>
        </row>
        <row r="1196">
          <cell r="A1196">
            <v>0</v>
          </cell>
          <cell r="B1196">
            <v>0</v>
          </cell>
          <cell r="C1196">
            <v>0</v>
          </cell>
          <cell r="D1196">
            <v>0</v>
          </cell>
        </row>
        <row r="1197">
          <cell r="A1197">
            <v>0</v>
          </cell>
          <cell r="B1197">
            <v>0</v>
          </cell>
          <cell r="C1197">
            <v>0</v>
          </cell>
          <cell r="D1197">
            <v>0</v>
          </cell>
        </row>
        <row r="1198">
          <cell r="A1198">
            <v>0</v>
          </cell>
          <cell r="B1198">
            <v>0</v>
          </cell>
          <cell r="C1198">
            <v>0</v>
          </cell>
          <cell r="D1198">
            <v>0</v>
          </cell>
        </row>
        <row r="1199">
          <cell r="A1199">
            <v>0</v>
          </cell>
          <cell r="B1199">
            <v>0</v>
          </cell>
          <cell r="C1199">
            <v>0</v>
          </cell>
          <cell r="D1199">
            <v>0</v>
          </cell>
        </row>
        <row r="1200">
          <cell r="A1200">
            <v>0</v>
          </cell>
          <cell r="B1200">
            <v>0</v>
          </cell>
          <cell r="C1200">
            <v>0</v>
          </cell>
          <cell r="D1200">
            <v>0</v>
          </cell>
        </row>
        <row r="1201">
          <cell r="A1201">
            <v>0</v>
          </cell>
          <cell r="B1201">
            <v>0</v>
          </cell>
          <cell r="C1201">
            <v>0</v>
          </cell>
          <cell r="D1201">
            <v>0</v>
          </cell>
        </row>
        <row r="1202">
          <cell r="A1202">
            <v>0</v>
          </cell>
          <cell r="B1202">
            <v>0</v>
          </cell>
          <cell r="C1202">
            <v>0</v>
          </cell>
          <cell r="D1202">
            <v>0</v>
          </cell>
        </row>
        <row r="1203">
          <cell r="A1203">
            <v>0</v>
          </cell>
          <cell r="B1203">
            <v>0</v>
          </cell>
          <cell r="C1203">
            <v>0</v>
          </cell>
          <cell r="D1203">
            <v>0</v>
          </cell>
        </row>
        <row r="1204">
          <cell r="A1204">
            <v>0</v>
          </cell>
          <cell r="B1204">
            <v>0</v>
          </cell>
          <cell r="C1204">
            <v>0</v>
          </cell>
          <cell r="D1204">
            <v>0</v>
          </cell>
        </row>
        <row r="1205">
          <cell r="A1205">
            <v>0</v>
          </cell>
          <cell r="B1205">
            <v>0</v>
          </cell>
          <cell r="C1205">
            <v>0</v>
          </cell>
          <cell r="D1205">
            <v>0</v>
          </cell>
        </row>
        <row r="1206">
          <cell r="A1206">
            <v>0</v>
          </cell>
          <cell r="B1206">
            <v>0</v>
          </cell>
          <cell r="C1206">
            <v>0</v>
          </cell>
          <cell r="D1206">
            <v>0</v>
          </cell>
        </row>
        <row r="1207">
          <cell r="A1207">
            <v>0</v>
          </cell>
          <cell r="B1207">
            <v>0</v>
          </cell>
          <cell r="C1207">
            <v>0</v>
          </cell>
          <cell r="D1207">
            <v>0</v>
          </cell>
        </row>
        <row r="1208">
          <cell r="A1208">
            <v>0</v>
          </cell>
          <cell r="B1208">
            <v>0</v>
          </cell>
          <cell r="C1208">
            <v>0</v>
          </cell>
          <cell r="D1208">
            <v>0</v>
          </cell>
        </row>
        <row r="1209">
          <cell r="A1209">
            <v>0</v>
          </cell>
          <cell r="B1209">
            <v>0</v>
          </cell>
          <cell r="C1209">
            <v>0</v>
          </cell>
          <cell r="D1209">
            <v>0</v>
          </cell>
        </row>
        <row r="1210">
          <cell r="A1210">
            <v>0</v>
          </cell>
          <cell r="B1210">
            <v>0</v>
          </cell>
          <cell r="C1210">
            <v>0</v>
          </cell>
          <cell r="D1210">
            <v>0</v>
          </cell>
        </row>
        <row r="1211">
          <cell r="A1211">
            <v>0</v>
          </cell>
          <cell r="B1211">
            <v>0</v>
          </cell>
          <cell r="C1211">
            <v>0</v>
          </cell>
          <cell r="D1211">
            <v>0</v>
          </cell>
        </row>
        <row r="1212">
          <cell r="A1212">
            <v>0</v>
          </cell>
          <cell r="B1212">
            <v>0</v>
          </cell>
          <cell r="C1212">
            <v>0</v>
          </cell>
          <cell r="D1212">
            <v>0</v>
          </cell>
        </row>
        <row r="1213">
          <cell r="A1213">
            <v>0</v>
          </cell>
          <cell r="B1213">
            <v>0</v>
          </cell>
          <cell r="C1213">
            <v>0</v>
          </cell>
          <cell r="D1213">
            <v>0</v>
          </cell>
        </row>
        <row r="1214">
          <cell r="A1214">
            <v>0</v>
          </cell>
          <cell r="B1214">
            <v>0</v>
          </cell>
          <cell r="C1214">
            <v>0</v>
          </cell>
          <cell r="D1214">
            <v>0</v>
          </cell>
        </row>
        <row r="1215">
          <cell r="A1215">
            <v>0</v>
          </cell>
          <cell r="B1215">
            <v>0</v>
          </cell>
          <cell r="C1215">
            <v>0</v>
          </cell>
          <cell r="D1215">
            <v>0</v>
          </cell>
        </row>
        <row r="1216">
          <cell r="A1216">
            <v>0</v>
          </cell>
          <cell r="B1216">
            <v>0</v>
          </cell>
          <cell r="C1216">
            <v>0</v>
          </cell>
          <cell r="D1216">
            <v>0</v>
          </cell>
        </row>
        <row r="1217">
          <cell r="A1217">
            <v>0</v>
          </cell>
          <cell r="B1217">
            <v>0</v>
          </cell>
          <cell r="C1217">
            <v>0</v>
          </cell>
          <cell r="D1217">
            <v>0</v>
          </cell>
        </row>
        <row r="1218">
          <cell r="A1218">
            <v>0</v>
          </cell>
          <cell r="B1218">
            <v>0</v>
          </cell>
          <cell r="C1218">
            <v>0</v>
          </cell>
          <cell r="D1218">
            <v>0</v>
          </cell>
        </row>
        <row r="1219">
          <cell r="A1219">
            <v>0</v>
          </cell>
          <cell r="B1219">
            <v>0</v>
          </cell>
          <cell r="C1219">
            <v>0</v>
          </cell>
          <cell r="D1219">
            <v>0</v>
          </cell>
        </row>
        <row r="1220">
          <cell r="A1220">
            <v>0</v>
          </cell>
          <cell r="B1220">
            <v>0</v>
          </cell>
          <cell r="C1220">
            <v>0</v>
          </cell>
          <cell r="D1220">
            <v>0</v>
          </cell>
        </row>
        <row r="1221">
          <cell r="A1221">
            <v>0</v>
          </cell>
          <cell r="B1221">
            <v>0</v>
          </cell>
          <cell r="C1221">
            <v>0</v>
          </cell>
          <cell r="D1221">
            <v>0</v>
          </cell>
        </row>
        <row r="1222">
          <cell r="A1222">
            <v>0</v>
          </cell>
          <cell r="B1222">
            <v>0</v>
          </cell>
          <cell r="C1222">
            <v>0</v>
          </cell>
          <cell r="D1222">
            <v>0</v>
          </cell>
        </row>
        <row r="1223">
          <cell r="A1223">
            <v>0</v>
          </cell>
          <cell r="B1223">
            <v>0</v>
          </cell>
          <cell r="C1223">
            <v>0</v>
          </cell>
          <cell r="D1223">
            <v>0</v>
          </cell>
        </row>
        <row r="1224">
          <cell r="A1224">
            <v>0</v>
          </cell>
          <cell r="B1224">
            <v>0</v>
          </cell>
          <cell r="C1224">
            <v>0</v>
          </cell>
          <cell r="D1224">
            <v>0</v>
          </cell>
        </row>
        <row r="1225">
          <cell r="A1225">
            <v>0</v>
          </cell>
          <cell r="B1225">
            <v>0</v>
          </cell>
          <cell r="C1225">
            <v>0</v>
          </cell>
          <cell r="D1225">
            <v>0</v>
          </cell>
        </row>
        <row r="1226">
          <cell r="A1226">
            <v>0</v>
          </cell>
          <cell r="B1226">
            <v>0</v>
          </cell>
          <cell r="C1226">
            <v>0</v>
          </cell>
          <cell r="D1226">
            <v>0</v>
          </cell>
        </row>
        <row r="1227">
          <cell r="A1227">
            <v>0</v>
          </cell>
          <cell r="B1227">
            <v>0</v>
          </cell>
          <cell r="C1227">
            <v>0</v>
          </cell>
          <cell r="D1227">
            <v>0</v>
          </cell>
        </row>
        <row r="1228">
          <cell r="A1228">
            <v>0</v>
          </cell>
          <cell r="B1228">
            <v>0</v>
          </cell>
          <cell r="C1228">
            <v>0</v>
          </cell>
          <cell r="D1228">
            <v>0</v>
          </cell>
        </row>
        <row r="1229">
          <cell r="A1229">
            <v>0</v>
          </cell>
          <cell r="B1229">
            <v>0</v>
          </cell>
          <cell r="C1229">
            <v>0</v>
          </cell>
          <cell r="D1229">
            <v>0</v>
          </cell>
        </row>
        <row r="1230">
          <cell r="A1230">
            <v>0</v>
          </cell>
          <cell r="B1230">
            <v>0</v>
          </cell>
          <cell r="C1230">
            <v>0</v>
          </cell>
          <cell r="D1230">
            <v>0</v>
          </cell>
        </row>
        <row r="1231">
          <cell r="A1231">
            <v>0</v>
          </cell>
          <cell r="B1231">
            <v>0</v>
          </cell>
          <cell r="C1231">
            <v>0</v>
          </cell>
          <cell r="D1231">
            <v>0</v>
          </cell>
        </row>
        <row r="1232">
          <cell r="A1232">
            <v>0</v>
          </cell>
          <cell r="B1232">
            <v>0</v>
          </cell>
          <cell r="C1232">
            <v>0</v>
          </cell>
          <cell r="D1232">
            <v>0</v>
          </cell>
        </row>
        <row r="1233">
          <cell r="A1233">
            <v>0</v>
          </cell>
          <cell r="B1233">
            <v>0</v>
          </cell>
          <cell r="C1233">
            <v>0</v>
          </cell>
          <cell r="D1233">
            <v>0</v>
          </cell>
        </row>
        <row r="1234">
          <cell r="A1234">
            <v>0</v>
          </cell>
          <cell r="B1234">
            <v>0</v>
          </cell>
          <cell r="C1234">
            <v>0</v>
          </cell>
          <cell r="D1234">
            <v>0</v>
          </cell>
        </row>
        <row r="1235">
          <cell r="A1235">
            <v>0</v>
          </cell>
          <cell r="B1235">
            <v>0</v>
          </cell>
          <cell r="C1235">
            <v>0</v>
          </cell>
          <cell r="D1235">
            <v>0</v>
          </cell>
        </row>
        <row r="1236">
          <cell r="A1236">
            <v>0</v>
          </cell>
          <cell r="B1236">
            <v>0</v>
          </cell>
          <cell r="C1236">
            <v>0</v>
          </cell>
          <cell r="D1236">
            <v>0</v>
          </cell>
        </row>
        <row r="1237">
          <cell r="A1237">
            <v>0</v>
          </cell>
          <cell r="B1237">
            <v>0</v>
          </cell>
          <cell r="C1237">
            <v>0</v>
          </cell>
          <cell r="D1237">
            <v>0</v>
          </cell>
        </row>
        <row r="1238">
          <cell r="A1238">
            <v>0</v>
          </cell>
          <cell r="B1238">
            <v>0</v>
          </cell>
          <cell r="C1238">
            <v>0</v>
          </cell>
          <cell r="D1238">
            <v>0</v>
          </cell>
        </row>
        <row r="1239">
          <cell r="A1239">
            <v>0</v>
          </cell>
          <cell r="B1239">
            <v>0</v>
          </cell>
          <cell r="C1239">
            <v>0</v>
          </cell>
          <cell r="D1239">
            <v>0</v>
          </cell>
        </row>
        <row r="1240">
          <cell r="A1240">
            <v>0</v>
          </cell>
          <cell r="B1240">
            <v>0</v>
          </cell>
          <cell r="C1240">
            <v>0</v>
          </cell>
          <cell r="D1240">
            <v>0</v>
          </cell>
        </row>
        <row r="1241">
          <cell r="A1241">
            <v>0</v>
          </cell>
          <cell r="B1241">
            <v>0</v>
          </cell>
          <cell r="C1241">
            <v>0</v>
          </cell>
          <cell r="D1241">
            <v>0</v>
          </cell>
        </row>
        <row r="1242">
          <cell r="A1242">
            <v>0</v>
          </cell>
          <cell r="B1242">
            <v>0</v>
          </cell>
          <cell r="C1242">
            <v>0</v>
          </cell>
          <cell r="D1242">
            <v>0</v>
          </cell>
        </row>
        <row r="1243">
          <cell r="A1243">
            <v>0</v>
          </cell>
          <cell r="B1243">
            <v>0</v>
          </cell>
          <cell r="C1243">
            <v>0</v>
          </cell>
          <cell r="D1243">
            <v>0</v>
          </cell>
        </row>
        <row r="1244">
          <cell r="A1244">
            <v>0</v>
          </cell>
          <cell r="B1244">
            <v>0</v>
          </cell>
          <cell r="C1244">
            <v>0</v>
          </cell>
          <cell r="D1244">
            <v>0</v>
          </cell>
        </row>
        <row r="1245">
          <cell r="A1245">
            <v>0</v>
          </cell>
          <cell r="B1245">
            <v>0</v>
          </cell>
          <cell r="C1245">
            <v>0</v>
          </cell>
          <cell r="D1245">
            <v>0</v>
          </cell>
        </row>
        <row r="1246">
          <cell r="A1246">
            <v>0</v>
          </cell>
          <cell r="B1246">
            <v>0</v>
          </cell>
          <cell r="C1246">
            <v>0</v>
          </cell>
          <cell r="D1246">
            <v>0</v>
          </cell>
        </row>
        <row r="1247">
          <cell r="A1247">
            <v>0</v>
          </cell>
          <cell r="B1247">
            <v>0</v>
          </cell>
          <cell r="C1247">
            <v>0</v>
          </cell>
          <cell r="D1247">
            <v>0</v>
          </cell>
        </row>
        <row r="1248">
          <cell r="A1248">
            <v>0</v>
          </cell>
          <cell r="B1248">
            <v>0</v>
          </cell>
          <cell r="C1248">
            <v>0</v>
          </cell>
          <cell r="D1248">
            <v>0</v>
          </cell>
        </row>
        <row r="1249">
          <cell r="A1249">
            <v>0</v>
          </cell>
          <cell r="B1249">
            <v>0</v>
          </cell>
          <cell r="C1249">
            <v>0</v>
          </cell>
          <cell r="D1249">
            <v>0</v>
          </cell>
        </row>
        <row r="1250">
          <cell r="A1250">
            <v>0</v>
          </cell>
          <cell r="B1250">
            <v>0</v>
          </cell>
          <cell r="C1250">
            <v>0</v>
          </cell>
          <cell r="D1250">
            <v>0</v>
          </cell>
        </row>
        <row r="1251">
          <cell r="A1251">
            <v>0</v>
          </cell>
          <cell r="B1251">
            <v>0</v>
          </cell>
          <cell r="C1251">
            <v>0</v>
          </cell>
          <cell r="D1251">
            <v>0</v>
          </cell>
        </row>
        <row r="1252">
          <cell r="A1252">
            <v>0</v>
          </cell>
          <cell r="B1252">
            <v>0</v>
          </cell>
          <cell r="C1252">
            <v>0</v>
          </cell>
          <cell r="D1252">
            <v>0</v>
          </cell>
        </row>
        <row r="1253">
          <cell r="A1253">
            <v>0</v>
          </cell>
          <cell r="B1253">
            <v>0</v>
          </cell>
          <cell r="C1253">
            <v>0</v>
          </cell>
          <cell r="D1253">
            <v>0</v>
          </cell>
        </row>
        <row r="1254">
          <cell r="A1254">
            <v>0</v>
          </cell>
          <cell r="B1254">
            <v>0</v>
          </cell>
          <cell r="C1254">
            <v>0</v>
          </cell>
          <cell r="D1254">
            <v>0</v>
          </cell>
        </row>
        <row r="1255">
          <cell r="A1255">
            <v>0</v>
          </cell>
          <cell r="B1255">
            <v>0</v>
          </cell>
          <cell r="C1255">
            <v>0</v>
          </cell>
          <cell r="D1255">
            <v>0</v>
          </cell>
        </row>
        <row r="1256">
          <cell r="A1256">
            <v>0</v>
          </cell>
          <cell r="B1256">
            <v>0</v>
          </cell>
          <cell r="C1256">
            <v>0</v>
          </cell>
          <cell r="D1256">
            <v>0</v>
          </cell>
        </row>
        <row r="1257">
          <cell r="A1257">
            <v>0</v>
          </cell>
          <cell r="B1257">
            <v>0</v>
          </cell>
          <cell r="C1257">
            <v>0</v>
          </cell>
          <cell r="D1257">
            <v>0</v>
          </cell>
        </row>
        <row r="1258">
          <cell r="A1258">
            <v>0</v>
          </cell>
          <cell r="B1258">
            <v>0</v>
          </cell>
          <cell r="C1258">
            <v>0</v>
          </cell>
          <cell r="D1258">
            <v>0</v>
          </cell>
        </row>
        <row r="1259">
          <cell r="A1259">
            <v>0</v>
          </cell>
          <cell r="B1259">
            <v>0</v>
          </cell>
          <cell r="C1259">
            <v>0</v>
          </cell>
          <cell r="D1259">
            <v>0</v>
          </cell>
        </row>
        <row r="1260">
          <cell r="A1260">
            <v>0</v>
          </cell>
          <cell r="B1260">
            <v>0</v>
          </cell>
          <cell r="C1260">
            <v>0</v>
          </cell>
          <cell r="D1260">
            <v>0</v>
          </cell>
        </row>
        <row r="1261">
          <cell r="A1261">
            <v>0</v>
          </cell>
          <cell r="B1261">
            <v>0</v>
          </cell>
          <cell r="C1261">
            <v>0</v>
          </cell>
          <cell r="D1261">
            <v>0</v>
          </cell>
        </row>
        <row r="1262">
          <cell r="A1262">
            <v>0</v>
          </cell>
          <cell r="B1262">
            <v>0</v>
          </cell>
          <cell r="C1262">
            <v>0</v>
          </cell>
          <cell r="D1262">
            <v>0</v>
          </cell>
        </row>
        <row r="1263">
          <cell r="A1263">
            <v>0</v>
          </cell>
          <cell r="B1263">
            <v>0</v>
          </cell>
          <cell r="C1263">
            <v>0</v>
          </cell>
          <cell r="D1263">
            <v>0</v>
          </cell>
        </row>
        <row r="1264">
          <cell r="A1264">
            <v>0</v>
          </cell>
          <cell r="B1264">
            <v>0</v>
          </cell>
          <cell r="C1264">
            <v>0</v>
          </cell>
          <cell r="D1264">
            <v>0</v>
          </cell>
        </row>
        <row r="1265">
          <cell r="A1265">
            <v>0</v>
          </cell>
          <cell r="B1265">
            <v>0</v>
          </cell>
          <cell r="C1265">
            <v>0</v>
          </cell>
          <cell r="D1265">
            <v>0</v>
          </cell>
        </row>
        <row r="1266">
          <cell r="A1266">
            <v>0</v>
          </cell>
          <cell r="B1266">
            <v>0</v>
          </cell>
          <cell r="C1266">
            <v>0</v>
          </cell>
          <cell r="D1266">
            <v>0</v>
          </cell>
        </row>
        <row r="1267">
          <cell r="A1267">
            <v>0</v>
          </cell>
          <cell r="B1267">
            <v>0</v>
          </cell>
          <cell r="C1267">
            <v>0</v>
          </cell>
          <cell r="D1267">
            <v>0</v>
          </cell>
        </row>
        <row r="1268">
          <cell r="A1268">
            <v>0</v>
          </cell>
          <cell r="B1268">
            <v>0</v>
          </cell>
          <cell r="C1268">
            <v>0</v>
          </cell>
          <cell r="D1268">
            <v>0</v>
          </cell>
        </row>
        <row r="1269">
          <cell r="A1269">
            <v>0</v>
          </cell>
          <cell r="B1269">
            <v>0</v>
          </cell>
          <cell r="C1269">
            <v>0</v>
          </cell>
          <cell r="D1269">
            <v>0</v>
          </cell>
        </row>
        <row r="1270">
          <cell r="A1270">
            <v>0</v>
          </cell>
          <cell r="B1270">
            <v>0</v>
          </cell>
          <cell r="C1270">
            <v>0</v>
          </cell>
          <cell r="D1270">
            <v>0</v>
          </cell>
        </row>
        <row r="1271">
          <cell r="A1271">
            <v>0</v>
          </cell>
          <cell r="B1271">
            <v>0</v>
          </cell>
          <cell r="C1271">
            <v>0</v>
          </cell>
          <cell r="D1271">
            <v>0</v>
          </cell>
        </row>
        <row r="1272">
          <cell r="A1272">
            <v>0</v>
          </cell>
          <cell r="B1272">
            <v>0</v>
          </cell>
          <cell r="C1272">
            <v>0</v>
          </cell>
          <cell r="D1272">
            <v>0</v>
          </cell>
        </row>
        <row r="1273">
          <cell r="A1273">
            <v>0</v>
          </cell>
          <cell r="B1273">
            <v>0</v>
          </cell>
          <cell r="C1273">
            <v>0</v>
          </cell>
          <cell r="D1273">
            <v>0</v>
          </cell>
        </row>
        <row r="1274">
          <cell r="A1274">
            <v>0</v>
          </cell>
          <cell r="B1274">
            <v>0</v>
          </cell>
          <cell r="C1274">
            <v>0</v>
          </cell>
          <cell r="D1274">
            <v>0</v>
          </cell>
        </row>
        <row r="1275">
          <cell r="A1275">
            <v>0</v>
          </cell>
          <cell r="B1275">
            <v>0</v>
          </cell>
          <cell r="C1275">
            <v>0</v>
          </cell>
          <cell r="D1275">
            <v>0</v>
          </cell>
        </row>
        <row r="1276">
          <cell r="A1276">
            <v>0</v>
          </cell>
          <cell r="B1276">
            <v>0</v>
          </cell>
          <cell r="C1276">
            <v>0</v>
          </cell>
          <cell r="D1276">
            <v>0</v>
          </cell>
        </row>
        <row r="1277">
          <cell r="A1277">
            <v>0</v>
          </cell>
          <cell r="B1277">
            <v>0</v>
          </cell>
          <cell r="C1277">
            <v>0</v>
          </cell>
          <cell r="D1277">
            <v>0</v>
          </cell>
        </row>
        <row r="1278">
          <cell r="A1278">
            <v>0</v>
          </cell>
          <cell r="B1278">
            <v>0</v>
          </cell>
          <cell r="C1278">
            <v>0</v>
          </cell>
          <cell r="D1278">
            <v>0</v>
          </cell>
        </row>
        <row r="1279">
          <cell r="A1279">
            <v>0</v>
          </cell>
          <cell r="B1279">
            <v>0</v>
          </cell>
          <cell r="C1279">
            <v>0</v>
          </cell>
          <cell r="D1279">
            <v>0</v>
          </cell>
        </row>
        <row r="1280">
          <cell r="A1280">
            <v>0</v>
          </cell>
          <cell r="B1280">
            <v>0</v>
          </cell>
          <cell r="C1280">
            <v>0</v>
          </cell>
          <cell r="D1280">
            <v>0</v>
          </cell>
        </row>
        <row r="1281">
          <cell r="A1281">
            <v>0</v>
          </cell>
          <cell r="B1281">
            <v>0</v>
          </cell>
          <cell r="C1281">
            <v>0</v>
          </cell>
          <cell r="D1281">
            <v>0</v>
          </cell>
        </row>
        <row r="1282">
          <cell r="A1282">
            <v>0</v>
          </cell>
          <cell r="B1282">
            <v>0</v>
          </cell>
          <cell r="C1282">
            <v>0</v>
          </cell>
          <cell r="D1282">
            <v>0</v>
          </cell>
        </row>
        <row r="1283">
          <cell r="A1283">
            <v>0</v>
          </cell>
          <cell r="B1283">
            <v>0</v>
          </cell>
          <cell r="C1283">
            <v>0</v>
          </cell>
          <cell r="D1283">
            <v>0</v>
          </cell>
        </row>
        <row r="1284">
          <cell r="A1284">
            <v>0</v>
          </cell>
          <cell r="B1284">
            <v>0</v>
          </cell>
          <cell r="C1284">
            <v>0</v>
          </cell>
          <cell r="D1284">
            <v>0</v>
          </cell>
        </row>
        <row r="1285">
          <cell r="A1285">
            <v>0</v>
          </cell>
          <cell r="B1285">
            <v>0</v>
          </cell>
          <cell r="C1285">
            <v>0</v>
          </cell>
          <cell r="D1285">
            <v>0</v>
          </cell>
        </row>
        <row r="1286">
          <cell r="A1286">
            <v>0</v>
          </cell>
          <cell r="B1286">
            <v>0</v>
          </cell>
          <cell r="C1286">
            <v>0</v>
          </cell>
          <cell r="D1286">
            <v>0</v>
          </cell>
        </row>
        <row r="1287">
          <cell r="A1287">
            <v>0</v>
          </cell>
          <cell r="B1287">
            <v>0</v>
          </cell>
          <cell r="C1287">
            <v>0</v>
          </cell>
          <cell r="D1287">
            <v>0</v>
          </cell>
        </row>
        <row r="1288">
          <cell r="A1288">
            <v>0</v>
          </cell>
          <cell r="B1288">
            <v>0</v>
          </cell>
          <cell r="C1288">
            <v>0</v>
          </cell>
          <cell r="D1288">
            <v>0</v>
          </cell>
        </row>
        <row r="1289">
          <cell r="A1289">
            <v>0</v>
          </cell>
          <cell r="B1289">
            <v>0</v>
          </cell>
          <cell r="C1289">
            <v>0</v>
          </cell>
          <cell r="D1289">
            <v>0</v>
          </cell>
        </row>
        <row r="1290">
          <cell r="A1290">
            <v>0</v>
          </cell>
          <cell r="B1290">
            <v>0</v>
          </cell>
          <cell r="C1290">
            <v>0</v>
          </cell>
          <cell r="D1290">
            <v>0</v>
          </cell>
        </row>
        <row r="1291">
          <cell r="A1291">
            <v>0</v>
          </cell>
          <cell r="B1291">
            <v>0</v>
          </cell>
          <cell r="C1291">
            <v>0</v>
          </cell>
          <cell r="D1291">
            <v>0</v>
          </cell>
        </row>
        <row r="1292">
          <cell r="A1292">
            <v>0</v>
          </cell>
          <cell r="B1292">
            <v>0</v>
          </cell>
          <cell r="C1292">
            <v>0</v>
          </cell>
          <cell r="D1292">
            <v>0</v>
          </cell>
        </row>
        <row r="1293">
          <cell r="A1293">
            <v>0</v>
          </cell>
          <cell r="B1293">
            <v>0</v>
          </cell>
          <cell r="C1293">
            <v>0</v>
          </cell>
          <cell r="D1293">
            <v>0</v>
          </cell>
        </row>
        <row r="1294">
          <cell r="A1294">
            <v>0</v>
          </cell>
          <cell r="B1294">
            <v>0</v>
          </cell>
          <cell r="C1294">
            <v>0</v>
          </cell>
          <cell r="D1294">
            <v>0</v>
          </cell>
        </row>
        <row r="1295">
          <cell r="A1295">
            <v>0</v>
          </cell>
          <cell r="B1295">
            <v>0</v>
          </cell>
          <cell r="C1295">
            <v>0</v>
          </cell>
          <cell r="D1295">
            <v>0</v>
          </cell>
        </row>
        <row r="1296">
          <cell r="A1296">
            <v>0</v>
          </cell>
          <cell r="B1296">
            <v>0</v>
          </cell>
          <cell r="C1296">
            <v>0</v>
          </cell>
          <cell r="D1296">
            <v>0</v>
          </cell>
        </row>
        <row r="1297">
          <cell r="A1297">
            <v>0</v>
          </cell>
          <cell r="B1297">
            <v>0</v>
          </cell>
          <cell r="C1297">
            <v>0</v>
          </cell>
          <cell r="D1297">
            <v>0</v>
          </cell>
        </row>
        <row r="1298">
          <cell r="A1298">
            <v>0</v>
          </cell>
          <cell r="B1298">
            <v>0</v>
          </cell>
          <cell r="C1298">
            <v>0</v>
          </cell>
          <cell r="D1298">
            <v>0</v>
          </cell>
        </row>
        <row r="1299">
          <cell r="A1299">
            <v>0</v>
          </cell>
          <cell r="B1299">
            <v>0</v>
          </cell>
          <cell r="C1299">
            <v>0</v>
          </cell>
          <cell r="D1299">
            <v>0</v>
          </cell>
        </row>
        <row r="1300">
          <cell r="A1300">
            <v>0</v>
          </cell>
          <cell r="B1300">
            <v>0</v>
          </cell>
          <cell r="C1300">
            <v>0</v>
          </cell>
          <cell r="D1300">
            <v>0</v>
          </cell>
        </row>
        <row r="1301">
          <cell r="A1301">
            <v>0</v>
          </cell>
          <cell r="B1301">
            <v>0</v>
          </cell>
          <cell r="C1301">
            <v>0</v>
          </cell>
          <cell r="D1301">
            <v>0</v>
          </cell>
        </row>
        <row r="1302">
          <cell r="A1302">
            <v>0</v>
          </cell>
          <cell r="B1302">
            <v>0</v>
          </cell>
          <cell r="C1302">
            <v>0</v>
          </cell>
          <cell r="D1302">
            <v>0</v>
          </cell>
        </row>
        <row r="1303">
          <cell r="A1303">
            <v>0</v>
          </cell>
          <cell r="B1303">
            <v>0</v>
          </cell>
          <cell r="C1303">
            <v>0</v>
          </cell>
          <cell r="D1303">
            <v>0</v>
          </cell>
        </row>
        <row r="1304">
          <cell r="A1304">
            <v>0</v>
          </cell>
          <cell r="B1304">
            <v>0</v>
          </cell>
          <cell r="C1304">
            <v>0</v>
          </cell>
          <cell r="D1304">
            <v>0</v>
          </cell>
        </row>
        <row r="1305">
          <cell r="A1305">
            <v>0</v>
          </cell>
          <cell r="B1305">
            <v>0</v>
          </cell>
          <cell r="C1305">
            <v>0</v>
          </cell>
          <cell r="D1305">
            <v>0</v>
          </cell>
        </row>
        <row r="1306">
          <cell r="A1306">
            <v>0</v>
          </cell>
          <cell r="B1306">
            <v>0</v>
          </cell>
          <cell r="C1306">
            <v>0</v>
          </cell>
          <cell r="D1306">
            <v>0</v>
          </cell>
        </row>
        <row r="1307">
          <cell r="A1307">
            <v>0</v>
          </cell>
          <cell r="B1307">
            <v>0</v>
          </cell>
          <cell r="C1307">
            <v>0</v>
          </cell>
          <cell r="D1307">
            <v>0</v>
          </cell>
        </row>
        <row r="1308">
          <cell r="A1308">
            <v>0</v>
          </cell>
          <cell r="B1308">
            <v>0</v>
          </cell>
          <cell r="C1308">
            <v>0</v>
          </cell>
          <cell r="D1308">
            <v>0</v>
          </cell>
        </row>
        <row r="1309">
          <cell r="A1309">
            <v>0</v>
          </cell>
          <cell r="B1309">
            <v>0</v>
          </cell>
          <cell r="C1309">
            <v>0</v>
          </cell>
          <cell r="D1309">
            <v>0</v>
          </cell>
        </row>
        <row r="1310">
          <cell r="A1310">
            <v>0</v>
          </cell>
          <cell r="B1310">
            <v>0</v>
          </cell>
          <cell r="C1310">
            <v>0</v>
          </cell>
          <cell r="D1310">
            <v>0</v>
          </cell>
        </row>
        <row r="1311">
          <cell r="A1311">
            <v>0</v>
          </cell>
          <cell r="B1311">
            <v>0</v>
          </cell>
          <cell r="C1311">
            <v>0</v>
          </cell>
          <cell r="D1311">
            <v>0</v>
          </cell>
        </row>
        <row r="1312">
          <cell r="A1312">
            <v>0</v>
          </cell>
          <cell r="B1312">
            <v>0</v>
          </cell>
          <cell r="C1312">
            <v>0</v>
          </cell>
          <cell r="D1312">
            <v>0</v>
          </cell>
        </row>
        <row r="1313">
          <cell r="A1313">
            <v>0</v>
          </cell>
          <cell r="B1313">
            <v>0</v>
          </cell>
          <cell r="C1313">
            <v>0</v>
          </cell>
          <cell r="D1313">
            <v>0</v>
          </cell>
        </row>
        <row r="1314">
          <cell r="A1314">
            <v>0</v>
          </cell>
          <cell r="B1314">
            <v>0</v>
          </cell>
          <cell r="C1314">
            <v>0</v>
          </cell>
          <cell r="D1314">
            <v>0</v>
          </cell>
        </row>
        <row r="1315">
          <cell r="A1315">
            <v>0</v>
          </cell>
          <cell r="B1315">
            <v>0</v>
          </cell>
          <cell r="C1315">
            <v>0</v>
          </cell>
          <cell r="D1315">
            <v>0</v>
          </cell>
        </row>
        <row r="1316">
          <cell r="A1316">
            <v>0</v>
          </cell>
          <cell r="B1316">
            <v>0</v>
          </cell>
          <cell r="C1316">
            <v>0</v>
          </cell>
          <cell r="D1316">
            <v>0</v>
          </cell>
        </row>
        <row r="1317">
          <cell r="A1317">
            <v>0</v>
          </cell>
          <cell r="B1317">
            <v>0</v>
          </cell>
          <cell r="C1317">
            <v>0</v>
          </cell>
          <cell r="D1317">
            <v>0</v>
          </cell>
        </row>
        <row r="1318">
          <cell r="A1318">
            <v>0</v>
          </cell>
          <cell r="B1318">
            <v>0</v>
          </cell>
          <cell r="C1318">
            <v>0</v>
          </cell>
          <cell r="D1318">
            <v>0</v>
          </cell>
        </row>
        <row r="1319">
          <cell r="A1319">
            <v>0</v>
          </cell>
          <cell r="B1319">
            <v>0</v>
          </cell>
          <cell r="C1319">
            <v>0</v>
          </cell>
          <cell r="D1319">
            <v>0</v>
          </cell>
        </row>
        <row r="1320">
          <cell r="A1320">
            <v>0</v>
          </cell>
          <cell r="B1320">
            <v>0</v>
          </cell>
          <cell r="C1320">
            <v>0</v>
          </cell>
          <cell r="D1320">
            <v>0</v>
          </cell>
        </row>
        <row r="1321">
          <cell r="A1321">
            <v>0</v>
          </cell>
          <cell r="B1321">
            <v>0</v>
          </cell>
          <cell r="C1321">
            <v>0</v>
          </cell>
          <cell r="D1321">
            <v>0</v>
          </cell>
        </row>
        <row r="1322">
          <cell r="A1322">
            <v>0</v>
          </cell>
          <cell r="B1322">
            <v>0</v>
          </cell>
          <cell r="C1322">
            <v>0</v>
          </cell>
          <cell r="D1322">
            <v>0</v>
          </cell>
        </row>
        <row r="1323">
          <cell r="A1323">
            <v>0</v>
          </cell>
          <cell r="B1323">
            <v>0</v>
          </cell>
          <cell r="C1323">
            <v>0</v>
          </cell>
          <cell r="D1323">
            <v>0</v>
          </cell>
        </row>
        <row r="1324">
          <cell r="A1324">
            <v>0</v>
          </cell>
          <cell r="B1324">
            <v>0</v>
          </cell>
          <cell r="C1324">
            <v>0</v>
          </cell>
          <cell r="D1324">
            <v>0</v>
          </cell>
        </row>
        <row r="1325">
          <cell r="A1325">
            <v>0</v>
          </cell>
          <cell r="B1325">
            <v>0</v>
          </cell>
          <cell r="C1325">
            <v>0</v>
          </cell>
          <cell r="D1325">
            <v>0</v>
          </cell>
        </row>
        <row r="1326">
          <cell r="A1326">
            <v>0</v>
          </cell>
          <cell r="B1326">
            <v>0</v>
          </cell>
          <cell r="C1326">
            <v>0</v>
          </cell>
          <cell r="D1326">
            <v>0</v>
          </cell>
        </row>
        <row r="1327">
          <cell r="A1327">
            <v>0</v>
          </cell>
          <cell r="B1327">
            <v>0</v>
          </cell>
          <cell r="C1327">
            <v>0</v>
          </cell>
          <cell r="D1327">
            <v>0</v>
          </cell>
        </row>
        <row r="1328">
          <cell r="A1328">
            <v>0</v>
          </cell>
          <cell r="B1328">
            <v>0</v>
          </cell>
          <cell r="C1328">
            <v>0</v>
          </cell>
          <cell r="D1328">
            <v>0</v>
          </cell>
        </row>
        <row r="1329">
          <cell r="A1329">
            <v>0</v>
          </cell>
          <cell r="B1329">
            <v>0</v>
          </cell>
          <cell r="C1329">
            <v>0</v>
          </cell>
          <cell r="D1329">
            <v>0</v>
          </cell>
        </row>
        <row r="1330">
          <cell r="A1330">
            <v>0</v>
          </cell>
          <cell r="B1330">
            <v>0</v>
          </cell>
          <cell r="C1330">
            <v>0</v>
          </cell>
          <cell r="D1330">
            <v>0</v>
          </cell>
        </row>
        <row r="1331">
          <cell r="A1331">
            <v>0</v>
          </cell>
          <cell r="B1331">
            <v>0</v>
          </cell>
          <cell r="C1331">
            <v>0</v>
          </cell>
          <cell r="D1331">
            <v>0</v>
          </cell>
        </row>
        <row r="1332">
          <cell r="A1332">
            <v>0</v>
          </cell>
          <cell r="B1332">
            <v>0</v>
          </cell>
          <cell r="C1332">
            <v>0</v>
          </cell>
          <cell r="D1332">
            <v>0</v>
          </cell>
        </row>
        <row r="1333">
          <cell r="A1333">
            <v>0</v>
          </cell>
          <cell r="B1333">
            <v>0</v>
          </cell>
          <cell r="C1333">
            <v>0</v>
          </cell>
          <cell r="D1333">
            <v>0</v>
          </cell>
        </row>
        <row r="1334">
          <cell r="A1334">
            <v>0</v>
          </cell>
          <cell r="B1334">
            <v>0</v>
          </cell>
          <cell r="C1334">
            <v>0</v>
          </cell>
          <cell r="D1334">
            <v>0</v>
          </cell>
        </row>
        <row r="1335">
          <cell r="A1335">
            <v>0</v>
          </cell>
          <cell r="B1335">
            <v>0</v>
          </cell>
          <cell r="C1335">
            <v>0</v>
          </cell>
          <cell r="D1335">
            <v>0</v>
          </cell>
        </row>
        <row r="1336">
          <cell r="A1336">
            <v>0</v>
          </cell>
          <cell r="B1336">
            <v>0</v>
          </cell>
          <cell r="C1336">
            <v>0</v>
          </cell>
          <cell r="D1336">
            <v>0</v>
          </cell>
        </row>
        <row r="1337">
          <cell r="A1337">
            <v>0</v>
          </cell>
          <cell r="B1337">
            <v>0</v>
          </cell>
          <cell r="C1337">
            <v>0</v>
          </cell>
          <cell r="D1337">
            <v>0</v>
          </cell>
        </row>
        <row r="1338">
          <cell r="A1338">
            <v>0</v>
          </cell>
          <cell r="B1338">
            <v>0</v>
          </cell>
          <cell r="C1338">
            <v>0</v>
          </cell>
          <cell r="D1338">
            <v>0</v>
          </cell>
        </row>
        <row r="1339">
          <cell r="A1339">
            <v>0</v>
          </cell>
          <cell r="B1339">
            <v>0</v>
          </cell>
          <cell r="C1339">
            <v>0</v>
          </cell>
          <cell r="D1339">
            <v>0</v>
          </cell>
        </row>
        <row r="1340">
          <cell r="A1340">
            <v>0</v>
          </cell>
          <cell r="B1340">
            <v>0</v>
          </cell>
          <cell r="C1340">
            <v>0</v>
          </cell>
          <cell r="D1340">
            <v>0</v>
          </cell>
        </row>
        <row r="1341">
          <cell r="A1341">
            <v>0</v>
          </cell>
          <cell r="B1341">
            <v>0</v>
          </cell>
          <cell r="C1341">
            <v>0</v>
          </cell>
          <cell r="D1341">
            <v>0</v>
          </cell>
        </row>
        <row r="1342">
          <cell r="A1342">
            <v>0</v>
          </cell>
          <cell r="B1342">
            <v>0</v>
          </cell>
          <cell r="C1342">
            <v>0</v>
          </cell>
          <cell r="D1342">
            <v>0</v>
          </cell>
        </row>
        <row r="1343">
          <cell r="A1343">
            <v>0</v>
          </cell>
          <cell r="B1343">
            <v>0</v>
          </cell>
          <cell r="C1343">
            <v>0</v>
          </cell>
          <cell r="D1343">
            <v>0</v>
          </cell>
        </row>
        <row r="1344">
          <cell r="A1344">
            <v>0</v>
          </cell>
          <cell r="B1344">
            <v>0</v>
          </cell>
          <cell r="C1344">
            <v>0</v>
          </cell>
          <cell r="D1344">
            <v>0</v>
          </cell>
        </row>
        <row r="1345">
          <cell r="A1345">
            <v>0</v>
          </cell>
          <cell r="B1345">
            <v>0</v>
          </cell>
          <cell r="C1345">
            <v>0</v>
          </cell>
          <cell r="D1345">
            <v>0</v>
          </cell>
        </row>
        <row r="1346">
          <cell r="A1346">
            <v>0</v>
          </cell>
          <cell r="B1346">
            <v>0</v>
          </cell>
          <cell r="C1346">
            <v>0</v>
          </cell>
          <cell r="D1346">
            <v>0</v>
          </cell>
        </row>
        <row r="1347">
          <cell r="A1347">
            <v>0</v>
          </cell>
          <cell r="B1347">
            <v>0</v>
          </cell>
          <cell r="C1347">
            <v>0</v>
          </cell>
          <cell r="D1347">
            <v>0</v>
          </cell>
        </row>
        <row r="1348">
          <cell r="A1348">
            <v>0</v>
          </cell>
          <cell r="B1348">
            <v>0</v>
          </cell>
          <cell r="C1348">
            <v>0</v>
          </cell>
          <cell r="D1348">
            <v>0</v>
          </cell>
        </row>
        <row r="1349">
          <cell r="A1349">
            <v>0</v>
          </cell>
          <cell r="B1349">
            <v>0</v>
          </cell>
          <cell r="C1349">
            <v>0</v>
          </cell>
          <cell r="D1349">
            <v>0</v>
          </cell>
        </row>
        <row r="1350">
          <cell r="A1350">
            <v>0</v>
          </cell>
          <cell r="B1350">
            <v>0</v>
          </cell>
          <cell r="C1350">
            <v>0</v>
          </cell>
          <cell r="D1350">
            <v>0</v>
          </cell>
        </row>
        <row r="1351">
          <cell r="A1351">
            <v>0</v>
          </cell>
          <cell r="B1351">
            <v>0</v>
          </cell>
          <cell r="C1351">
            <v>0</v>
          </cell>
          <cell r="D1351">
            <v>0</v>
          </cell>
        </row>
        <row r="1352">
          <cell r="A1352">
            <v>0</v>
          </cell>
          <cell r="B1352">
            <v>0</v>
          </cell>
          <cell r="C1352">
            <v>0</v>
          </cell>
          <cell r="D1352">
            <v>0</v>
          </cell>
        </row>
        <row r="1353">
          <cell r="A1353">
            <v>0</v>
          </cell>
          <cell r="B1353">
            <v>0</v>
          </cell>
          <cell r="C1353">
            <v>0</v>
          </cell>
          <cell r="D1353">
            <v>0</v>
          </cell>
        </row>
        <row r="1354">
          <cell r="A1354">
            <v>0</v>
          </cell>
          <cell r="B1354">
            <v>0</v>
          </cell>
          <cell r="C1354">
            <v>0</v>
          </cell>
          <cell r="D1354">
            <v>0</v>
          </cell>
        </row>
        <row r="1355">
          <cell r="A1355">
            <v>0</v>
          </cell>
          <cell r="B1355">
            <v>0</v>
          </cell>
          <cell r="C1355">
            <v>0</v>
          </cell>
          <cell r="D1355">
            <v>0</v>
          </cell>
        </row>
        <row r="1356">
          <cell r="A1356">
            <v>0</v>
          </cell>
          <cell r="B1356">
            <v>0</v>
          </cell>
          <cell r="C1356">
            <v>0</v>
          </cell>
          <cell r="D1356">
            <v>0</v>
          </cell>
        </row>
        <row r="1357">
          <cell r="A1357">
            <v>0</v>
          </cell>
          <cell r="B1357">
            <v>0</v>
          </cell>
          <cell r="C1357">
            <v>0</v>
          </cell>
          <cell r="D1357">
            <v>0</v>
          </cell>
        </row>
        <row r="1358">
          <cell r="A1358">
            <v>0</v>
          </cell>
          <cell r="B1358">
            <v>0</v>
          </cell>
          <cell r="C1358">
            <v>0</v>
          </cell>
          <cell r="D1358">
            <v>0</v>
          </cell>
        </row>
        <row r="1359">
          <cell r="A1359">
            <v>0</v>
          </cell>
          <cell r="B1359">
            <v>0</v>
          </cell>
          <cell r="C1359">
            <v>0</v>
          </cell>
          <cell r="D1359">
            <v>0</v>
          </cell>
        </row>
        <row r="1360">
          <cell r="A1360">
            <v>0</v>
          </cell>
          <cell r="B1360">
            <v>0</v>
          </cell>
          <cell r="C1360">
            <v>0</v>
          </cell>
          <cell r="D1360">
            <v>0</v>
          </cell>
        </row>
        <row r="1361">
          <cell r="A1361">
            <v>0</v>
          </cell>
          <cell r="B1361">
            <v>0</v>
          </cell>
          <cell r="C1361">
            <v>0</v>
          </cell>
          <cell r="D1361">
            <v>0</v>
          </cell>
        </row>
        <row r="1362">
          <cell r="A1362">
            <v>0</v>
          </cell>
          <cell r="B1362">
            <v>0</v>
          </cell>
          <cell r="C1362">
            <v>0</v>
          </cell>
          <cell r="D1362">
            <v>0</v>
          </cell>
        </row>
        <row r="1363">
          <cell r="A1363">
            <v>0</v>
          </cell>
          <cell r="B1363">
            <v>0</v>
          </cell>
          <cell r="C1363">
            <v>0</v>
          </cell>
          <cell r="D1363">
            <v>0</v>
          </cell>
        </row>
        <row r="1364">
          <cell r="A1364">
            <v>0</v>
          </cell>
          <cell r="B1364">
            <v>0</v>
          </cell>
          <cell r="C1364">
            <v>0</v>
          </cell>
          <cell r="D1364">
            <v>0</v>
          </cell>
        </row>
        <row r="1365">
          <cell r="A1365">
            <v>0</v>
          </cell>
          <cell r="B1365">
            <v>0</v>
          </cell>
          <cell r="C1365">
            <v>0</v>
          </cell>
          <cell r="D1365">
            <v>0</v>
          </cell>
        </row>
        <row r="1366">
          <cell r="A1366">
            <v>0</v>
          </cell>
          <cell r="B1366">
            <v>0</v>
          </cell>
          <cell r="C1366">
            <v>0</v>
          </cell>
          <cell r="D1366">
            <v>0</v>
          </cell>
        </row>
        <row r="1367">
          <cell r="A1367">
            <v>0</v>
          </cell>
          <cell r="B1367">
            <v>0</v>
          </cell>
          <cell r="C1367">
            <v>0</v>
          </cell>
          <cell r="D1367">
            <v>0</v>
          </cell>
        </row>
        <row r="1368">
          <cell r="A1368">
            <v>0</v>
          </cell>
          <cell r="B1368">
            <v>0</v>
          </cell>
          <cell r="C1368">
            <v>0</v>
          </cell>
          <cell r="D1368">
            <v>0</v>
          </cell>
        </row>
        <row r="1369">
          <cell r="A1369">
            <v>0</v>
          </cell>
          <cell r="B1369">
            <v>0</v>
          </cell>
          <cell r="C1369">
            <v>0</v>
          </cell>
          <cell r="D1369">
            <v>0</v>
          </cell>
        </row>
        <row r="1370">
          <cell r="A1370">
            <v>0</v>
          </cell>
          <cell r="B1370">
            <v>0</v>
          </cell>
          <cell r="C1370">
            <v>0</v>
          </cell>
          <cell r="D1370">
            <v>0</v>
          </cell>
        </row>
        <row r="1371">
          <cell r="A1371">
            <v>0</v>
          </cell>
          <cell r="B1371">
            <v>0</v>
          </cell>
          <cell r="C1371">
            <v>0</v>
          </cell>
          <cell r="D1371">
            <v>0</v>
          </cell>
        </row>
        <row r="1372">
          <cell r="A1372">
            <v>0</v>
          </cell>
          <cell r="B1372">
            <v>0</v>
          </cell>
          <cell r="C1372">
            <v>0</v>
          </cell>
          <cell r="D1372">
            <v>0</v>
          </cell>
        </row>
        <row r="1373">
          <cell r="A1373">
            <v>0</v>
          </cell>
          <cell r="B1373">
            <v>0</v>
          </cell>
          <cell r="C1373">
            <v>0</v>
          </cell>
          <cell r="D1373">
            <v>0</v>
          </cell>
        </row>
        <row r="1374">
          <cell r="A1374">
            <v>0</v>
          </cell>
          <cell r="B1374">
            <v>0</v>
          </cell>
          <cell r="C1374">
            <v>0</v>
          </cell>
          <cell r="D1374">
            <v>0</v>
          </cell>
        </row>
        <row r="1375">
          <cell r="A1375">
            <v>0</v>
          </cell>
          <cell r="B1375">
            <v>0</v>
          </cell>
          <cell r="C1375">
            <v>0</v>
          </cell>
          <cell r="D1375">
            <v>0</v>
          </cell>
        </row>
        <row r="1376">
          <cell r="A1376">
            <v>0</v>
          </cell>
          <cell r="B1376">
            <v>0</v>
          </cell>
          <cell r="C1376">
            <v>0</v>
          </cell>
          <cell r="D1376">
            <v>0</v>
          </cell>
        </row>
        <row r="1377">
          <cell r="A1377">
            <v>0</v>
          </cell>
          <cell r="B1377">
            <v>0</v>
          </cell>
          <cell r="C1377">
            <v>0</v>
          </cell>
          <cell r="D1377">
            <v>0</v>
          </cell>
        </row>
        <row r="1378">
          <cell r="A1378">
            <v>0</v>
          </cell>
          <cell r="B1378">
            <v>0</v>
          </cell>
          <cell r="C1378">
            <v>0</v>
          </cell>
          <cell r="D1378">
            <v>0</v>
          </cell>
        </row>
        <row r="1379">
          <cell r="A1379">
            <v>0</v>
          </cell>
          <cell r="B1379">
            <v>0</v>
          </cell>
          <cell r="C1379">
            <v>0</v>
          </cell>
          <cell r="D1379">
            <v>0</v>
          </cell>
        </row>
        <row r="1380">
          <cell r="A1380">
            <v>0</v>
          </cell>
          <cell r="B1380">
            <v>0</v>
          </cell>
          <cell r="C1380">
            <v>0</v>
          </cell>
          <cell r="D1380">
            <v>0</v>
          </cell>
        </row>
        <row r="1381">
          <cell r="A1381">
            <v>0</v>
          </cell>
          <cell r="B1381">
            <v>0</v>
          </cell>
          <cell r="C1381">
            <v>0</v>
          </cell>
          <cell r="D1381">
            <v>0</v>
          </cell>
        </row>
        <row r="1382">
          <cell r="A1382">
            <v>0</v>
          </cell>
          <cell r="B1382">
            <v>0</v>
          </cell>
          <cell r="C1382">
            <v>0</v>
          </cell>
          <cell r="D1382">
            <v>0</v>
          </cell>
        </row>
        <row r="1383">
          <cell r="A1383">
            <v>0</v>
          </cell>
          <cell r="B1383">
            <v>0</v>
          </cell>
          <cell r="C1383">
            <v>0</v>
          </cell>
          <cell r="D1383">
            <v>0</v>
          </cell>
        </row>
        <row r="1384">
          <cell r="A1384">
            <v>0</v>
          </cell>
          <cell r="B1384">
            <v>0</v>
          </cell>
          <cell r="C1384">
            <v>0</v>
          </cell>
          <cell r="D1384">
            <v>0</v>
          </cell>
        </row>
        <row r="1385">
          <cell r="A1385">
            <v>0</v>
          </cell>
          <cell r="B1385">
            <v>0</v>
          </cell>
          <cell r="C1385">
            <v>0</v>
          </cell>
          <cell r="D1385">
            <v>0</v>
          </cell>
        </row>
        <row r="1386">
          <cell r="A1386">
            <v>0</v>
          </cell>
          <cell r="B1386">
            <v>0</v>
          </cell>
          <cell r="C1386">
            <v>0</v>
          </cell>
          <cell r="D1386">
            <v>0</v>
          </cell>
        </row>
        <row r="1387">
          <cell r="A1387">
            <v>0</v>
          </cell>
          <cell r="B1387">
            <v>0</v>
          </cell>
          <cell r="C1387">
            <v>0</v>
          </cell>
          <cell r="D1387">
            <v>0</v>
          </cell>
        </row>
        <row r="1388">
          <cell r="A1388">
            <v>0</v>
          </cell>
          <cell r="B1388">
            <v>0</v>
          </cell>
          <cell r="C1388">
            <v>0</v>
          </cell>
          <cell r="D1388">
            <v>0</v>
          </cell>
        </row>
        <row r="1389">
          <cell r="A1389">
            <v>0</v>
          </cell>
          <cell r="B1389">
            <v>0</v>
          </cell>
          <cell r="C1389">
            <v>0</v>
          </cell>
          <cell r="D1389">
            <v>0</v>
          </cell>
        </row>
        <row r="1390">
          <cell r="A1390">
            <v>0</v>
          </cell>
          <cell r="B1390">
            <v>0</v>
          </cell>
          <cell r="C1390">
            <v>0</v>
          </cell>
          <cell r="D1390">
            <v>0</v>
          </cell>
        </row>
        <row r="1391">
          <cell r="A1391">
            <v>0</v>
          </cell>
          <cell r="B1391">
            <v>0</v>
          </cell>
          <cell r="C1391">
            <v>0</v>
          </cell>
          <cell r="D1391">
            <v>0</v>
          </cell>
        </row>
        <row r="1392">
          <cell r="A1392">
            <v>0</v>
          </cell>
          <cell r="B1392">
            <v>0</v>
          </cell>
          <cell r="C1392">
            <v>0</v>
          </cell>
          <cell r="D1392">
            <v>0</v>
          </cell>
        </row>
        <row r="1393">
          <cell r="A1393">
            <v>0</v>
          </cell>
          <cell r="B1393">
            <v>0</v>
          </cell>
          <cell r="C1393">
            <v>0</v>
          </cell>
          <cell r="D1393">
            <v>0</v>
          </cell>
        </row>
        <row r="1394">
          <cell r="A1394">
            <v>0</v>
          </cell>
          <cell r="B1394">
            <v>0</v>
          </cell>
          <cell r="C1394">
            <v>0</v>
          </cell>
          <cell r="D1394">
            <v>0</v>
          </cell>
        </row>
        <row r="1395">
          <cell r="A1395">
            <v>0</v>
          </cell>
          <cell r="B1395">
            <v>0</v>
          </cell>
          <cell r="C1395">
            <v>0</v>
          </cell>
          <cell r="D1395">
            <v>0</v>
          </cell>
        </row>
        <row r="1396">
          <cell r="A1396">
            <v>0</v>
          </cell>
          <cell r="B1396">
            <v>0</v>
          </cell>
          <cell r="C1396">
            <v>0</v>
          </cell>
          <cell r="D1396">
            <v>0</v>
          </cell>
        </row>
        <row r="1397">
          <cell r="A1397">
            <v>0</v>
          </cell>
          <cell r="B1397">
            <v>0</v>
          </cell>
          <cell r="C1397">
            <v>0</v>
          </cell>
          <cell r="D1397">
            <v>0</v>
          </cell>
        </row>
        <row r="1398">
          <cell r="A1398">
            <v>0</v>
          </cell>
          <cell r="B1398">
            <v>0</v>
          </cell>
          <cell r="C1398">
            <v>0</v>
          </cell>
          <cell r="D1398">
            <v>0</v>
          </cell>
        </row>
        <row r="1399">
          <cell r="A1399">
            <v>0</v>
          </cell>
          <cell r="B1399">
            <v>0</v>
          </cell>
          <cell r="C1399">
            <v>0</v>
          </cell>
          <cell r="D1399">
            <v>0</v>
          </cell>
        </row>
        <row r="1400">
          <cell r="A1400">
            <v>0</v>
          </cell>
          <cell r="B1400">
            <v>0</v>
          </cell>
          <cell r="C1400">
            <v>0</v>
          </cell>
          <cell r="D1400">
            <v>0</v>
          </cell>
        </row>
        <row r="1401">
          <cell r="A1401">
            <v>0</v>
          </cell>
          <cell r="B1401">
            <v>0</v>
          </cell>
          <cell r="C1401">
            <v>0</v>
          </cell>
          <cell r="D1401">
            <v>0</v>
          </cell>
        </row>
        <row r="1402">
          <cell r="A1402">
            <v>0</v>
          </cell>
          <cell r="B1402">
            <v>0</v>
          </cell>
          <cell r="C1402">
            <v>0</v>
          </cell>
          <cell r="D1402">
            <v>0</v>
          </cell>
        </row>
        <row r="1403">
          <cell r="A1403">
            <v>0</v>
          </cell>
          <cell r="B1403">
            <v>0</v>
          </cell>
          <cell r="C1403">
            <v>0</v>
          </cell>
          <cell r="D1403">
            <v>0</v>
          </cell>
        </row>
        <row r="1404">
          <cell r="A1404">
            <v>0</v>
          </cell>
          <cell r="B1404">
            <v>0</v>
          </cell>
          <cell r="C1404">
            <v>0</v>
          </cell>
          <cell r="D1404">
            <v>0</v>
          </cell>
        </row>
        <row r="1405">
          <cell r="A1405">
            <v>0</v>
          </cell>
          <cell r="B1405">
            <v>0</v>
          </cell>
          <cell r="C1405">
            <v>0</v>
          </cell>
          <cell r="D1405">
            <v>0</v>
          </cell>
        </row>
        <row r="1406">
          <cell r="A1406">
            <v>0</v>
          </cell>
          <cell r="B1406">
            <v>0</v>
          </cell>
          <cell r="C1406">
            <v>0</v>
          </cell>
          <cell r="D1406">
            <v>0</v>
          </cell>
        </row>
        <row r="1407">
          <cell r="A1407">
            <v>0</v>
          </cell>
          <cell r="B1407">
            <v>0</v>
          </cell>
          <cell r="C1407">
            <v>0</v>
          </cell>
          <cell r="D1407">
            <v>0</v>
          </cell>
        </row>
        <row r="1408">
          <cell r="A1408">
            <v>0</v>
          </cell>
          <cell r="B1408">
            <v>0</v>
          </cell>
          <cell r="C1408">
            <v>0</v>
          </cell>
          <cell r="D1408">
            <v>0</v>
          </cell>
        </row>
        <row r="1409">
          <cell r="A1409">
            <v>0</v>
          </cell>
          <cell r="B1409">
            <v>0</v>
          </cell>
          <cell r="C1409">
            <v>0</v>
          </cell>
          <cell r="D1409">
            <v>0</v>
          </cell>
        </row>
        <row r="1410">
          <cell r="A1410">
            <v>0</v>
          </cell>
          <cell r="B1410">
            <v>0</v>
          </cell>
          <cell r="C1410">
            <v>0</v>
          </cell>
          <cell r="D1410">
            <v>0</v>
          </cell>
        </row>
        <row r="1411">
          <cell r="A1411">
            <v>0</v>
          </cell>
          <cell r="B1411">
            <v>0</v>
          </cell>
          <cell r="C1411">
            <v>0</v>
          </cell>
          <cell r="D1411">
            <v>0</v>
          </cell>
        </row>
        <row r="1412">
          <cell r="A1412">
            <v>0</v>
          </cell>
          <cell r="B1412">
            <v>0</v>
          </cell>
          <cell r="C1412">
            <v>0</v>
          </cell>
          <cell r="D1412">
            <v>0</v>
          </cell>
        </row>
        <row r="1413">
          <cell r="A1413">
            <v>0</v>
          </cell>
          <cell r="B1413">
            <v>0</v>
          </cell>
          <cell r="C1413">
            <v>0</v>
          </cell>
          <cell r="D1413">
            <v>0</v>
          </cell>
        </row>
        <row r="1414">
          <cell r="A1414">
            <v>0</v>
          </cell>
          <cell r="B1414">
            <v>0</v>
          </cell>
          <cell r="C1414">
            <v>0</v>
          </cell>
          <cell r="D1414">
            <v>0</v>
          </cell>
        </row>
        <row r="1415">
          <cell r="A1415">
            <v>0</v>
          </cell>
          <cell r="B1415">
            <v>0</v>
          </cell>
          <cell r="C1415">
            <v>0</v>
          </cell>
          <cell r="D1415">
            <v>0</v>
          </cell>
        </row>
        <row r="1416">
          <cell r="A1416">
            <v>0</v>
          </cell>
          <cell r="B1416">
            <v>0</v>
          </cell>
          <cell r="C1416">
            <v>0</v>
          </cell>
          <cell r="D1416">
            <v>0</v>
          </cell>
        </row>
        <row r="1417">
          <cell r="A1417">
            <v>0</v>
          </cell>
          <cell r="B1417">
            <v>0</v>
          </cell>
          <cell r="C1417">
            <v>0</v>
          </cell>
          <cell r="D1417">
            <v>0</v>
          </cell>
        </row>
        <row r="1418">
          <cell r="A1418">
            <v>0</v>
          </cell>
          <cell r="B1418">
            <v>0</v>
          </cell>
          <cell r="C1418">
            <v>0</v>
          </cell>
          <cell r="D1418">
            <v>0</v>
          </cell>
        </row>
        <row r="1419">
          <cell r="A1419">
            <v>0</v>
          </cell>
          <cell r="B1419">
            <v>0</v>
          </cell>
          <cell r="C1419">
            <v>0</v>
          </cell>
          <cell r="D1419">
            <v>0</v>
          </cell>
        </row>
        <row r="1420">
          <cell r="A1420">
            <v>0</v>
          </cell>
          <cell r="B1420">
            <v>0</v>
          </cell>
          <cell r="C1420">
            <v>0</v>
          </cell>
          <cell r="D1420">
            <v>0</v>
          </cell>
        </row>
        <row r="1421">
          <cell r="A1421">
            <v>0</v>
          </cell>
          <cell r="B1421">
            <v>0</v>
          </cell>
          <cell r="C1421">
            <v>0</v>
          </cell>
          <cell r="D1421">
            <v>0</v>
          </cell>
        </row>
        <row r="1422">
          <cell r="A1422">
            <v>0</v>
          </cell>
          <cell r="B1422">
            <v>0</v>
          </cell>
          <cell r="C1422">
            <v>0</v>
          </cell>
          <cell r="D1422">
            <v>0</v>
          </cell>
        </row>
        <row r="1423">
          <cell r="A1423">
            <v>0</v>
          </cell>
          <cell r="B1423">
            <v>0</v>
          </cell>
          <cell r="C1423">
            <v>0</v>
          </cell>
          <cell r="D1423">
            <v>0</v>
          </cell>
        </row>
        <row r="1424">
          <cell r="A1424">
            <v>0</v>
          </cell>
          <cell r="B1424">
            <v>0</v>
          </cell>
          <cell r="C1424">
            <v>0</v>
          </cell>
          <cell r="D1424">
            <v>0</v>
          </cell>
        </row>
        <row r="1425">
          <cell r="A1425">
            <v>0</v>
          </cell>
          <cell r="B1425">
            <v>0</v>
          </cell>
          <cell r="C1425">
            <v>0</v>
          </cell>
          <cell r="D1425">
            <v>0</v>
          </cell>
        </row>
        <row r="1426">
          <cell r="A1426">
            <v>0</v>
          </cell>
          <cell r="B1426">
            <v>0</v>
          </cell>
          <cell r="C1426">
            <v>0</v>
          </cell>
          <cell r="D1426">
            <v>0</v>
          </cell>
        </row>
        <row r="1427">
          <cell r="A1427">
            <v>0</v>
          </cell>
          <cell r="B1427">
            <v>0</v>
          </cell>
          <cell r="C1427">
            <v>0</v>
          </cell>
          <cell r="D1427">
            <v>0</v>
          </cell>
        </row>
        <row r="1428">
          <cell r="A1428">
            <v>0</v>
          </cell>
          <cell r="B1428">
            <v>0</v>
          </cell>
          <cell r="C1428">
            <v>0</v>
          </cell>
          <cell r="D1428">
            <v>0</v>
          </cell>
        </row>
        <row r="1429">
          <cell r="A1429">
            <v>0</v>
          </cell>
          <cell r="B1429">
            <v>0</v>
          </cell>
          <cell r="C1429">
            <v>0</v>
          </cell>
          <cell r="D1429">
            <v>0</v>
          </cell>
        </row>
        <row r="1430">
          <cell r="A1430">
            <v>0</v>
          </cell>
          <cell r="B1430">
            <v>0</v>
          </cell>
          <cell r="C1430">
            <v>0</v>
          </cell>
          <cell r="D1430">
            <v>0</v>
          </cell>
        </row>
        <row r="1431">
          <cell r="A1431">
            <v>0</v>
          </cell>
          <cell r="B1431">
            <v>0</v>
          </cell>
          <cell r="C1431">
            <v>0</v>
          </cell>
          <cell r="D1431">
            <v>0</v>
          </cell>
        </row>
        <row r="1432">
          <cell r="A1432">
            <v>0</v>
          </cell>
          <cell r="B1432">
            <v>0</v>
          </cell>
          <cell r="C1432">
            <v>0</v>
          </cell>
          <cell r="D1432">
            <v>0</v>
          </cell>
        </row>
        <row r="1433">
          <cell r="A1433">
            <v>0</v>
          </cell>
          <cell r="B1433">
            <v>0</v>
          </cell>
          <cell r="C1433">
            <v>0</v>
          </cell>
          <cell r="D1433">
            <v>0</v>
          </cell>
        </row>
        <row r="1434">
          <cell r="A1434">
            <v>0</v>
          </cell>
          <cell r="B1434">
            <v>0</v>
          </cell>
          <cell r="C1434">
            <v>0</v>
          </cell>
          <cell r="D1434">
            <v>0</v>
          </cell>
        </row>
        <row r="1435">
          <cell r="A1435">
            <v>0</v>
          </cell>
          <cell r="B1435">
            <v>0</v>
          </cell>
          <cell r="C1435">
            <v>0</v>
          </cell>
          <cell r="D1435">
            <v>0</v>
          </cell>
        </row>
        <row r="1436">
          <cell r="A1436">
            <v>0</v>
          </cell>
          <cell r="B1436">
            <v>0</v>
          </cell>
          <cell r="C1436">
            <v>0</v>
          </cell>
          <cell r="D1436">
            <v>0</v>
          </cell>
        </row>
        <row r="1437">
          <cell r="A1437">
            <v>0</v>
          </cell>
          <cell r="B1437">
            <v>0</v>
          </cell>
          <cell r="C1437">
            <v>0</v>
          </cell>
          <cell r="D1437">
            <v>0</v>
          </cell>
        </row>
        <row r="1438">
          <cell r="A1438">
            <v>0</v>
          </cell>
          <cell r="B1438">
            <v>0</v>
          </cell>
          <cell r="C1438">
            <v>0</v>
          </cell>
          <cell r="D1438">
            <v>0</v>
          </cell>
        </row>
        <row r="1439">
          <cell r="A1439">
            <v>0</v>
          </cell>
          <cell r="B1439">
            <v>0</v>
          </cell>
          <cell r="C1439">
            <v>0</v>
          </cell>
          <cell r="D1439">
            <v>0</v>
          </cell>
        </row>
        <row r="1440">
          <cell r="A1440">
            <v>0</v>
          </cell>
          <cell r="B1440">
            <v>0</v>
          </cell>
          <cell r="C1440">
            <v>0</v>
          </cell>
          <cell r="D1440">
            <v>0</v>
          </cell>
        </row>
        <row r="1441">
          <cell r="A1441">
            <v>0</v>
          </cell>
          <cell r="B1441">
            <v>0</v>
          </cell>
          <cell r="C1441">
            <v>0</v>
          </cell>
          <cell r="D1441">
            <v>0</v>
          </cell>
        </row>
        <row r="1442">
          <cell r="A1442">
            <v>0</v>
          </cell>
          <cell r="B1442">
            <v>0</v>
          </cell>
          <cell r="C1442">
            <v>0</v>
          </cell>
          <cell r="D1442">
            <v>0</v>
          </cell>
        </row>
        <row r="1443">
          <cell r="A1443">
            <v>0</v>
          </cell>
          <cell r="B1443">
            <v>0</v>
          </cell>
          <cell r="C1443">
            <v>0</v>
          </cell>
          <cell r="D1443">
            <v>0</v>
          </cell>
        </row>
        <row r="1444">
          <cell r="A1444">
            <v>0</v>
          </cell>
          <cell r="B1444">
            <v>0</v>
          </cell>
          <cell r="C1444">
            <v>0</v>
          </cell>
          <cell r="D1444">
            <v>0</v>
          </cell>
        </row>
        <row r="1445">
          <cell r="A1445">
            <v>0</v>
          </cell>
          <cell r="B1445">
            <v>0</v>
          </cell>
          <cell r="C1445">
            <v>0</v>
          </cell>
          <cell r="D1445">
            <v>0</v>
          </cell>
        </row>
        <row r="1446">
          <cell r="A1446">
            <v>0</v>
          </cell>
          <cell r="B1446">
            <v>0</v>
          </cell>
          <cell r="C1446">
            <v>0</v>
          </cell>
          <cell r="D1446">
            <v>0</v>
          </cell>
        </row>
        <row r="1447">
          <cell r="A1447">
            <v>0</v>
          </cell>
          <cell r="B1447">
            <v>0</v>
          </cell>
          <cell r="C1447">
            <v>0</v>
          </cell>
          <cell r="D1447">
            <v>0</v>
          </cell>
        </row>
        <row r="1448">
          <cell r="A1448">
            <v>0</v>
          </cell>
          <cell r="B1448">
            <v>0</v>
          </cell>
          <cell r="C1448">
            <v>0</v>
          </cell>
          <cell r="D1448">
            <v>0</v>
          </cell>
        </row>
        <row r="1449">
          <cell r="A1449">
            <v>0</v>
          </cell>
          <cell r="B1449">
            <v>0</v>
          </cell>
          <cell r="C1449">
            <v>0</v>
          </cell>
          <cell r="D1449">
            <v>0</v>
          </cell>
        </row>
        <row r="1450">
          <cell r="A1450">
            <v>0</v>
          </cell>
          <cell r="B1450">
            <v>0</v>
          </cell>
          <cell r="C1450">
            <v>0</v>
          </cell>
          <cell r="D1450">
            <v>0</v>
          </cell>
        </row>
        <row r="1451">
          <cell r="A1451">
            <v>0</v>
          </cell>
          <cell r="B1451">
            <v>0</v>
          </cell>
          <cell r="C1451">
            <v>0</v>
          </cell>
          <cell r="D1451">
            <v>0</v>
          </cell>
        </row>
        <row r="1452">
          <cell r="A1452">
            <v>0</v>
          </cell>
          <cell r="B1452">
            <v>0</v>
          </cell>
          <cell r="C1452">
            <v>0</v>
          </cell>
          <cell r="D1452">
            <v>0</v>
          </cell>
        </row>
        <row r="1453">
          <cell r="A1453">
            <v>0</v>
          </cell>
          <cell r="B1453">
            <v>0</v>
          </cell>
          <cell r="C1453">
            <v>0</v>
          </cell>
          <cell r="D1453">
            <v>0</v>
          </cell>
        </row>
        <row r="1454">
          <cell r="A1454">
            <v>0</v>
          </cell>
          <cell r="B1454">
            <v>0</v>
          </cell>
          <cell r="C1454">
            <v>0</v>
          </cell>
          <cell r="D1454">
            <v>0</v>
          </cell>
        </row>
        <row r="1455">
          <cell r="A1455">
            <v>0</v>
          </cell>
          <cell r="B1455">
            <v>0</v>
          </cell>
          <cell r="C1455">
            <v>0</v>
          </cell>
          <cell r="D1455">
            <v>0</v>
          </cell>
        </row>
        <row r="1456">
          <cell r="A1456">
            <v>0</v>
          </cell>
          <cell r="B1456">
            <v>0</v>
          </cell>
          <cell r="C1456">
            <v>0</v>
          </cell>
          <cell r="D1456">
            <v>0</v>
          </cell>
        </row>
        <row r="1457">
          <cell r="A1457">
            <v>0</v>
          </cell>
          <cell r="B1457">
            <v>0</v>
          </cell>
          <cell r="C1457">
            <v>0</v>
          </cell>
          <cell r="D1457">
            <v>0</v>
          </cell>
        </row>
        <row r="1458">
          <cell r="A1458">
            <v>0</v>
          </cell>
          <cell r="B1458">
            <v>0</v>
          </cell>
          <cell r="C1458">
            <v>0</v>
          </cell>
          <cell r="D1458">
            <v>0</v>
          </cell>
        </row>
        <row r="1459">
          <cell r="A1459">
            <v>0</v>
          </cell>
          <cell r="B1459">
            <v>0</v>
          </cell>
          <cell r="C1459">
            <v>0</v>
          </cell>
          <cell r="D1459">
            <v>0</v>
          </cell>
        </row>
        <row r="1460">
          <cell r="A1460">
            <v>0</v>
          </cell>
          <cell r="B1460">
            <v>0</v>
          </cell>
          <cell r="C1460">
            <v>0</v>
          </cell>
          <cell r="D1460">
            <v>0</v>
          </cell>
        </row>
        <row r="1461">
          <cell r="A1461">
            <v>0</v>
          </cell>
          <cell r="B1461">
            <v>0</v>
          </cell>
          <cell r="C1461">
            <v>0</v>
          </cell>
          <cell r="D1461">
            <v>0</v>
          </cell>
        </row>
        <row r="1462">
          <cell r="A1462">
            <v>0</v>
          </cell>
          <cell r="B1462">
            <v>0</v>
          </cell>
          <cell r="C1462">
            <v>0</v>
          </cell>
          <cell r="D1462">
            <v>0</v>
          </cell>
        </row>
        <row r="1463">
          <cell r="A1463">
            <v>0</v>
          </cell>
          <cell r="B1463">
            <v>0</v>
          </cell>
          <cell r="C1463">
            <v>0</v>
          </cell>
          <cell r="D1463">
            <v>0</v>
          </cell>
        </row>
        <row r="1464">
          <cell r="A1464">
            <v>0</v>
          </cell>
          <cell r="B1464">
            <v>0</v>
          </cell>
          <cell r="C1464">
            <v>0</v>
          </cell>
          <cell r="D1464">
            <v>0</v>
          </cell>
        </row>
        <row r="1465">
          <cell r="A1465">
            <v>0</v>
          </cell>
          <cell r="B1465">
            <v>0</v>
          </cell>
          <cell r="C1465">
            <v>0</v>
          </cell>
          <cell r="D1465">
            <v>0</v>
          </cell>
        </row>
        <row r="1466">
          <cell r="A1466">
            <v>0</v>
          </cell>
          <cell r="B1466">
            <v>0</v>
          </cell>
          <cell r="C1466">
            <v>0</v>
          </cell>
          <cell r="D1466">
            <v>0</v>
          </cell>
        </row>
        <row r="1467">
          <cell r="A1467">
            <v>0</v>
          </cell>
          <cell r="B1467">
            <v>0</v>
          </cell>
          <cell r="C1467">
            <v>0</v>
          </cell>
          <cell r="D1467">
            <v>0</v>
          </cell>
        </row>
        <row r="1468">
          <cell r="A1468">
            <v>0</v>
          </cell>
          <cell r="B1468">
            <v>0</v>
          </cell>
          <cell r="C1468">
            <v>0</v>
          </cell>
          <cell r="D1468">
            <v>0</v>
          </cell>
        </row>
        <row r="1469">
          <cell r="A1469">
            <v>0</v>
          </cell>
          <cell r="B1469">
            <v>0</v>
          </cell>
          <cell r="C1469">
            <v>0</v>
          </cell>
          <cell r="D1469">
            <v>0</v>
          </cell>
        </row>
        <row r="1470">
          <cell r="A1470">
            <v>0</v>
          </cell>
          <cell r="B1470">
            <v>0</v>
          </cell>
          <cell r="C1470">
            <v>0</v>
          </cell>
          <cell r="D1470">
            <v>0</v>
          </cell>
        </row>
        <row r="1471">
          <cell r="A1471">
            <v>0</v>
          </cell>
          <cell r="B1471">
            <v>0</v>
          </cell>
          <cell r="C1471">
            <v>0</v>
          </cell>
          <cell r="D1471">
            <v>0</v>
          </cell>
        </row>
        <row r="1472">
          <cell r="A1472">
            <v>0</v>
          </cell>
          <cell r="B1472">
            <v>0</v>
          </cell>
          <cell r="C1472">
            <v>0</v>
          </cell>
          <cell r="D1472">
            <v>0</v>
          </cell>
        </row>
        <row r="1473">
          <cell r="A1473">
            <v>0</v>
          </cell>
          <cell r="B1473">
            <v>0</v>
          </cell>
          <cell r="C1473">
            <v>0</v>
          </cell>
          <cell r="D1473">
            <v>0</v>
          </cell>
        </row>
        <row r="1474">
          <cell r="A1474">
            <v>0</v>
          </cell>
          <cell r="B1474">
            <v>0</v>
          </cell>
          <cell r="C1474">
            <v>0</v>
          </cell>
          <cell r="D1474">
            <v>0</v>
          </cell>
        </row>
        <row r="1475">
          <cell r="A1475">
            <v>0</v>
          </cell>
          <cell r="B1475">
            <v>0</v>
          </cell>
          <cell r="C1475">
            <v>0</v>
          </cell>
          <cell r="D1475">
            <v>0</v>
          </cell>
        </row>
        <row r="1476">
          <cell r="A1476">
            <v>0</v>
          </cell>
          <cell r="B1476">
            <v>0</v>
          </cell>
          <cell r="C1476">
            <v>0</v>
          </cell>
          <cell r="D1476">
            <v>0</v>
          </cell>
        </row>
        <row r="1477">
          <cell r="A1477">
            <v>0</v>
          </cell>
          <cell r="B1477">
            <v>0</v>
          </cell>
          <cell r="C1477">
            <v>0</v>
          </cell>
          <cell r="D1477">
            <v>0</v>
          </cell>
        </row>
        <row r="1478">
          <cell r="A1478">
            <v>0</v>
          </cell>
          <cell r="B1478">
            <v>0</v>
          </cell>
          <cell r="C1478">
            <v>0</v>
          </cell>
          <cell r="D1478">
            <v>0</v>
          </cell>
        </row>
        <row r="1479">
          <cell r="A1479">
            <v>0</v>
          </cell>
          <cell r="B1479">
            <v>0</v>
          </cell>
          <cell r="C1479">
            <v>0</v>
          </cell>
          <cell r="D1479">
            <v>0</v>
          </cell>
        </row>
        <row r="1480">
          <cell r="A1480">
            <v>0</v>
          </cell>
          <cell r="B1480">
            <v>0</v>
          </cell>
          <cell r="C1480">
            <v>0</v>
          </cell>
          <cell r="D1480">
            <v>0</v>
          </cell>
        </row>
        <row r="1481">
          <cell r="A1481">
            <v>0</v>
          </cell>
          <cell r="B1481">
            <v>0</v>
          </cell>
          <cell r="C1481">
            <v>0</v>
          </cell>
          <cell r="D1481">
            <v>0</v>
          </cell>
        </row>
        <row r="1482">
          <cell r="A1482">
            <v>0</v>
          </cell>
          <cell r="B1482">
            <v>0</v>
          </cell>
          <cell r="C1482">
            <v>0</v>
          </cell>
          <cell r="D1482">
            <v>0</v>
          </cell>
        </row>
        <row r="1483">
          <cell r="A1483">
            <v>0</v>
          </cell>
          <cell r="B1483">
            <v>0</v>
          </cell>
          <cell r="C1483">
            <v>0</v>
          </cell>
          <cell r="D1483">
            <v>0</v>
          </cell>
        </row>
        <row r="1484">
          <cell r="A1484">
            <v>0</v>
          </cell>
          <cell r="B1484">
            <v>0</v>
          </cell>
          <cell r="C1484">
            <v>0</v>
          </cell>
          <cell r="D1484">
            <v>0</v>
          </cell>
        </row>
        <row r="1485">
          <cell r="A1485">
            <v>0</v>
          </cell>
          <cell r="B1485">
            <v>0</v>
          </cell>
          <cell r="C1485">
            <v>0</v>
          </cell>
          <cell r="D1485">
            <v>0</v>
          </cell>
        </row>
        <row r="1486">
          <cell r="A1486">
            <v>0</v>
          </cell>
          <cell r="B1486">
            <v>0</v>
          </cell>
          <cell r="C1486">
            <v>0</v>
          </cell>
          <cell r="D1486">
            <v>0</v>
          </cell>
        </row>
        <row r="1487">
          <cell r="A1487">
            <v>0</v>
          </cell>
          <cell r="B1487">
            <v>0</v>
          </cell>
          <cell r="C1487">
            <v>0</v>
          </cell>
          <cell r="D1487">
            <v>0</v>
          </cell>
        </row>
        <row r="1488">
          <cell r="A1488">
            <v>0</v>
          </cell>
          <cell r="B1488">
            <v>0</v>
          </cell>
          <cell r="C1488">
            <v>0</v>
          </cell>
          <cell r="D1488">
            <v>0</v>
          </cell>
        </row>
        <row r="1489">
          <cell r="A1489">
            <v>0</v>
          </cell>
          <cell r="B1489">
            <v>0</v>
          </cell>
          <cell r="C1489">
            <v>0</v>
          </cell>
          <cell r="D1489">
            <v>0</v>
          </cell>
        </row>
        <row r="1490">
          <cell r="A1490">
            <v>0</v>
          </cell>
          <cell r="B1490">
            <v>0</v>
          </cell>
          <cell r="C1490">
            <v>0</v>
          </cell>
          <cell r="D1490">
            <v>0</v>
          </cell>
        </row>
        <row r="1491">
          <cell r="A1491">
            <v>0</v>
          </cell>
          <cell r="B1491">
            <v>0</v>
          </cell>
          <cell r="C1491">
            <v>0</v>
          </cell>
          <cell r="D1491">
            <v>0</v>
          </cell>
        </row>
        <row r="1492">
          <cell r="A1492">
            <v>0</v>
          </cell>
          <cell r="B1492">
            <v>0</v>
          </cell>
          <cell r="C1492">
            <v>0</v>
          </cell>
          <cell r="D1492">
            <v>0</v>
          </cell>
        </row>
        <row r="1493">
          <cell r="A1493">
            <v>0</v>
          </cell>
          <cell r="B1493">
            <v>0</v>
          </cell>
          <cell r="C1493">
            <v>0</v>
          </cell>
          <cell r="D1493">
            <v>0</v>
          </cell>
        </row>
        <row r="1494">
          <cell r="A1494">
            <v>0</v>
          </cell>
          <cell r="B1494">
            <v>0</v>
          </cell>
          <cell r="C1494">
            <v>0</v>
          </cell>
          <cell r="D1494">
            <v>0</v>
          </cell>
        </row>
        <row r="1495">
          <cell r="A1495">
            <v>0</v>
          </cell>
          <cell r="B1495">
            <v>0</v>
          </cell>
          <cell r="C1495">
            <v>0</v>
          </cell>
          <cell r="D1495">
            <v>0</v>
          </cell>
        </row>
        <row r="1496">
          <cell r="A1496">
            <v>0</v>
          </cell>
          <cell r="B1496">
            <v>0</v>
          </cell>
          <cell r="C1496">
            <v>0</v>
          </cell>
          <cell r="D1496">
            <v>0</v>
          </cell>
        </row>
        <row r="1497">
          <cell r="A1497">
            <v>0</v>
          </cell>
          <cell r="B1497">
            <v>0</v>
          </cell>
          <cell r="C1497">
            <v>0</v>
          </cell>
          <cell r="D1497">
            <v>0</v>
          </cell>
        </row>
        <row r="1498">
          <cell r="A1498">
            <v>0</v>
          </cell>
          <cell r="B1498">
            <v>0</v>
          </cell>
          <cell r="C1498">
            <v>0</v>
          </cell>
          <cell r="D1498">
            <v>0</v>
          </cell>
        </row>
        <row r="1499">
          <cell r="A1499">
            <v>0</v>
          </cell>
          <cell r="B1499">
            <v>0</v>
          </cell>
          <cell r="C1499">
            <v>0</v>
          </cell>
          <cell r="D1499">
            <v>0</v>
          </cell>
        </row>
        <row r="1500">
          <cell r="A1500">
            <v>0</v>
          </cell>
          <cell r="B1500">
            <v>0</v>
          </cell>
          <cell r="C1500">
            <v>0</v>
          </cell>
          <cell r="D1500">
            <v>0</v>
          </cell>
        </row>
        <row r="1501">
          <cell r="A1501">
            <v>0</v>
          </cell>
          <cell r="B1501">
            <v>0</v>
          </cell>
          <cell r="C1501">
            <v>0</v>
          </cell>
          <cell r="D1501">
            <v>0</v>
          </cell>
        </row>
        <row r="1502">
          <cell r="A1502">
            <v>0</v>
          </cell>
          <cell r="B1502">
            <v>0</v>
          </cell>
          <cell r="C1502">
            <v>0</v>
          </cell>
          <cell r="D1502">
            <v>0</v>
          </cell>
        </row>
        <row r="1503">
          <cell r="A1503">
            <v>0</v>
          </cell>
          <cell r="B1503">
            <v>0</v>
          </cell>
          <cell r="C1503">
            <v>0</v>
          </cell>
          <cell r="D1503">
            <v>0</v>
          </cell>
        </row>
        <row r="1504">
          <cell r="A1504">
            <v>0</v>
          </cell>
          <cell r="B1504">
            <v>0</v>
          </cell>
          <cell r="C1504">
            <v>0</v>
          </cell>
          <cell r="D1504">
            <v>0</v>
          </cell>
        </row>
        <row r="1505">
          <cell r="A1505">
            <v>0</v>
          </cell>
          <cell r="B1505">
            <v>0</v>
          </cell>
          <cell r="C1505">
            <v>0</v>
          </cell>
          <cell r="D1505">
            <v>0</v>
          </cell>
        </row>
        <row r="1506">
          <cell r="A1506">
            <v>0</v>
          </cell>
          <cell r="B1506">
            <v>0</v>
          </cell>
          <cell r="C1506">
            <v>0</v>
          </cell>
          <cell r="D1506">
            <v>0</v>
          </cell>
        </row>
        <row r="1507">
          <cell r="A1507">
            <v>0</v>
          </cell>
          <cell r="B1507">
            <v>0</v>
          </cell>
          <cell r="C1507">
            <v>0</v>
          </cell>
          <cell r="D1507">
            <v>0</v>
          </cell>
        </row>
        <row r="1508">
          <cell r="A1508">
            <v>0</v>
          </cell>
          <cell r="B1508">
            <v>0</v>
          </cell>
          <cell r="C1508">
            <v>0</v>
          </cell>
          <cell r="D1508">
            <v>0</v>
          </cell>
        </row>
        <row r="1509">
          <cell r="A1509">
            <v>0</v>
          </cell>
          <cell r="B1509">
            <v>0</v>
          </cell>
          <cell r="C1509">
            <v>0</v>
          </cell>
          <cell r="D1509">
            <v>0</v>
          </cell>
        </row>
        <row r="1510">
          <cell r="A1510">
            <v>0</v>
          </cell>
          <cell r="B1510">
            <v>0</v>
          </cell>
          <cell r="C1510">
            <v>0</v>
          </cell>
          <cell r="D1510">
            <v>0</v>
          </cell>
        </row>
        <row r="1511">
          <cell r="A1511">
            <v>0</v>
          </cell>
          <cell r="B1511">
            <v>0</v>
          </cell>
          <cell r="C1511">
            <v>0</v>
          </cell>
          <cell r="D1511">
            <v>0</v>
          </cell>
        </row>
        <row r="1512">
          <cell r="A1512">
            <v>0</v>
          </cell>
          <cell r="B1512">
            <v>0</v>
          </cell>
          <cell r="C1512">
            <v>0</v>
          </cell>
          <cell r="D1512">
            <v>0</v>
          </cell>
        </row>
        <row r="1513">
          <cell r="A1513">
            <v>0</v>
          </cell>
          <cell r="B1513">
            <v>0</v>
          </cell>
          <cell r="C1513">
            <v>0</v>
          </cell>
          <cell r="D1513">
            <v>0</v>
          </cell>
        </row>
        <row r="1514">
          <cell r="A1514">
            <v>0</v>
          </cell>
          <cell r="B1514">
            <v>0</v>
          </cell>
          <cell r="C1514">
            <v>0</v>
          </cell>
          <cell r="D1514">
            <v>0</v>
          </cell>
        </row>
        <row r="1515">
          <cell r="A1515">
            <v>0</v>
          </cell>
          <cell r="B1515">
            <v>0</v>
          </cell>
          <cell r="C1515">
            <v>0</v>
          </cell>
          <cell r="D1515">
            <v>0</v>
          </cell>
        </row>
        <row r="1516">
          <cell r="A1516">
            <v>0</v>
          </cell>
          <cell r="B1516">
            <v>0</v>
          </cell>
          <cell r="C1516">
            <v>0</v>
          </cell>
          <cell r="D1516">
            <v>0</v>
          </cell>
        </row>
        <row r="1517">
          <cell r="A1517">
            <v>0</v>
          </cell>
          <cell r="B1517">
            <v>0</v>
          </cell>
          <cell r="C1517">
            <v>0</v>
          </cell>
          <cell r="D1517">
            <v>0</v>
          </cell>
        </row>
        <row r="1518">
          <cell r="A1518">
            <v>0</v>
          </cell>
          <cell r="B1518">
            <v>0</v>
          </cell>
          <cell r="C1518">
            <v>0</v>
          </cell>
          <cell r="D1518">
            <v>0</v>
          </cell>
        </row>
        <row r="1519">
          <cell r="A1519">
            <v>0</v>
          </cell>
          <cell r="B1519">
            <v>0</v>
          </cell>
          <cell r="C1519">
            <v>0</v>
          </cell>
          <cell r="D1519">
            <v>0</v>
          </cell>
        </row>
        <row r="1520">
          <cell r="A1520">
            <v>0</v>
          </cell>
          <cell r="B1520">
            <v>0</v>
          </cell>
          <cell r="C1520">
            <v>0</v>
          </cell>
          <cell r="D1520">
            <v>0</v>
          </cell>
        </row>
        <row r="1521">
          <cell r="A1521">
            <v>0</v>
          </cell>
          <cell r="B1521">
            <v>0</v>
          </cell>
          <cell r="C1521">
            <v>0</v>
          </cell>
          <cell r="D1521">
            <v>0</v>
          </cell>
        </row>
        <row r="1522">
          <cell r="A1522">
            <v>0</v>
          </cell>
          <cell r="B1522">
            <v>0</v>
          </cell>
          <cell r="C1522">
            <v>0</v>
          </cell>
          <cell r="D1522">
            <v>0</v>
          </cell>
        </row>
        <row r="1523">
          <cell r="A1523">
            <v>0</v>
          </cell>
          <cell r="B1523">
            <v>0</v>
          </cell>
          <cell r="C1523">
            <v>0</v>
          </cell>
          <cell r="D1523">
            <v>0</v>
          </cell>
        </row>
        <row r="1524">
          <cell r="A1524">
            <v>0</v>
          </cell>
          <cell r="B1524">
            <v>0</v>
          </cell>
          <cell r="C1524">
            <v>0</v>
          </cell>
          <cell r="D1524">
            <v>0</v>
          </cell>
        </row>
        <row r="1525">
          <cell r="A1525">
            <v>0</v>
          </cell>
          <cell r="B1525">
            <v>0</v>
          </cell>
          <cell r="C1525">
            <v>0</v>
          </cell>
          <cell r="D1525">
            <v>0</v>
          </cell>
        </row>
        <row r="1526">
          <cell r="A1526">
            <v>0</v>
          </cell>
          <cell r="B1526">
            <v>0</v>
          </cell>
          <cell r="C1526">
            <v>0</v>
          </cell>
          <cell r="D1526">
            <v>0</v>
          </cell>
        </row>
        <row r="1527">
          <cell r="A1527">
            <v>0</v>
          </cell>
          <cell r="B1527">
            <v>0</v>
          </cell>
          <cell r="C1527">
            <v>0</v>
          </cell>
          <cell r="D1527">
            <v>0</v>
          </cell>
        </row>
        <row r="1528">
          <cell r="A1528">
            <v>0</v>
          </cell>
          <cell r="B1528">
            <v>0</v>
          </cell>
          <cell r="C1528">
            <v>0</v>
          </cell>
          <cell r="D1528">
            <v>0</v>
          </cell>
        </row>
        <row r="1529">
          <cell r="A1529">
            <v>0</v>
          </cell>
          <cell r="B1529">
            <v>0</v>
          </cell>
          <cell r="C1529">
            <v>0</v>
          </cell>
          <cell r="D1529">
            <v>0</v>
          </cell>
        </row>
        <row r="1530">
          <cell r="A1530">
            <v>0</v>
          </cell>
          <cell r="B1530">
            <v>0</v>
          </cell>
          <cell r="C1530">
            <v>0</v>
          </cell>
          <cell r="D1530">
            <v>0</v>
          </cell>
        </row>
        <row r="1531">
          <cell r="A1531">
            <v>0</v>
          </cell>
          <cell r="B1531">
            <v>0</v>
          </cell>
          <cell r="C1531">
            <v>0</v>
          </cell>
          <cell r="D1531">
            <v>0</v>
          </cell>
        </row>
        <row r="1532">
          <cell r="A1532">
            <v>0</v>
          </cell>
          <cell r="B1532">
            <v>0</v>
          </cell>
          <cell r="C1532">
            <v>0</v>
          </cell>
          <cell r="D1532">
            <v>0</v>
          </cell>
        </row>
        <row r="1533">
          <cell r="A1533">
            <v>0</v>
          </cell>
          <cell r="B1533">
            <v>0</v>
          </cell>
          <cell r="C1533">
            <v>0</v>
          </cell>
          <cell r="D1533">
            <v>0</v>
          </cell>
        </row>
        <row r="1534">
          <cell r="A1534">
            <v>0</v>
          </cell>
          <cell r="B1534">
            <v>0</v>
          </cell>
          <cell r="C1534">
            <v>0</v>
          </cell>
          <cell r="D1534">
            <v>0</v>
          </cell>
        </row>
        <row r="1535">
          <cell r="A1535">
            <v>0</v>
          </cell>
          <cell r="B1535">
            <v>0</v>
          </cell>
          <cell r="C1535">
            <v>0</v>
          </cell>
          <cell r="D1535">
            <v>0</v>
          </cell>
        </row>
        <row r="1536">
          <cell r="A1536">
            <v>0</v>
          </cell>
          <cell r="B1536">
            <v>0</v>
          </cell>
          <cell r="C1536">
            <v>0</v>
          </cell>
          <cell r="D1536">
            <v>0</v>
          </cell>
        </row>
        <row r="1537">
          <cell r="A1537">
            <v>0</v>
          </cell>
          <cell r="B1537">
            <v>0</v>
          </cell>
          <cell r="C1537">
            <v>0</v>
          </cell>
          <cell r="D1537">
            <v>0</v>
          </cell>
        </row>
        <row r="1538">
          <cell r="A1538">
            <v>0</v>
          </cell>
          <cell r="B1538">
            <v>0</v>
          </cell>
          <cell r="C1538">
            <v>0</v>
          </cell>
          <cell r="D1538">
            <v>0</v>
          </cell>
        </row>
        <row r="1539">
          <cell r="A1539">
            <v>0</v>
          </cell>
          <cell r="B1539">
            <v>0</v>
          </cell>
          <cell r="C1539">
            <v>0</v>
          </cell>
          <cell r="D1539">
            <v>0</v>
          </cell>
        </row>
        <row r="1540">
          <cell r="A1540">
            <v>0</v>
          </cell>
          <cell r="B1540">
            <v>0</v>
          </cell>
          <cell r="C1540">
            <v>0</v>
          </cell>
          <cell r="D1540">
            <v>0</v>
          </cell>
        </row>
        <row r="1541">
          <cell r="A1541">
            <v>0</v>
          </cell>
          <cell r="B1541">
            <v>0</v>
          </cell>
          <cell r="C1541">
            <v>0</v>
          </cell>
          <cell r="D1541">
            <v>0</v>
          </cell>
        </row>
        <row r="1542">
          <cell r="A1542">
            <v>0</v>
          </cell>
          <cell r="B1542">
            <v>0</v>
          </cell>
          <cell r="C1542">
            <v>0</v>
          </cell>
          <cell r="D1542">
            <v>0</v>
          </cell>
        </row>
        <row r="1543">
          <cell r="A1543">
            <v>0</v>
          </cell>
          <cell r="B1543">
            <v>0</v>
          </cell>
          <cell r="C1543">
            <v>0</v>
          </cell>
          <cell r="D1543">
            <v>0</v>
          </cell>
        </row>
        <row r="1544">
          <cell r="A1544">
            <v>0</v>
          </cell>
          <cell r="B1544">
            <v>0</v>
          </cell>
          <cell r="C1544">
            <v>0</v>
          </cell>
          <cell r="D1544">
            <v>0</v>
          </cell>
        </row>
        <row r="1545">
          <cell r="A1545">
            <v>0</v>
          </cell>
          <cell r="B1545">
            <v>0</v>
          </cell>
          <cell r="C1545">
            <v>0</v>
          </cell>
          <cell r="D1545">
            <v>0</v>
          </cell>
        </row>
        <row r="1546">
          <cell r="A1546">
            <v>0</v>
          </cell>
          <cell r="B1546">
            <v>0</v>
          </cell>
          <cell r="C1546">
            <v>0</v>
          </cell>
          <cell r="D1546">
            <v>0</v>
          </cell>
        </row>
        <row r="1547">
          <cell r="A1547">
            <v>0</v>
          </cell>
          <cell r="B1547">
            <v>0</v>
          </cell>
          <cell r="C1547">
            <v>0</v>
          </cell>
          <cell r="D1547">
            <v>0</v>
          </cell>
        </row>
        <row r="1548">
          <cell r="A1548">
            <v>0</v>
          </cell>
          <cell r="B1548">
            <v>0</v>
          </cell>
          <cell r="C1548">
            <v>0</v>
          </cell>
          <cell r="D1548">
            <v>0</v>
          </cell>
        </row>
        <row r="1549">
          <cell r="A1549">
            <v>0</v>
          </cell>
          <cell r="B1549">
            <v>0</v>
          </cell>
          <cell r="C1549">
            <v>0</v>
          </cell>
          <cell r="D1549">
            <v>0</v>
          </cell>
        </row>
        <row r="1550">
          <cell r="A1550">
            <v>0</v>
          </cell>
          <cell r="B1550">
            <v>0</v>
          </cell>
          <cell r="C1550">
            <v>0</v>
          </cell>
          <cell r="D1550">
            <v>0</v>
          </cell>
        </row>
        <row r="1551">
          <cell r="A1551">
            <v>0</v>
          </cell>
          <cell r="B1551">
            <v>0</v>
          </cell>
          <cell r="C1551">
            <v>0</v>
          </cell>
          <cell r="D1551">
            <v>0</v>
          </cell>
        </row>
        <row r="1552">
          <cell r="A1552">
            <v>0</v>
          </cell>
          <cell r="B1552">
            <v>0</v>
          </cell>
          <cell r="C1552">
            <v>0</v>
          </cell>
          <cell r="D1552">
            <v>0</v>
          </cell>
        </row>
        <row r="1553">
          <cell r="A1553">
            <v>0</v>
          </cell>
          <cell r="B1553">
            <v>0</v>
          </cell>
          <cell r="C1553">
            <v>0</v>
          </cell>
          <cell r="D1553">
            <v>0</v>
          </cell>
        </row>
        <row r="1554">
          <cell r="A1554">
            <v>0</v>
          </cell>
          <cell r="B1554">
            <v>0</v>
          </cell>
          <cell r="C1554">
            <v>0</v>
          </cell>
          <cell r="D1554">
            <v>0</v>
          </cell>
        </row>
        <row r="1555">
          <cell r="A1555">
            <v>0</v>
          </cell>
          <cell r="B1555">
            <v>0</v>
          </cell>
          <cell r="C1555">
            <v>0</v>
          </cell>
          <cell r="D1555">
            <v>0</v>
          </cell>
        </row>
        <row r="1556">
          <cell r="A1556">
            <v>0</v>
          </cell>
          <cell r="B1556">
            <v>0</v>
          </cell>
          <cell r="C1556">
            <v>0</v>
          </cell>
          <cell r="D1556">
            <v>0</v>
          </cell>
        </row>
        <row r="1557">
          <cell r="A1557">
            <v>0</v>
          </cell>
          <cell r="B1557">
            <v>0</v>
          </cell>
          <cell r="C1557">
            <v>0</v>
          </cell>
          <cell r="D1557">
            <v>0</v>
          </cell>
        </row>
        <row r="1558">
          <cell r="A1558">
            <v>0</v>
          </cell>
          <cell r="B1558">
            <v>0</v>
          </cell>
          <cell r="C1558">
            <v>0</v>
          </cell>
          <cell r="D1558">
            <v>0</v>
          </cell>
        </row>
        <row r="1559">
          <cell r="A1559">
            <v>0</v>
          </cell>
          <cell r="B1559">
            <v>0</v>
          </cell>
          <cell r="C1559">
            <v>0</v>
          </cell>
          <cell r="D1559">
            <v>0</v>
          </cell>
        </row>
        <row r="1560">
          <cell r="A1560">
            <v>0</v>
          </cell>
          <cell r="B1560">
            <v>0</v>
          </cell>
          <cell r="C1560">
            <v>0</v>
          </cell>
          <cell r="D1560">
            <v>0</v>
          </cell>
        </row>
        <row r="1561">
          <cell r="A1561">
            <v>0</v>
          </cell>
          <cell r="B1561">
            <v>0</v>
          </cell>
          <cell r="C1561">
            <v>0</v>
          </cell>
          <cell r="D1561">
            <v>0</v>
          </cell>
        </row>
        <row r="1562">
          <cell r="A1562">
            <v>0</v>
          </cell>
          <cell r="B1562">
            <v>0</v>
          </cell>
          <cell r="C1562">
            <v>0</v>
          </cell>
          <cell r="D1562">
            <v>0</v>
          </cell>
        </row>
        <row r="1563">
          <cell r="A1563">
            <v>0</v>
          </cell>
          <cell r="B1563">
            <v>0</v>
          </cell>
          <cell r="C1563">
            <v>0</v>
          </cell>
          <cell r="D1563">
            <v>0</v>
          </cell>
        </row>
        <row r="1564">
          <cell r="A1564">
            <v>0</v>
          </cell>
          <cell r="B1564">
            <v>0</v>
          </cell>
          <cell r="C1564">
            <v>0</v>
          </cell>
          <cell r="D1564">
            <v>0</v>
          </cell>
        </row>
        <row r="1565">
          <cell r="A1565">
            <v>0</v>
          </cell>
          <cell r="B1565">
            <v>0</v>
          </cell>
          <cell r="C1565">
            <v>0</v>
          </cell>
          <cell r="D1565">
            <v>0</v>
          </cell>
        </row>
        <row r="1566">
          <cell r="A1566">
            <v>0</v>
          </cell>
          <cell r="B1566">
            <v>0</v>
          </cell>
          <cell r="C1566">
            <v>0</v>
          </cell>
          <cell r="D1566">
            <v>0</v>
          </cell>
        </row>
        <row r="1567">
          <cell r="A1567">
            <v>0</v>
          </cell>
          <cell r="B1567">
            <v>0</v>
          </cell>
          <cell r="C1567">
            <v>0</v>
          </cell>
          <cell r="D1567">
            <v>0</v>
          </cell>
        </row>
        <row r="1568">
          <cell r="A1568">
            <v>0</v>
          </cell>
          <cell r="B1568">
            <v>0</v>
          </cell>
          <cell r="C1568">
            <v>0</v>
          </cell>
          <cell r="D1568">
            <v>0</v>
          </cell>
        </row>
        <row r="1569">
          <cell r="A1569">
            <v>0</v>
          </cell>
          <cell r="B1569">
            <v>0</v>
          </cell>
          <cell r="C1569">
            <v>0</v>
          </cell>
          <cell r="D1569">
            <v>0</v>
          </cell>
        </row>
        <row r="1570">
          <cell r="A1570">
            <v>0</v>
          </cell>
          <cell r="B1570">
            <v>0</v>
          </cell>
          <cell r="C1570">
            <v>0</v>
          </cell>
          <cell r="D1570">
            <v>0</v>
          </cell>
        </row>
        <row r="1571">
          <cell r="A1571">
            <v>0</v>
          </cell>
          <cell r="B1571">
            <v>0</v>
          </cell>
          <cell r="C1571">
            <v>0</v>
          </cell>
          <cell r="D1571">
            <v>0</v>
          </cell>
        </row>
        <row r="1572">
          <cell r="A1572">
            <v>0</v>
          </cell>
          <cell r="B1572">
            <v>0</v>
          </cell>
          <cell r="C1572">
            <v>0</v>
          </cell>
          <cell r="D1572">
            <v>0</v>
          </cell>
        </row>
        <row r="1573">
          <cell r="A1573">
            <v>0</v>
          </cell>
          <cell r="B1573">
            <v>0</v>
          </cell>
          <cell r="C1573">
            <v>0</v>
          </cell>
          <cell r="D1573">
            <v>0</v>
          </cell>
        </row>
        <row r="1574">
          <cell r="A1574">
            <v>0</v>
          </cell>
          <cell r="B1574">
            <v>0</v>
          </cell>
          <cell r="C1574">
            <v>0</v>
          </cell>
          <cell r="D1574">
            <v>0</v>
          </cell>
        </row>
        <row r="1575">
          <cell r="A1575">
            <v>0</v>
          </cell>
          <cell r="B1575">
            <v>0</v>
          </cell>
          <cell r="C1575">
            <v>0</v>
          </cell>
          <cell r="D1575">
            <v>0</v>
          </cell>
        </row>
        <row r="1576">
          <cell r="A1576">
            <v>0</v>
          </cell>
          <cell r="B1576">
            <v>0</v>
          </cell>
          <cell r="C1576">
            <v>0</v>
          </cell>
          <cell r="D1576">
            <v>0</v>
          </cell>
        </row>
        <row r="1577">
          <cell r="A1577">
            <v>0</v>
          </cell>
          <cell r="B1577">
            <v>0</v>
          </cell>
          <cell r="C1577">
            <v>0</v>
          </cell>
          <cell r="D1577">
            <v>0</v>
          </cell>
        </row>
        <row r="1578">
          <cell r="A1578">
            <v>0</v>
          </cell>
          <cell r="B1578">
            <v>0</v>
          </cell>
          <cell r="C1578">
            <v>0</v>
          </cell>
          <cell r="D1578">
            <v>0</v>
          </cell>
        </row>
        <row r="1579">
          <cell r="A1579">
            <v>0</v>
          </cell>
          <cell r="B1579">
            <v>0</v>
          </cell>
          <cell r="C1579">
            <v>0</v>
          </cell>
          <cell r="D1579">
            <v>0</v>
          </cell>
        </row>
        <row r="1580">
          <cell r="A1580">
            <v>0</v>
          </cell>
          <cell r="B1580">
            <v>0</v>
          </cell>
          <cell r="C1580">
            <v>0</v>
          </cell>
          <cell r="D1580">
            <v>0</v>
          </cell>
        </row>
        <row r="1581">
          <cell r="A1581">
            <v>0</v>
          </cell>
          <cell r="B1581">
            <v>0</v>
          </cell>
          <cell r="C1581">
            <v>0</v>
          </cell>
          <cell r="D1581">
            <v>0</v>
          </cell>
        </row>
        <row r="1582">
          <cell r="A1582">
            <v>0</v>
          </cell>
          <cell r="B1582">
            <v>0</v>
          </cell>
          <cell r="C1582">
            <v>0</v>
          </cell>
          <cell r="D1582">
            <v>0</v>
          </cell>
        </row>
        <row r="1583">
          <cell r="A1583">
            <v>0</v>
          </cell>
          <cell r="B1583">
            <v>0</v>
          </cell>
          <cell r="C1583">
            <v>0</v>
          </cell>
          <cell r="D1583">
            <v>0</v>
          </cell>
        </row>
        <row r="1584">
          <cell r="A1584">
            <v>0</v>
          </cell>
          <cell r="B1584">
            <v>0</v>
          </cell>
          <cell r="C1584">
            <v>0</v>
          </cell>
          <cell r="D1584">
            <v>0</v>
          </cell>
        </row>
        <row r="1585">
          <cell r="A1585">
            <v>0</v>
          </cell>
          <cell r="B1585">
            <v>0</v>
          </cell>
          <cell r="C1585">
            <v>0</v>
          </cell>
          <cell r="D1585">
            <v>0</v>
          </cell>
        </row>
        <row r="1586">
          <cell r="A1586">
            <v>0</v>
          </cell>
          <cell r="B1586">
            <v>0</v>
          </cell>
          <cell r="C1586">
            <v>0</v>
          </cell>
          <cell r="D1586">
            <v>0</v>
          </cell>
        </row>
        <row r="1587">
          <cell r="A1587">
            <v>0</v>
          </cell>
          <cell r="B1587">
            <v>0</v>
          </cell>
          <cell r="C1587">
            <v>0</v>
          </cell>
          <cell r="D1587">
            <v>0</v>
          </cell>
        </row>
        <row r="1588">
          <cell r="A1588">
            <v>0</v>
          </cell>
          <cell r="B1588">
            <v>0</v>
          </cell>
          <cell r="C1588">
            <v>0</v>
          </cell>
          <cell r="D1588">
            <v>0</v>
          </cell>
        </row>
        <row r="1589">
          <cell r="A1589">
            <v>0</v>
          </cell>
          <cell r="B1589">
            <v>0</v>
          </cell>
          <cell r="C1589">
            <v>0</v>
          </cell>
          <cell r="D1589">
            <v>0</v>
          </cell>
        </row>
        <row r="1590">
          <cell r="A1590">
            <v>0</v>
          </cell>
          <cell r="B1590">
            <v>0</v>
          </cell>
          <cell r="C1590">
            <v>0</v>
          </cell>
          <cell r="D1590">
            <v>0</v>
          </cell>
        </row>
        <row r="1591">
          <cell r="A1591">
            <v>0</v>
          </cell>
          <cell r="B1591">
            <v>0</v>
          </cell>
          <cell r="C1591">
            <v>0</v>
          </cell>
          <cell r="D1591">
            <v>0</v>
          </cell>
        </row>
        <row r="1592">
          <cell r="A1592">
            <v>0</v>
          </cell>
          <cell r="B1592">
            <v>0</v>
          </cell>
          <cell r="C1592">
            <v>0</v>
          </cell>
          <cell r="D1592">
            <v>0</v>
          </cell>
        </row>
        <row r="1593">
          <cell r="A1593">
            <v>0</v>
          </cell>
          <cell r="B1593">
            <v>0</v>
          </cell>
          <cell r="C1593">
            <v>0</v>
          </cell>
          <cell r="D1593">
            <v>0</v>
          </cell>
        </row>
        <row r="1594">
          <cell r="A1594">
            <v>0</v>
          </cell>
          <cell r="B1594">
            <v>0</v>
          </cell>
          <cell r="C1594">
            <v>0</v>
          </cell>
          <cell r="D1594">
            <v>0</v>
          </cell>
        </row>
        <row r="1595">
          <cell r="A1595">
            <v>0</v>
          </cell>
          <cell r="B1595">
            <v>0</v>
          </cell>
          <cell r="C1595">
            <v>0</v>
          </cell>
          <cell r="D1595">
            <v>0</v>
          </cell>
        </row>
        <row r="1596">
          <cell r="A1596">
            <v>0</v>
          </cell>
          <cell r="B1596">
            <v>0</v>
          </cell>
          <cell r="C1596">
            <v>0</v>
          </cell>
          <cell r="D1596">
            <v>0</v>
          </cell>
        </row>
        <row r="1597">
          <cell r="A1597">
            <v>0</v>
          </cell>
          <cell r="B1597">
            <v>0</v>
          </cell>
          <cell r="C1597">
            <v>0</v>
          </cell>
          <cell r="D1597">
            <v>0</v>
          </cell>
        </row>
        <row r="1598">
          <cell r="A1598">
            <v>0</v>
          </cell>
          <cell r="B1598">
            <v>0</v>
          </cell>
          <cell r="C1598">
            <v>0</v>
          </cell>
          <cell r="D1598">
            <v>0</v>
          </cell>
        </row>
        <row r="1599">
          <cell r="A1599">
            <v>0</v>
          </cell>
          <cell r="B1599">
            <v>0</v>
          </cell>
          <cell r="C1599">
            <v>0</v>
          </cell>
          <cell r="D1599">
            <v>0</v>
          </cell>
        </row>
        <row r="1600">
          <cell r="A1600">
            <v>0</v>
          </cell>
          <cell r="B1600">
            <v>0</v>
          </cell>
          <cell r="C1600">
            <v>0</v>
          </cell>
          <cell r="D1600">
            <v>0</v>
          </cell>
        </row>
        <row r="1601">
          <cell r="A1601">
            <v>0</v>
          </cell>
          <cell r="B1601">
            <v>0</v>
          </cell>
          <cell r="C1601">
            <v>0</v>
          </cell>
          <cell r="D1601">
            <v>0</v>
          </cell>
        </row>
        <row r="1602">
          <cell r="A1602">
            <v>0</v>
          </cell>
          <cell r="B1602">
            <v>0</v>
          </cell>
          <cell r="C1602">
            <v>0</v>
          </cell>
          <cell r="D1602">
            <v>0</v>
          </cell>
        </row>
        <row r="1603">
          <cell r="A1603">
            <v>0</v>
          </cell>
          <cell r="B1603">
            <v>0</v>
          </cell>
          <cell r="C1603">
            <v>0</v>
          </cell>
          <cell r="D1603">
            <v>0</v>
          </cell>
        </row>
        <row r="1604">
          <cell r="A1604">
            <v>0</v>
          </cell>
          <cell r="B1604">
            <v>0</v>
          </cell>
          <cell r="C1604">
            <v>0</v>
          </cell>
          <cell r="D1604">
            <v>0</v>
          </cell>
        </row>
        <row r="1605">
          <cell r="A1605">
            <v>0</v>
          </cell>
          <cell r="B1605">
            <v>0</v>
          </cell>
          <cell r="C1605">
            <v>0</v>
          </cell>
          <cell r="D1605">
            <v>0</v>
          </cell>
        </row>
        <row r="1606">
          <cell r="A1606">
            <v>0</v>
          </cell>
          <cell r="B1606">
            <v>0</v>
          </cell>
          <cell r="C1606">
            <v>0</v>
          </cell>
          <cell r="D1606">
            <v>0</v>
          </cell>
        </row>
        <row r="1607">
          <cell r="A1607">
            <v>0</v>
          </cell>
          <cell r="B1607">
            <v>0</v>
          </cell>
          <cell r="C1607">
            <v>0</v>
          </cell>
          <cell r="D1607">
            <v>0</v>
          </cell>
        </row>
        <row r="1608">
          <cell r="A1608">
            <v>0</v>
          </cell>
          <cell r="B1608">
            <v>0</v>
          </cell>
          <cell r="C1608">
            <v>0</v>
          </cell>
          <cell r="D1608">
            <v>0</v>
          </cell>
        </row>
        <row r="1609">
          <cell r="A1609">
            <v>0</v>
          </cell>
          <cell r="B1609">
            <v>0</v>
          </cell>
          <cell r="C1609">
            <v>0</v>
          </cell>
          <cell r="D1609">
            <v>0</v>
          </cell>
        </row>
        <row r="1610">
          <cell r="A1610">
            <v>0</v>
          </cell>
          <cell r="B1610">
            <v>0</v>
          </cell>
          <cell r="C1610">
            <v>0</v>
          </cell>
          <cell r="D1610">
            <v>0</v>
          </cell>
        </row>
        <row r="1611">
          <cell r="A1611">
            <v>0</v>
          </cell>
          <cell r="B1611">
            <v>0</v>
          </cell>
          <cell r="C1611">
            <v>0</v>
          </cell>
          <cell r="D1611">
            <v>0</v>
          </cell>
        </row>
        <row r="1612">
          <cell r="A1612">
            <v>0</v>
          </cell>
          <cell r="B1612">
            <v>0</v>
          </cell>
          <cell r="C1612">
            <v>0</v>
          </cell>
          <cell r="D1612">
            <v>0</v>
          </cell>
        </row>
        <row r="1613">
          <cell r="A1613">
            <v>0</v>
          </cell>
          <cell r="B1613">
            <v>0</v>
          </cell>
          <cell r="C1613">
            <v>0</v>
          </cell>
          <cell r="D1613">
            <v>0</v>
          </cell>
        </row>
        <row r="1614">
          <cell r="A1614">
            <v>0</v>
          </cell>
          <cell r="B1614">
            <v>0</v>
          </cell>
          <cell r="C1614">
            <v>0</v>
          </cell>
          <cell r="D1614">
            <v>0</v>
          </cell>
        </row>
        <row r="1615">
          <cell r="A1615">
            <v>0</v>
          </cell>
          <cell r="B1615">
            <v>0</v>
          </cell>
          <cell r="C1615">
            <v>0</v>
          </cell>
          <cell r="D1615">
            <v>0</v>
          </cell>
        </row>
        <row r="1616">
          <cell r="A1616">
            <v>0</v>
          </cell>
          <cell r="B1616">
            <v>0</v>
          </cell>
          <cell r="C1616">
            <v>0</v>
          </cell>
          <cell r="D1616">
            <v>0</v>
          </cell>
        </row>
        <row r="1617">
          <cell r="A1617">
            <v>0</v>
          </cell>
          <cell r="B1617">
            <v>0</v>
          </cell>
          <cell r="C1617">
            <v>0</v>
          </cell>
          <cell r="D1617">
            <v>0</v>
          </cell>
        </row>
        <row r="1618">
          <cell r="A1618">
            <v>0</v>
          </cell>
          <cell r="B1618">
            <v>0</v>
          </cell>
          <cell r="C1618">
            <v>0</v>
          </cell>
          <cell r="D1618">
            <v>0</v>
          </cell>
        </row>
        <row r="1619">
          <cell r="A1619">
            <v>0</v>
          </cell>
          <cell r="B1619">
            <v>0</v>
          </cell>
          <cell r="C1619">
            <v>0</v>
          </cell>
          <cell r="D1619">
            <v>0</v>
          </cell>
        </row>
        <row r="1620">
          <cell r="A1620">
            <v>0</v>
          </cell>
          <cell r="B1620">
            <v>0</v>
          </cell>
          <cell r="C1620">
            <v>0</v>
          </cell>
          <cell r="D1620">
            <v>0</v>
          </cell>
        </row>
        <row r="1621">
          <cell r="A1621">
            <v>0</v>
          </cell>
          <cell r="B1621">
            <v>0</v>
          </cell>
          <cell r="C1621">
            <v>0</v>
          </cell>
          <cell r="D1621">
            <v>0</v>
          </cell>
        </row>
        <row r="1622">
          <cell r="A1622">
            <v>0</v>
          </cell>
          <cell r="B1622">
            <v>0</v>
          </cell>
          <cell r="C1622">
            <v>0</v>
          </cell>
          <cell r="D1622">
            <v>0</v>
          </cell>
        </row>
        <row r="1623">
          <cell r="A1623">
            <v>0</v>
          </cell>
          <cell r="B1623">
            <v>0</v>
          </cell>
          <cell r="C1623">
            <v>0</v>
          </cell>
          <cell r="D1623">
            <v>0</v>
          </cell>
        </row>
        <row r="1624">
          <cell r="A1624">
            <v>0</v>
          </cell>
          <cell r="B1624">
            <v>0</v>
          </cell>
          <cell r="C1624">
            <v>0</v>
          </cell>
          <cell r="D1624">
            <v>0</v>
          </cell>
        </row>
        <row r="1625">
          <cell r="A1625">
            <v>0</v>
          </cell>
          <cell r="B1625">
            <v>0</v>
          </cell>
          <cell r="C1625">
            <v>0</v>
          </cell>
          <cell r="D1625">
            <v>0</v>
          </cell>
        </row>
        <row r="1626">
          <cell r="A1626">
            <v>0</v>
          </cell>
          <cell r="B1626">
            <v>0</v>
          </cell>
          <cell r="C1626">
            <v>0</v>
          </cell>
          <cell r="D1626">
            <v>0</v>
          </cell>
        </row>
        <row r="1627">
          <cell r="A1627">
            <v>0</v>
          </cell>
          <cell r="B1627">
            <v>0</v>
          </cell>
          <cell r="C1627">
            <v>0</v>
          </cell>
          <cell r="D1627">
            <v>0</v>
          </cell>
        </row>
        <row r="1628">
          <cell r="A1628">
            <v>0</v>
          </cell>
          <cell r="B1628">
            <v>0</v>
          </cell>
          <cell r="C1628">
            <v>0</v>
          </cell>
          <cell r="D1628">
            <v>0</v>
          </cell>
        </row>
        <row r="1629">
          <cell r="A1629">
            <v>0</v>
          </cell>
          <cell r="B1629">
            <v>0</v>
          </cell>
          <cell r="C1629">
            <v>0</v>
          </cell>
          <cell r="D1629">
            <v>0</v>
          </cell>
        </row>
        <row r="1630">
          <cell r="A1630">
            <v>0</v>
          </cell>
          <cell r="B1630">
            <v>0</v>
          </cell>
          <cell r="C1630">
            <v>0</v>
          </cell>
          <cell r="D1630">
            <v>0</v>
          </cell>
        </row>
        <row r="1631">
          <cell r="A1631">
            <v>0</v>
          </cell>
          <cell r="B1631">
            <v>0</v>
          </cell>
          <cell r="C1631">
            <v>0</v>
          </cell>
          <cell r="D1631">
            <v>0</v>
          </cell>
        </row>
        <row r="1632">
          <cell r="A1632">
            <v>0</v>
          </cell>
          <cell r="B1632">
            <v>0</v>
          </cell>
          <cell r="C1632">
            <v>0</v>
          </cell>
          <cell r="D1632">
            <v>0</v>
          </cell>
        </row>
        <row r="1633">
          <cell r="A1633">
            <v>0</v>
          </cell>
          <cell r="B1633">
            <v>0</v>
          </cell>
          <cell r="C1633">
            <v>0</v>
          </cell>
          <cell r="D1633">
            <v>0</v>
          </cell>
        </row>
        <row r="1634">
          <cell r="A1634">
            <v>0</v>
          </cell>
          <cell r="B1634">
            <v>0</v>
          </cell>
          <cell r="C1634">
            <v>0</v>
          </cell>
          <cell r="D1634">
            <v>0</v>
          </cell>
        </row>
        <row r="1635">
          <cell r="A1635">
            <v>0</v>
          </cell>
          <cell r="B1635">
            <v>0</v>
          </cell>
          <cell r="C1635">
            <v>0</v>
          </cell>
          <cell r="D1635">
            <v>0</v>
          </cell>
        </row>
        <row r="1636">
          <cell r="A1636">
            <v>0</v>
          </cell>
          <cell r="B1636">
            <v>0</v>
          </cell>
          <cell r="C1636">
            <v>0</v>
          </cell>
          <cell r="D1636">
            <v>0</v>
          </cell>
        </row>
        <row r="1637">
          <cell r="A1637">
            <v>0</v>
          </cell>
          <cell r="B1637">
            <v>0</v>
          </cell>
          <cell r="C1637">
            <v>0</v>
          </cell>
          <cell r="D1637">
            <v>0</v>
          </cell>
        </row>
        <row r="1638">
          <cell r="A1638">
            <v>0</v>
          </cell>
          <cell r="B1638">
            <v>0</v>
          </cell>
          <cell r="C1638">
            <v>0</v>
          </cell>
          <cell r="D1638">
            <v>0</v>
          </cell>
        </row>
        <row r="1639">
          <cell r="A1639">
            <v>0</v>
          </cell>
          <cell r="B1639">
            <v>0</v>
          </cell>
          <cell r="C1639">
            <v>0</v>
          </cell>
          <cell r="D1639">
            <v>0</v>
          </cell>
        </row>
        <row r="1640">
          <cell r="A1640">
            <v>0</v>
          </cell>
          <cell r="B1640">
            <v>0</v>
          </cell>
          <cell r="C1640">
            <v>0</v>
          </cell>
          <cell r="D1640">
            <v>0</v>
          </cell>
        </row>
        <row r="1641">
          <cell r="A1641">
            <v>0</v>
          </cell>
          <cell r="B1641">
            <v>0</v>
          </cell>
          <cell r="C1641">
            <v>0</v>
          </cell>
          <cell r="D1641">
            <v>0</v>
          </cell>
        </row>
        <row r="1642">
          <cell r="A1642">
            <v>0</v>
          </cell>
          <cell r="B1642">
            <v>0</v>
          </cell>
          <cell r="C1642">
            <v>0</v>
          </cell>
          <cell r="D1642">
            <v>0</v>
          </cell>
        </row>
        <row r="1643">
          <cell r="A1643">
            <v>0</v>
          </cell>
          <cell r="B1643">
            <v>0</v>
          </cell>
          <cell r="C1643">
            <v>0</v>
          </cell>
          <cell r="D1643">
            <v>0</v>
          </cell>
        </row>
        <row r="1644">
          <cell r="A1644">
            <v>0</v>
          </cell>
          <cell r="B1644">
            <v>0</v>
          </cell>
          <cell r="C1644">
            <v>0</v>
          </cell>
          <cell r="D1644">
            <v>0</v>
          </cell>
        </row>
        <row r="1645">
          <cell r="A1645">
            <v>0</v>
          </cell>
          <cell r="B1645">
            <v>0</v>
          </cell>
          <cell r="C1645">
            <v>0</v>
          </cell>
          <cell r="D1645">
            <v>0</v>
          </cell>
        </row>
        <row r="1646">
          <cell r="A1646">
            <v>0</v>
          </cell>
          <cell r="B1646">
            <v>0</v>
          </cell>
          <cell r="C1646">
            <v>0</v>
          </cell>
          <cell r="D1646">
            <v>0</v>
          </cell>
        </row>
        <row r="1647">
          <cell r="A1647">
            <v>0</v>
          </cell>
          <cell r="B1647">
            <v>0</v>
          </cell>
          <cell r="C1647">
            <v>0</v>
          </cell>
          <cell r="D1647">
            <v>0</v>
          </cell>
        </row>
        <row r="1648">
          <cell r="A1648">
            <v>0</v>
          </cell>
          <cell r="B1648">
            <v>0</v>
          </cell>
          <cell r="C1648">
            <v>0</v>
          </cell>
          <cell r="D1648">
            <v>0</v>
          </cell>
        </row>
        <row r="1649">
          <cell r="A1649">
            <v>0</v>
          </cell>
          <cell r="B1649">
            <v>0</v>
          </cell>
          <cell r="C1649">
            <v>0</v>
          </cell>
          <cell r="D1649">
            <v>0</v>
          </cell>
        </row>
        <row r="1650">
          <cell r="A1650">
            <v>0</v>
          </cell>
          <cell r="B1650">
            <v>0</v>
          </cell>
          <cell r="C1650">
            <v>0</v>
          </cell>
          <cell r="D1650">
            <v>0</v>
          </cell>
        </row>
        <row r="1651">
          <cell r="A1651">
            <v>0</v>
          </cell>
          <cell r="B1651">
            <v>0</v>
          </cell>
          <cell r="C1651">
            <v>0</v>
          </cell>
          <cell r="D1651">
            <v>0</v>
          </cell>
        </row>
        <row r="1652">
          <cell r="A1652">
            <v>0</v>
          </cell>
          <cell r="B1652">
            <v>0</v>
          </cell>
          <cell r="C1652">
            <v>0</v>
          </cell>
          <cell r="D1652">
            <v>0</v>
          </cell>
        </row>
        <row r="1653">
          <cell r="A1653">
            <v>0</v>
          </cell>
          <cell r="B1653">
            <v>0</v>
          </cell>
          <cell r="C1653">
            <v>0</v>
          </cell>
          <cell r="D1653">
            <v>0</v>
          </cell>
        </row>
        <row r="1654">
          <cell r="A1654">
            <v>0</v>
          </cell>
          <cell r="B1654">
            <v>0</v>
          </cell>
          <cell r="C1654">
            <v>0</v>
          </cell>
          <cell r="D1654">
            <v>0</v>
          </cell>
        </row>
        <row r="1655">
          <cell r="A1655">
            <v>0</v>
          </cell>
          <cell r="B1655">
            <v>0</v>
          </cell>
          <cell r="C1655">
            <v>0</v>
          </cell>
          <cell r="D1655">
            <v>0</v>
          </cell>
        </row>
        <row r="1656">
          <cell r="A1656">
            <v>0</v>
          </cell>
          <cell r="B1656">
            <v>0</v>
          </cell>
          <cell r="C1656">
            <v>0</v>
          </cell>
          <cell r="D1656">
            <v>0</v>
          </cell>
        </row>
        <row r="1657">
          <cell r="A1657">
            <v>0</v>
          </cell>
          <cell r="B1657">
            <v>0</v>
          </cell>
          <cell r="C1657">
            <v>0</v>
          </cell>
          <cell r="D1657">
            <v>0</v>
          </cell>
        </row>
        <row r="1658">
          <cell r="A1658">
            <v>0</v>
          </cell>
          <cell r="B1658">
            <v>0</v>
          </cell>
          <cell r="C1658">
            <v>0</v>
          </cell>
          <cell r="D1658">
            <v>0</v>
          </cell>
        </row>
        <row r="1659">
          <cell r="A1659">
            <v>0</v>
          </cell>
          <cell r="B1659">
            <v>0</v>
          </cell>
          <cell r="C1659">
            <v>0</v>
          </cell>
          <cell r="D1659">
            <v>0</v>
          </cell>
        </row>
        <row r="1660">
          <cell r="A1660">
            <v>0</v>
          </cell>
          <cell r="B1660">
            <v>0</v>
          </cell>
          <cell r="C1660">
            <v>0</v>
          </cell>
          <cell r="D1660">
            <v>0</v>
          </cell>
        </row>
        <row r="1661">
          <cell r="A1661">
            <v>0</v>
          </cell>
          <cell r="B1661">
            <v>0</v>
          </cell>
          <cell r="C1661">
            <v>0</v>
          </cell>
          <cell r="D1661">
            <v>0</v>
          </cell>
        </row>
        <row r="1662">
          <cell r="A1662">
            <v>0</v>
          </cell>
          <cell r="B1662">
            <v>0</v>
          </cell>
          <cell r="C1662">
            <v>0</v>
          </cell>
          <cell r="D1662">
            <v>0</v>
          </cell>
        </row>
        <row r="1663">
          <cell r="A1663">
            <v>0</v>
          </cell>
          <cell r="B1663">
            <v>0</v>
          </cell>
          <cell r="C1663">
            <v>0</v>
          </cell>
          <cell r="D1663">
            <v>0</v>
          </cell>
        </row>
        <row r="1664">
          <cell r="A1664">
            <v>0</v>
          </cell>
          <cell r="B1664">
            <v>0</v>
          </cell>
          <cell r="C1664">
            <v>0</v>
          </cell>
          <cell r="D1664">
            <v>0</v>
          </cell>
        </row>
        <row r="1665">
          <cell r="A1665">
            <v>0</v>
          </cell>
          <cell r="B1665">
            <v>0</v>
          </cell>
          <cell r="C1665">
            <v>0</v>
          </cell>
          <cell r="D1665">
            <v>0</v>
          </cell>
        </row>
        <row r="1666">
          <cell r="A1666">
            <v>0</v>
          </cell>
          <cell r="B1666">
            <v>0</v>
          </cell>
          <cell r="C1666">
            <v>0</v>
          </cell>
          <cell r="D1666">
            <v>0</v>
          </cell>
        </row>
        <row r="1667">
          <cell r="A1667">
            <v>0</v>
          </cell>
          <cell r="B1667">
            <v>0</v>
          </cell>
          <cell r="C1667">
            <v>0</v>
          </cell>
          <cell r="D1667">
            <v>0</v>
          </cell>
        </row>
        <row r="1668">
          <cell r="A1668">
            <v>0</v>
          </cell>
          <cell r="B1668">
            <v>0</v>
          </cell>
          <cell r="C1668">
            <v>0</v>
          </cell>
          <cell r="D1668">
            <v>0</v>
          </cell>
        </row>
        <row r="1669">
          <cell r="A1669">
            <v>0</v>
          </cell>
          <cell r="B1669">
            <v>0</v>
          </cell>
          <cell r="C1669">
            <v>0</v>
          </cell>
          <cell r="D1669">
            <v>0</v>
          </cell>
        </row>
        <row r="1670">
          <cell r="A1670">
            <v>0</v>
          </cell>
          <cell r="B1670">
            <v>0</v>
          </cell>
          <cell r="C1670">
            <v>0</v>
          </cell>
          <cell r="D1670">
            <v>0</v>
          </cell>
        </row>
        <row r="1671">
          <cell r="A1671">
            <v>0</v>
          </cell>
          <cell r="B1671">
            <v>0</v>
          </cell>
          <cell r="C1671">
            <v>0</v>
          </cell>
          <cell r="D1671">
            <v>0</v>
          </cell>
        </row>
        <row r="1672">
          <cell r="A1672">
            <v>0</v>
          </cell>
          <cell r="B1672">
            <v>0</v>
          </cell>
          <cell r="C1672">
            <v>0</v>
          </cell>
          <cell r="D1672">
            <v>0</v>
          </cell>
        </row>
        <row r="1673">
          <cell r="A1673">
            <v>0</v>
          </cell>
          <cell r="B1673">
            <v>0</v>
          </cell>
          <cell r="C1673">
            <v>0</v>
          </cell>
          <cell r="D1673">
            <v>0</v>
          </cell>
        </row>
        <row r="1674">
          <cell r="A1674">
            <v>0</v>
          </cell>
          <cell r="B1674">
            <v>0</v>
          </cell>
          <cell r="C1674">
            <v>0</v>
          </cell>
          <cell r="D1674">
            <v>0</v>
          </cell>
        </row>
        <row r="1675">
          <cell r="A1675">
            <v>0</v>
          </cell>
          <cell r="B1675">
            <v>0</v>
          </cell>
          <cell r="C1675">
            <v>0</v>
          </cell>
          <cell r="D1675">
            <v>0</v>
          </cell>
        </row>
        <row r="1676">
          <cell r="A1676">
            <v>0</v>
          </cell>
          <cell r="B1676">
            <v>0</v>
          </cell>
          <cell r="C1676">
            <v>0</v>
          </cell>
          <cell r="D1676">
            <v>0</v>
          </cell>
        </row>
        <row r="1677">
          <cell r="A1677">
            <v>0</v>
          </cell>
          <cell r="B1677">
            <v>0</v>
          </cell>
          <cell r="C1677">
            <v>0</v>
          </cell>
          <cell r="D1677">
            <v>0</v>
          </cell>
        </row>
        <row r="1678">
          <cell r="A1678">
            <v>0</v>
          </cell>
          <cell r="B1678">
            <v>0</v>
          </cell>
          <cell r="C1678">
            <v>0</v>
          </cell>
          <cell r="D1678">
            <v>0</v>
          </cell>
        </row>
        <row r="1679">
          <cell r="A1679">
            <v>0</v>
          </cell>
          <cell r="B1679">
            <v>0</v>
          </cell>
          <cell r="C1679">
            <v>0</v>
          </cell>
          <cell r="D1679">
            <v>0</v>
          </cell>
        </row>
        <row r="1680">
          <cell r="A1680">
            <v>0</v>
          </cell>
          <cell r="B1680">
            <v>0</v>
          </cell>
          <cell r="C1680">
            <v>0</v>
          </cell>
          <cell r="D1680">
            <v>0</v>
          </cell>
        </row>
        <row r="1681">
          <cell r="A1681">
            <v>0</v>
          </cell>
          <cell r="B1681">
            <v>0</v>
          </cell>
          <cell r="C1681">
            <v>0</v>
          </cell>
          <cell r="D1681">
            <v>0</v>
          </cell>
        </row>
        <row r="1682">
          <cell r="A1682">
            <v>0</v>
          </cell>
          <cell r="B1682">
            <v>0</v>
          </cell>
          <cell r="C1682">
            <v>0</v>
          </cell>
          <cell r="D1682">
            <v>0</v>
          </cell>
        </row>
        <row r="1683">
          <cell r="A1683">
            <v>0</v>
          </cell>
          <cell r="B1683">
            <v>0</v>
          </cell>
          <cell r="C1683">
            <v>0</v>
          </cell>
          <cell r="D1683">
            <v>0</v>
          </cell>
        </row>
        <row r="1684">
          <cell r="A1684">
            <v>0</v>
          </cell>
          <cell r="B1684">
            <v>0</v>
          </cell>
          <cell r="C1684">
            <v>0</v>
          </cell>
          <cell r="D1684">
            <v>0</v>
          </cell>
        </row>
        <row r="1685">
          <cell r="A1685">
            <v>0</v>
          </cell>
          <cell r="B1685">
            <v>0</v>
          </cell>
          <cell r="C1685">
            <v>0</v>
          </cell>
          <cell r="D1685">
            <v>0</v>
          </cell>
        </row>
        <row r="1686">
          <cell r="A1686">
            <v>0</v>
          </cell>
          <cell r="B1686">
            <v>0</v>
          </cell>
          <cell r="C1686">
            <v>0</v>
          </cell>
          <cell r="D1686">
            <v>0</v>
          </cell>
        </row>
        <row r="1687">
          <cell r="A1687">
            <v>0</v>
          </cell>
          <cell r="B1687">
            <v>0</v>
          </cell>
          <cell r="C1687">
            <v>0</v>
          </cell>
          <cell r="D1687">
            <v>0</v>
          </cell>
        </row>
        <row r="1688">
          <cell r="A1688">
            <v>0</v>
          </cell>
          <cell r="B1688">
            <v>0</v>
          </cell>
          <cell r="C1688">
            <v>0</v>
          </cell>
          <cell r="D1688">
            <v>0</v>
          </cell>
        </row>
        <row r="1689">
          <cell r="A1689">
            <v>0</v>
          </cell>
          <cell r="B1689">
            <v>0</v>
          </cell>
          <cell r="C1689">
            <v>0</v>
          </cell>
          <cell r="D1689">
            <v>0</v>
          </cell>
        </row>
        <row r="1690">
          <cell r="A1690">
            <v>0</v>
          </cell>
          <cell r="B1690">
            <v>0</v>
          </cell>
          <cell r="C1690">
            <v>0</v>
          </cell>
          <cell r="D1690">
            <v>0</v>
          </cell>
        </row>
        <row r="1691">
          <cell r="A1691">
            <v>0</v>
          </cell>
          <cell r="B1691">
            <v>0</v>
          </cell>
          <cell r="C1691">
            <v>0</v>
          </cell>
          <cell r="D1691">
            <v>0</v>
          </cell>
        </row>
        <row r="1692">
          <cell r="A1692">
            <v>0</v>
          </cell>
          <cell r="B1692">
            <v>0</v>
          </cell>
          <cell r="C1692">
            <v>0</v>
          </cell>
          <cell r="D1692">
            <v>0</v>
          </cell>
        </row>
        <row r="1693">
          <cell r="A1693">
            <v>0</v>
          </cell>
          <cell r="B1693">
            <v>0</v>
          </cell>
          <cell r="C1693">
            <v>0</v>
          </cell>
          <cell r="D1693">
            <v>0</v>
          </cell>
        </row>
        <row r="1694">
          <cell r="A1694">
            <v>0</v>
          </cell>
          <cell r="B1694">
            <v>0</v>
          </cell>
          <cell r="C1694">
            <v>0</v>
          </cell>
          <cell r="D1694">
            <v>0</v>
          </cell>
        </row>
        <row r="1695">
          <cell r="A1695">
            <v>0</v>
          </cell>
          <cell r="B1695">
            <v>0</v>
          </cell>
          <cell r="C1695">
            <v>0</v>
          </cell>
          <cell r="D1695">
            <v>0</v>
          </cell>
        </row>
        <row r="1696">
          <cell r="A1696">
            <v>0</v>
          </cell>
          <cell r="B1696">
            <v>0</v>
          </cell>
          <cell r="C1696">
            <v>0</v>
          </cell>
          <cell r="D1696">
            <v>0</v>
          </cell>
        </row>
        <row r="1697">
          <cell r="A1697">
            <v>0</v>
          </cell>
          <cell r="B1697">
            <v>0</v>
          </cell>
          <cell r="C1697">
            <v>0</v>
          </cell>
          <cell r="D1697">
            <v>0</v>
          </cell>
        </row>
        <row r="1698">
          <cell r="A1698">
            <v>0</v>
          </cell>
          <cell r="B1698">
            <v>0</v>
          </cell>
          <cell r="C1698">
            <v>0</v>
          </cell>
          <cell r="D1698">
            <v>0</v>
          </cell>
        </row>
        <row r="1699">
          <cell r="A1699">
            <v>0</v>
          </cell>
          <cell r="B1699">
            <v>0</v>
          </cell>
          <cell r="C1699">
            <v>0</v>
          </cell>
          <cell r="D1699">
            <v>0</v>
          </cell>
        </row>
        <row r="1700">
          <cell r="A1700">
            <v>0</v>
          </cell>
          <cell r="B1700">
            <v>0</v>
          </cell>
          <cell r="C1700">
            <v>0</v>
          </cell>
          <cell r="D1700">
            <v>0</v>
          </cell>
        </row>
        <row r="1701">
          <cell r="A1701">
            <v>0</v>
          </cell>
          <cell r="B1701">
            <v>0</v>
          </cell>
          <cell r="C1701">
            <v>0</v>
          </cell>
          <cell r="D1701">
            <v>0</v>
          </cell>
        </row>
        <row r="1702">
          <cell r="A1702">
            <v>0</v>
          </cell>
          <cell r="B1702">
            <v>0</v>
          </cell>
          <cell r="C1702">
            <v>0</v>
          </cell>
          <cell r="D1702">
            <v>0</v>
          </cell>
        </row>
        <row r="1703">
          <cell r="A1703">
            <v>0</v>
          </cell>
          <cell r="B1703">
            <v>0</v>
          </cell>
          <cell r="C1703">
            <v>0</v>
          </cell>
          <cell r="D1703">
            <v>0</v>
          </cell>
        </row>
        <row r="1704">
          <cell r="A1704">
            <v>0</v>
          </cell>
          <cell r="B1704">
            <v>0</v>
          </cell>
          <cell r="C1704">
            <v>0</v>
          </cell>
          <cell r="D1704">
            <v>0</v>
          </cell>
        </row>
        <row r="1705">
          <cell r="A1705">
            <v>0</v>
          </cell>
          <cell r="B1705">
            <v>0</v>
          </cell>
          <cell r="C1705">
            <v>0</v>
          </cell>
          <cell r="D1705">
            <v>0</v>
          </cell>
        </row>
        <row r="1706">
          <cell r="A1706">
            <v>0</v>
          </cell>
          <cell r="B1706">
            <v>0</v>
          </cell>
          <cell r="C1706">
            <v>0</v>
          </cell>
          <cell r="D1706">
            <v>0</v>
          </cell>
        </row>
        <row r="1707">
          <cell r="A1707">
            <v>0</v>
          </cell>
          <cell r="B1707">
            <v>0</v>
          </cell>
          <cell r="C1707">
            <v>0</v>
          </cell>
          <cell r="D1707">
            <v>0</v>
          </cell>
        </row>
        <row r="1708">
          <cell r="A1708">
            <v>0</v>
          </cell>
          <cell r="B1708">
            <v>0</v>
          </cell>
          <cell r="C1708">
            <v>0</v>
          </cell>
          <cell r="D1708">
            <v>0</v>
          </cell>
        </row>
        <row r="1709">
          <cell r="A1709">
            <v>0</v>
          </cell>
          <cell r="B1709">
            <v>0</v>
          </cell>
          <cell r="C1709">
            <v>0</v>
          </cell>
          <cell r="D1709">
            <v>0</v>
          </cell>
        </row>
        <row r="1710">
          <cell r="A1710">
            <v>0</v>
          </cell>
          <cell r="B1710">
            <v>0</v>
          </cell>
          <cell r="C1710">
            <v>0</v>
          </cell>
          <cell r="D1710">
            <v>0</v>
          </cell>
        </row>
        <row r="1711">
          <cell r="A1711">
            <v>0</v>
          </cell>
          <cell r="B1711">
            <v>0</v>
          </cell>
          <cell r="C1711">
            <v>0</v>
          </cell>
          <cell r="D1711">
            <v>0</v>
          </cell>
        </row>
        <row r="1712">
          <cell r="A1712">
            <v>0</v>
          </cell>
          <cell r="B1712">
            <v>0</v>
          </cell>
          <cell r="C1712">
            <v>0</v>
          </cell>
          <cell r="D1712">
            <v>0</v>
          </cell>
        </row>
        <row r="1713">
          <cell r="A1713">
            <v>0</v>
          </cell>
          <cell r="B1713">
            <v>0</v>
          </cell>
          <cell r="C1713">
            <v>0</v>
          </cell>
          <cell r="D1713">
            <v>0</v>
          </cell>
        </row>
        <row r="1714">
          <cell r="A1714">
            <v>0</v>
          </cell>
          <cell r="B1714">
            <v>0</v>
          </cell>
          <cell r="C1714">
            <v>0</v>
          </cell>
          <cell r="D1714">
            <v>0</v>
          </cell>
        </row>
        <row r="1715">
          <cell r="A1715">
            <v>0</v>
          </cell>
          <cell r="B1715">
            <v>0</v>
          </cell>
          <cell r="C1715">
            <v>0</v>
          </cell>
          <cell r="D1715">
            <v>0</v>
          </cell>
        </row>
        <row r="1716">
          <cell r="A1716">
            <v>0</v>
          </cell>
          <cell r="B1716">
            <v>0</v>
          </cell>
          <cell r="C1716">
            <v>0</v>
          </cell>
          <cell r="D1716">
            <v>0</v>
          </cell>
        </row>
        <row r="1717">
          <cell r="A1717">
            <v>0</v>
          </cell>
          <cell r="B1717">
            <v>0</v>
          </cell>
          <cell r="C1717">
            <v>0</v>
          </cell>
          <cell r="D1717">
            <v>0</v>
          </cell>
        </row>
        <row r="1718">
          <cell r="A1718">
            <v>0</v>
          </cell>
          <cell r="B1718">
            <v>0</v>
          </cell>
          <cell r="C1718">
            <v>0</v>
          </cell>
          <cell r="D1718">
            <v>0</v>
          </cell>
        </row>
        <row r="1719">
          <cell r="A1719">
            <v>0</v>
          </cell>
          <cell r="B1719">
            <v>0</v>
          </cell>
          <cell r="C1719">
            <v>0</v>
          </cell>
          <cell r="D1719">
            <v>0</v>
          </cell>
        </row>
        <row r="1720">
          <cell r="A1720">
            <v>0</v>
          </cell>
          <cell r="B1720">
            <v>0</v>
          </cell>
          <cell r="C1720">
            <v>0</v>
          </cell>
          <cell r="D1720">
            <v>0</v>
          </cell>
        </row>
        <row r="1721">
          <cell r="A1721">
            <v>0</v>
          </cell>
          <cell r="B1721">
            <v>0</v>
          </cell>
          <cell r="C1721">
            <v>0</v>
          </cell>
          <cell r="D1721">
            <v>0</v>
          </cell>
        </row>
        <row r="1722">
          <cell r="A1722">
            <v>0</v>
          </cell>
          <cell r="B1722">
            <v>0</v>
          </cell>
          <cell r="C1722">
            <v>0</v>
          </cell>
          <cell r="D1722">
            <v>0</v>
          </cell>
        </row>
        <row r="1723">
          <cell r="A1723">
            <v>0</v>
          </cell>
          <cell r="B1723">
            <v>0</v>
          </cell>
          <cell r="C1723">
            <v>0</v>
          </cell>
          <cell r="D1723">
            <v>0</v>
          </cell>
        </row>
        <row r="1724">
          <cell r="A1724">
            <v>0</v>
          </cell>
          <cell r="B1724">
            <v>0</v>
          </cell>
          <cell r="C1724">
            <v>0</v>
          </cell>
          <cell r="D1724">
            <v>0</v>
          </cell>
        </row>
        <row r="1725">
          <cell r="A1725">
            <v>0</v>
          </cell>
          <cell r="B1725">
            <v>0</v>
          </cell>
          <cell r="C1725">
            <v>0</v>
          </cell>
          <cell r="D1725">
            <v>0</v>
          </cell>
        </row>
        <row r="1726">
          <cell r="A1726">
            <v>0</v>
          </cell>
          <cell r="B1726">
            <v>0</v>
          </cell>
          <cell r="C1726">
            <v>0</v>
          </cell>
          <cell r="D1726">
            <v>0</v>
          </cell>
        </row>
        <row r="1727">
          <cell r="A1727">
            <v>0</v>
          </cell>
          <cell r="B1727">
            <v>0</v>
          </cell>
          <cell r="C1727">
            <v>0</v>
          </cell>
          <cell r="D1727">
            <v>0</v>
          </cell>
        </row>
        <row r="1728">
          <cell r="A1728">
            <v>0</v>
          </cell>
          <cell r="B1728">
            <v>0</v>
          </cell>
          <cell r="C1728">
            <v>0</v>
          </cell>
          <cell r="D1728">
            <v>0</v>
          </cell>
        </row>
        <row r="1729">
          <cell r="A1729">
            <v>0</v>
          </cell>
          <cell r="B1729">
            <v>0</v>
          </cell>
          <cell r="C1729">
            <v>0</v>
          </cell>
          <cell r="D1729">
            <v>0</v>
          </cell>
        </row>
        <row r="1730">
          <cell r="A1730">
            <v>0</v>
          </cell>
          <cell r="B1730">
            <v>0</v>
          </cell>
          <cell r="C1730">
            <v>0</v>
          </cell>
          <cell r="D1730">
            <v>0</v>
          </cell>
        </row>
        <row r="1731">
          <cell r="A1731">
            <v>0</v>
          </cell>
          <cell r="B1731">
            <v>0</v>
          </cell>
          <cell r="C1731">
            <v>0</v>
          </cell>
          <cell r="D1731">
            <v>0</v>
          </cell>
        </row>
        <row r="1732">
          <cell r="A1732">
            <v>0</v>
          </cell>
          <cell r="B1732">
            <v>0</v>
          </cell>
          <cell r="C1732">
            <v>0</v>
          </cell>
          <cell r="D1732">
            <v>0</v>
          </cell>
        </row>
        <row r="1733">
          <cell r="A1733">
            <v>0</v>
          </cell>
          <cell r="B1733">
            <v>0</v>
          </cell>
          <cell r="C1733">
            <v>0</v>
          </cell>
          <cell r="D1733">
            <v>0</v>
          </cell>
        </row>
        <row r="1734">
          <cell r="A1734">
            <v>0</v>
          </cell>
          <cell r="B1734">
            <v>0</v>
          </cell>
          <cell r="C1734">
            <v>0</v>
          </cell>
          <cell r="D1734">
            <v>0</v>
          </cell>
        </row>
        <row r="1735">
          <cell r="A1735">
            <v>0</v>
          </cell>
          <cell r="B1735">
            <v>0</v>
          </cell>
          <cell r="C1735">
            <v>0</v>
          </cell>
          <cell r="D1735">
            <v>0</v>
          </cell>
        </row>
        <row r="1736">
          <cell r="A1736">
            <v>0</v>
          </cell>
          <cell r="B1736">
            <v>0</v>
          </cell>
          <cell r="C1736">
            <v>0</v>
          </cell>
          <cell r="D1736">
            <v>0</v>
          </cell>
        </row>
        <row r="1737">
          <cell r="A1737">
            <v>0</v>
          </cell>
          <cell r="B1737">
            <v>0</v>
          </cell>
          <cell r="C1737">
            <v>0</v>
          </cell>
          <cell r="D1737">
            <v>0</v>
          </cell>
        </row>
        <row r="1738">
          <cell r="A1738">
            <v>0</v>
          </cell>
          <cell r="B1738">
            <v>0</v>
          </cell>
          <cell r="C1738">
            <v>0</v>
          </cell>
          <cell r="D1738">
            <v>0</v>
          </cell>
        </row>
        <row r="1739">
          <cell r="A1739">
            <v>0</v>
          </cell>
          <cell r="B1739">
            <v>0</v>
          </cell>
          <cell r="C1739">
            <v>0</v>
          </cell>
          <cell r="D1739">
            <v>0</v>
          </cell>
        </row>
        <row r="1740">
          <cell r="A1740">
            <v>0</v>
          </cell>
          <cell r="B1740">
            <v>0</v>
          </cell>
          <cell r="C1740">
            <v>0</v>
          </cell>
          <cell r="D1740">
            <v>0</v>
          </cell>
        </row>
        <row r="1741">
          <cell r="A1741">
            <v>0</v>
          </cell>
          <cell r="B1741">
            <v>0</v>
          </cell>
          <cell r="C1741">
            <v>0</v>
          </cell>
          <cell r="D1741">
            <v>0</v>
          </cell>
        </row>
        <row r="1742">
          <cell r="A1742">
            <v>0</v>
          </cell>
          <cell r="B1742">
            <v>0</v>
          </cell>
          <cell r="C1742">
            <v>0</v>
          </cell>
          <cell r="D1742">
            <v>0</v>
          </cell>
        </row>
        <row r="1743">
          <cell r="A1743">
            <v>0</v>
          </cell>
          <cell r="B1743">
            <v>0</v>
          </cell>
          <cell r="C1743">
            <v>0</v>
          </cell>
          <cell r="D1743">
            <v>0</v>
          </cell>
        </row>
        <row r="1744">
          <cell r="A1744">
            <v>0</v>
          </cell>
          <cell r="B1744">
            <v>0</v>
          </cell>
          <cell r="C1744">
            <v>0</v>
          </cell>
          <cell r="D1744">
            <v>0</v>
          </cell>
        </row>
        <row r="1745">
          <cell r="A1745">
            <v>0</v>
          </cell>
          <cell r="B1745">
            <v>0</v>
          </cell>
          <cell r="C1745">
            <v>0</v>
          </cell>
          <cell r="D1745">
            <v>0</v>
          </cell>
        </row>
        <row r="1746">
          <cell r="A1746">
            <v>0</v>
          </cell>
          <cell r="B1746">
            <v>0</v>
          </cell>
          <cell r="C1746">
            <v>0</v>
          </cell>
          <cell r="D1746">
            <v>0</v>
          </cell>
        </row>
        <row r="1747">
          <cell r="A1747">
            <v>0</v>
          </cell>
          <cell r="B1747">
            <v>0</v>
          </cell>
          <cell r="C1747">
            <v>0</v>
          </cell>
          <cell r="D1747">
            <v>0</v>
          </cell>
        </row>
        <row r="1748">
          <cell r="A1748">
            <v>0</v>
          </cell>
          <cell r="B1748">
            <v>0</v>
          </cell>
          <cell r="C1748">
            <v>0</v>
          </cell>
          <cell r="D1748">
            <v>0</v>
          </cell>
        </row>
        <row r="1749">
          <cell r="A1749">
            <v>0</v>
          </cell>
          <cell r="B1749">
            <v>0</v>
          </cell>
          <cell r="C1749">
            <v>0</v>
          </cell>
          <cell r="D1749">
            <v>0</v>
          </cell>
        </row>
        <row r="1750">
          <cell r="A1750">
            <v>0</v>
          </cell>
          <cell r="B1750">
            <v>0</v>
          </cell>
          <cell r="C1750">
            <v>0</v>
          </cell>
          <cell r="D1750">
            <v>0</v>
          </cell>
        </row>
        <row r="1751">
          <cell r="A1751">
            <v>0</v>
          </cell>
          <cell r="B1751">
            <v>0</v>
          </cell>
          <cell r="C1751">
            <v>0</v>
          </cell>
          <cell r="D1751">
            <v>0</v>
          </cell>
        </row>
        <row r="1752">
          <cell r="A1752">
            <v>0</v>
          </cell>
          <cell r="B1752">
            <v>0</v>
          </cell>
          <cell r="C1752">
            <v>0</v>
          </cell>
          <cell r="D1752">
            <v>0</v>
          </cell>
        </row>
        <row r="1753">
          <cell r="A1753">
            <v>0</v>
          </cell>
          <cell r="B1753">
            <v>0</v>
          </cell>
          <cell r="C1753">
            <v>0</v>
          </cell>
          <cell r="D1753">
            <v>0</v>
          </cell>
        </row>
        <row r="1754">
          <cell r="A1754">
            <v>0</v>
          </cell>
          <cell r="B1754">
            <v>0</v>
          </cell>
          <cell r="C1754">
            <v>0</v>
          </cell>
          <cell r="D1754">
            <v>0</v>
          </cell>
        </row>
        <row r="1755">
          <cell r="A1755">
            <v>0</v>
          </cell>
          <cell r="B1755">
            <v>0</v>
          </cell>
          <cell r="C1755">
            <v>0</v>
          </cell>
          <cell r="D1755">
            <v>0</v>
          </cell>
        </row>
        <row r="1756">
          <cell r="A1756">
            <v>0</v>
          </cell>
          <cell r="B1756">
            <v>0</v>
          </cell>
          <cell r="C1756">
            <v>0</v>
          </cell>
          <cell r="D1756">
            <v>0</v>
          </cell>
        </row>
        <row r="1757">
          <cell r="A1757">
            <v>0</v>
          </cell>
          <cell r="B1757">
            <v>0</v>
          </cell>
          <cell r="C1757">
            <v>0</v>
          </cell>
          <cell r="D1757">
            <v>0</v>
          </cell>
        </row>
        <row r="1758">
          <cell r="A1758">
            <v>0</v>
          </cell>
          <cell r="B1758">
            <v>0</v>
          </cell>
          <cell r="C1758">
            <v>0</v>
          </cell>
          <cell r="D1758">
            <v>0</v>
          </cell>
        </row>
        <row r="1759">
          <cell r="A1759">
            <v>0</v>
          </cell>
          <cell r="B1759">
            <v>0</v>
          </cell>
          <cell r="C1759">
            <v>0</v>
          </cell>
          <cell r="D1759">
            <v>0</v>
          </cell>
        </row>
        <row r="1760">
          <cell r="A1760">
            <v>0</v>
          </cell>
          <cell r="B1760">
            <v>0</v>
          </cell>
          <cell r="C1760">
            <v>0</v>
          </cell>
          <cell r="D1760">
            <v>0</v>
          </cell>
        </row>
        <row r="1761">
          <cell r="A1761">
            <v>0</v>
          </cell>
          <cell r="B1761">
            <v>0</v>
          </cell>
          <cell r="C1761">
            <v>0</v>
          </cell>
          <cell r="D1761">
            <v>0</v>
          </cell>
        </row>
        <row r="1762">
          <cell r="A1762">
            <v>0</v>
          </cell>
          <cell r="B1762">
            <v>0</v>
          </cell>
          <cell r="C1762">
            <v>0</v>
          </cell>
          <cell r="D1762">
            <v>0</v>
          </cell>
        </row>
        <row r="1763">
          <cell r="A1763">
            <v>0</v>
          </cell>
          <cell r="B1763">
            <v>0</v>
          </cell>
          <cell r="C1763">
            <v>0</v>
          </cell>
          <cell r="D1763">
            <v>0</v>
          </cell>
        </row>
        <row r="1764">
          <cell r="A1764">
            <v>0</v>
          </cell>
          <cell r="B1764">
            <v>0</v>
          </cell>
          <cell r="C1764">
            <v>0</v>
          </cell>
          <cell r="D1764">
            <v>0</v>
          </cell>
        </row>
        <row r="1765">
          <cell r="A1765">
            <v>0</v>
          </cell>
          <cell r="B1765">
            <v>0</v>
          </cell>
          <cell r="C1765">
            <v>0</v>
          </cell>
          <cell r="D1765">
            <v>0</v>
          </cell>
        </row>
        <row r="1766">
          <cell r="A1766">
            <v>0</v>
          </cell>
          <cell r="B1766">
            <v>0</v>
          </cell>
          <cell r="C1766">
            <v>0</v>
          </cell>
          <cell r="D1766">
            <v>0</v>
          </cell>
        </row>
        <row r="1767">
          <cell r="A1767">
            <v>0</v>
          </cell>
          <cell r="B1767">
            <v>0</v>
          </cell>
          <cell r="C1767">
            <v>0</v>
          </cell>
          <cell r="D1767">
            <v>0</v>
          </cell>
        </row>
        <row r="1768">
          <cell r="A1768">
            <v>0</v>
          </cell>
          <cell r="B1768">
            <v>0</v>
          </cell>
          <cell r="C1768">
            <v>0</v>
          </cell>
          <cell r="D1768">
            <v>0</v>
          </cell>
        </row>
        <row r="1769">
          <cell r="A1769">
            <v>0</v>
          </cell>
          <cell r="B1769">
            <v>0</v>
          </cell>
          <cell r="C1769">
            <v>0</v>
          </cell>
          <cell r="D1769">
            <v>0</v>
          </cell>
        </row>
        <row r="1770">
          <cell r="A1770">
            <v>0</v>
          </cell>
          <cell r="B1770">
            <v>0</v>
          </cell>
          <cell r="C1770">
            <v>0</v>
          </cell>
          <cell r="D1770">
            <v>0</v>
          </cell>
        </row>
        <row r="1771">
          <cell r="A1771">
            <v>0</v>
          </cell>
          <cell r="B1771">
            <v>0</v>
          </cell>
          <cell r="C1771">
            <v>0</v>
          </cell>
          <cell r="D1771">
            <v>0</v>
          </cell>
        </row>
        <row r="1772">
          <cell r="A1772">
            <v>0</v>
          </cell>
          <cell r="B1772">
            <v>0</v>
          </cell>
          <cell r="C1772">
            <v>0</v>
          </cell>
          <cell r="D1772">
            <v>0</v>
          </cell>
        </row>
        <row r="1773">
          <cell r="A1773">
            <v>0</v>
          </cell>
          <cell r="B1773">
            <v>0</v>
          </cell>
          <cell r="C1773">
            <v>0</v>
          </cell>
          <cell r="D1773">
            <v>0</v>
          </cell>
        </row>
        <row r="1774">
          <cell r="A1774">
            <v>0</v>
          </cell>
          <cell r="B1774">
            <v>0</v>
          </cell>
          <cell r="C1774">
            <v>0</v>
          </cell>
          <cell r="D1774">
            <v>0</v>
          </cell>
        </row>
        <row r="1775">
          <cell r="A1775">
            <v>0</v>
          </cell>
          <cell r="B1775">
            <v>0</v>
          </cell>
          <cell r="C1775">
            <v>0</v>
          </cell>
          <cell r="D1775">
            <v>0</v>
          </cell>
        </row>
        <row r="1776">
          <cell r="A1776">
            <v>0</v>
          </cell>
          <cell r="B1776">
            <v>0</v>
          </cell>
          <cell r="C1776">
            <v>0</v>
          </cell>
          <cell r="D1776">
            <v>0</v>
          </cell>
        </row>
        <row r="1777">
          <cell r="A1777">
            <v>0</v>
          </cell>
          <cell r="B1777">
            <v>0</v>
          </cell>
          <cell r="C1777">
            <v>0</v>
          </cell>
          <cell r="D1777">
            <v>0</v>
          </cell>
        </row>
        <row r="1778">
          <cell r="A1778">
            <v>0</v>
          </cell>
          <cell r="B1778">
            <v>0</v>
          </cell>
          <cell r="C1778">
            <v>0</v>
          </cell>
          <cell r="D1778">
            <v>0</v>
          </cell>
        </row>
        <row r="1779">
          <cell r="A1779">
            <v>0</v>
          </cell>
          <cell r="B1779">
            <v>0</v>
          </cell>
          <cell r="C1779">
            <v>0</v>
          </cell>
          <cell r="D1779">
            <v>0</v>
          </cell>
        </row>
        <row r="1780">
          <cell r="A1780">
            <v>0</v>
          </cell>
          <cell r="B1780">
            <v>0</v>
          </cell>
          <cell r="C1780">
            <v>0</v>
          </cell>
          <cell r="D1780">
            <v>0</v>
          </cell>
        </row>
        <row r="1781">
          <cell r="A1781">
            <v>0</v>
          </cell>
          <cell r="B1781">
            <v>0</v>
          </cell>
          <cell r="C1781">
            <v>0</v>
          </cell>
          <cell r="D1781">
            <v>0</v>
          </cell>
        </row>
        <row r="1782">
          <cell r="A1782">
            <v>0</v>
          </cell>
          <cell r="B1782">
            <v>0</v>
          </cell>
          <cell r="C1782">
            <v>0</v>
          </cell>
          <cell r="D1782">
            <v>0</v>
          </cell>
        </row>
        <row r="1783">
          <cell r="A1783">
            <v>0</v>
          </cell>
          <cell r="B1783">
            <v>0</v>
          </cell>
          <cell r="C1783">
            <v>0</v>
          </cell>
          <cell r="D1783">
            <v>0</v>
          </cell>
        </row>
        <row r="1784">
          <cell r="A1784">
            <v>0</v>
          </cell>
          <cell r="B1784">
            <v>0</v>
          </cell>
          <cell r="C1784">
            <v>0</v>
          </cell>
          <cell r="D1784">
            <v>0</v>
          </cell>
        </row>
        <row r="1785">
          <cell r="A1785">
            <v>0</v>
          </cell>
          <cell r="B1785">
            <v>0</v>
          </cell>
          <cell r="C1785">
            <v>0</v>
          </cell>
          <cell r="D1785">
            <v>0</v>
          </cell>
        </row>
        <row r="1786">
          <cell r="A1786">
            <v>0</v>
          </cell>
          <cell r="B1786">
            <v>0</v>
          </cell>
          <cell r="C1786">
            <v>0</v>
          </cell>
          <cell r="D1786">
            <v>0</v>
          </cell>
        </row>
        <row r="1787">
          <cell r="A1787">
            <v>0</v>
          </cell>
          <cell r="B1787">
            <v>0</v>
          </cell>
          <cell r="C1787">
            <v>0</v>
          </cell>
          <cell r="D1787">
            <v>0</v>
          </cell>
        </row>
        <row r="1788">
          <cell r="A1788">
            <v>0</v>
          </cell>
          <cell r="B1788">
            <v>0</v>
          </cell>
          <cell r="C1788">
            <v>0</v>
          </cell>
          <cell r="D1788">
            <v>0</v>
          </cell>
        </row>
        <row r="1789">
          <cell r="A1789">
            <v>0</v>
          </cell>
          <cell r="B1789">
            <v>0</v>
          </cell>
          <cell r="C1789">
            <v>0</v>
          </cell>
          <cell r="D1789">
            <v>0</v>
          </cell>
        </row>
        <row r="1790">
          <cell r="A1790">
            <v>0</v>
          </cell>
          <cell r="B1790">
            <v>0</v>
          </cell>
          <cell r="C1790">
            <v>0</v>
          </cell>
          <cell r="D1790">
            <v>0</v>
          </cell>
        </row>
        <row r="1791">
          <cell r="A1791">
            <v>0</v>
          </cell>
          <cell r="B1791">
            <v>0</v>
          </cell>
          <cell r="C1791">
            <v>0</v>
          </cell>
          <cell r="D1791">
            <v>0</v>
          </cell>
        </row>
        <row r="1792">
          <cell r="A1792">
            <v>0</v>
          </cell>
          <cell r="B1792">
            <v>0</v>
          </cell>
          <cell r="C1792">
            <v>0</v>
          </cell>
          <cell r="D1792">
            <v>0</v>
          </cell>
        </row>
        <row r="1793">
          <cell r="A1793">
            <v>0</v>
          </cell>
          <cell r="B1793">
            <v>0</v>
          </cell>
          <cell r="C1793">
            <v>0</v>
          </cell>
          <cell r="D1793">
            <v>0</v>
          </cell>
        </row>
        <row r="1794">
          <cell r="A1794">
            <v>0</v>
          </cell>
          <cell r="B1794">
            <v>0</v>
          </cell>
          <cell r="C1794">
            <v>0</v>
          </cell>
          <cell r="D1794">
            <v>0</v>
          </cell>
        </row>
        <row r="1795">
          <cell r="A1795">
            <v>0</v>
          </cell>
          <cell r="B1795">
            <v>0</v>
          </cell>
          <cell r="C1795">
            <v>0</v>
          </cell>
          <cell r="D1795">
            <v>0</v>
          </cell>
        </row>
        <row r="1796">
          <cell r="A1796">
            <v>0</v>
          </cell>
          <cell r="B1796">
            <v>0</v>
          </cell>
          <cell r="C1796">
            <v>0</v>
          </cell>
          <cell r="D1796">
            <v>0</v>
          </cell>
        </row>
        <row r="1797">
          <cell r="A1797">
            <v>0</v>
          </cell>
          <cell r="B1797">
            <v>0</v>
          </cell>
          <cell r="C1797">
            <v>0</v>
          </cell>
          <cell r="D1797">
            <v>0</v>
          </cell>
        </row>
        <row r="1798">
          <cell r="A1798">
            <v>0</v>
          </cell>
          <cell r="B1798">
            <v>0</v>
          </cell>
          <cell r="C1798">
            <v>0</v>
          </cell>
          <cell r="D1798">
            <v>0</v>
          </cell>
        </row>
        <row r="1799">
          <cell r="A1799">
            <v>0</v>
          </cell>
          <cell r="B1799">
            <v>0</v>
          </cell>
          <cell r="C1799">
            <v>0</v>
          </cell>
          <cell r="D1799">
            <v>0</v>
          </cell>
        </row>
        <row r="1800">
          <cell r="A1800">
            <v>0</v>
          </cell>
          <cell r="B1800">
            <v>0</v>
          </cell>
          <cell r="C1800">
            <v>0</v>
          </cell>
          <cell r="D1800">
            <v>0</v>
          </cell>
        </row>
        <row r="1801">
          <cell r="A1801">
            <v>0</v>
          </cell>
          <cell r="B1801">
            <v>0</v>
          </cell>
          <cell r="C1801">
            <v>0</v>
          </cell>
          <cell r="D1801">
            <v>0</v>
          </cell>
        </row>
        <row r="1802">
          <cell r="A1802">
            <v>0</v>
          </cell>
          <cell r="B1802">
            <v>0</v>
          </cell>
          <cell r="C1802">
            <v>0</v>
          </cell>
          <cell r="D1802">
            <v>0</v>
          </cell>
        </row>
        <row r="1803">
          <cell r="A1803">
            <v>0</v>
          </cell>
          <cell r="B1803">
            <v>0</v>
          </cell>
          <cell r="C1803">
            <v>0</v>
          </cell>
          <cell r="D1803">
            <v>0</v>
          </cell>
        </row>
        <row r="1804">
          <cell r="A1804">
            <v>0</v>
          </cell>
          <cell r="B1804">
            <v>0</v>
          </cell>
          <cell r="C1804">
            <v>0</v>
          </cell>
          <cell r="D1804">
            <v>0</v>
          </cell>
        </row>
        <row r="1805">
          <cell r="A1805">
            <v>0</v>
          </cell>
          <cell r="B1805">
            <v>0</v>
          </cell>
          <cell r="C1805">
            <v>0</v>
          </cell>
          <cell r="D1805">
            <v>0</v>
          </cell>
        </row>
        <row r="1806">
          <cell r="A1806">
            <v>0</v>
          </cell>
          <cell r="B1806">
            <v>0</v>
          </cell>
          <cell r="C1806">
            <v>0</v>
          </cell>
          <cell r="D1806">
            <v>0</v>
          </cell>
        </row>
        <row r="1807">
          <cell r="A1807">
            <v>0</v>
          </cell>
          <cell r="B1807">
            <v>0</v>
          </cell>
          <cell r="C1807">
            <v>0</v>
          </cell>
          <cell r="D1807">
            <v>0</v>
          </cell>
        </row>
        <row r="1808">
          <cell r="A1808">
            <v>0</v>
          </cell>
          <cell r="B1808">
            <v>0</v>
          </cell>
          <cell r="C1808">
            <v>0</v>
          </cell>
          <cell r="D1808">
            <v>0</v>
          </cell>
        </row>
        <row r="1809">
          <cell r="A1809">
            <v>0</v>
          </cell>
          <cell r="B1809">
            <v>0</v>
          </cell>
          <cell r="C1809">
            <v>0</v>
          </cell>
          <cell r="D1809">
            <v>0</v>
          </cell>
        </row>
        <row r="1810">
          <cell r="A1810">
            <v>0</v>
          </cell>
          <cell r="B1810">
            <v>0</v>
          </cell>
          <cell r="C1810">
            <v>0</v>
          </cell>
          <cell r="D1810">
            <v>0</v>
          </cell>
        </row>
        <row r="1811">
          <cell r="A1811">
            <v>0</v>
          </cell>
          <cell r="B1811">
            <v>0</v>
          </cell>
          <cell r="C1811">
            <v>0</v>
          </cell>
          <cell r="D1811">
            <v>0</v>
          </cell>
        </row>
        <row r="1812">
          <cell r="A1812">
            <v>0</v>
          </cell>
          <cell r="B1812">
            <v>0</v>
          </cell>
          <cell r="C1812">
            <v>0</v>
          </cell>
          <cell r="D1812">
            <v>0</v>
          </cell>
        </row>
        <row r="1813">
          <cell r="A1813">
            <v>0</v>
          </cell>
          <cell r="B1813">
            <v>0</v>
          </cell>
          <cell r="C1813">
            <v>0</v>
          </cell>
          <cell r="D1813">
            <v>0</v>
          </cell>
        </row>
        <row r="1814">
          <cell r="A1814">
            <v>0</v>
          </cell>
          <cell r="B1814">
            <v>0</v>
          </cell>
          <cell r="C1814">
            <v>0</v>
          </cell>
          <cell r="D1814">
            <v>0</v>
          </cell>
        </row>
        <row r="1815">
          <cell r="A1815">
            <v>0</v>
          </cell>
          <cell r="B1815">
            <v>0</v>
          </cell>
          <cell r="C1815">
            <v>0</v>
          </cell>
          <cell r="D1815">
            <v>0</v>
          </cell>
        </row>
        <row r="1816">
          <cell r="A1816">
            <v>0</v>
          </cell>
          <cell r="B1816">
            <v>0</v>
          </cell>
          <cell r="C1816">
            <v>0</v>
          </cell>
          <cell r="D1816">
            <v>0</v>
          </cell>
        </row>
        <row r="1817">
          <cell r="A1817">
            <v>0</v>
          </cell>
          <cell r="B1817">
            <v>0</v>
          </cell>
          <cell r="C1817">
            <v>0</v>
          </cell>
          <cell r="D1817">
            <v>0</v>
          </cell>
        </row>
        <row r="1818">
          <cell r="A1818">
            <v>0</v>
          </cell>
          <cell r="B1818">
            <v>0</v>
          </cell>
          <cell r="C1818">
            <v>0</v>
          </cell>
          <cell r="D1818">
            <v>0</v>
          </cell>
        </row>
        <row r="1819">
          <cell r="A1819">
            <v>0</v>
          </cell>
          <cell r="B1819">
            <v>0</v>
          </cell>
          <cell r="C1819">
            <v>0</v>
          </cell>
          <cell r="D1819">
            <v>0</v>
          </cell>
        </row>
        <row r="1820">
          <cell r="A1820">
            <v>0</v>
          </cell>
          <cell r="B1820">
            <v>0</v>
          </cell>
          <cell r="C1820">
            <v>0</v>
          </cell>
          <cell r="D1820">
            <v>0</v>
          </cell>
        </row>
        <row r="1821">
          <cell r="A1821">
            <v>0</v>
          </cell>
          <cell r="B1821">
            <v>0</v>
          </cell>
          <cell r="C1821">
            <v>0</v>
          </cell>
          <cell r="D1821">
            <v>0</v>
          </cell>
        </row>
        <row r="1822">
          <cell r="A1822">
            <v>0</v>
          </cell>
          <cell r="B1822">
            <v>0</v>
          </cell>
          <cell r="C1822">
            <v>0</v>
          </cell>
          <cell r="D1822">
            <v>0</v>
          </cell>
        </row>
        <row r="1823">
          <cell r="A1823">
            <v>0</v>
          </cell>
          <cell r="B1823">
            <v>0</v>
          </cell>
          <cell r="C1823">
            <v>0</v>
          </cell>
          <cell r="D1823">
            <v>0</v>
          </cell>
        </row>
        <row r="1824">
          <cell r="A1824">
            <v>0</v>
          </cell>
          <cell r="B1824">
            <v>0</v>
          </cell>
          <cell r="C1824">
            <v>0</v>
          </cell>
          <cell r="D1824">
            <v>0</v>
          </cell>
        </row>
        <row r="1825">
          <cell r="A1825">
            <v>0</v>
          </cell>
          <cell r="B1825">
            <v>0</v>
          </cell>
          <cell r="C1825">
            <v>0</v>
          </cell>
          <cell r="D1825">
            <v>0</v>
          </cell>
        </row>
        <row r="1826">
          <cell r="A1826">
            <v>0</v>
          </cell>
          <cell r="B1826">
            <v>0</v>
          </cell>
          <cell r="C1826">
            <v>0</v>
          </cell>
          <cell r="D1826">
            <v>0</v>
          </cell>
        </row>
        <row r="1827">
          <cell r="A1827">
            <v>0</v>
          </cell>
          <cell r="B1827">
            <v>0</v>
          </cell>
          <cell r="C1827">
            <v>0</v>
          </cell>
          <cell r="D1827">
            <v>0</v>
          </cell>
        </row>
        <row r="1828">
          <cell r="A1828">
            <v>0</v>
          </cell>
          <cell r="B1828">
            <v>0</v>
          </cell>
          <cell r="C1828">
            <v>0</v>
          </cell>
          <cell r="D1828">
            <v>0</v>
          </cell>
        </row>
        <row r="1829">
          <cell r="A1829">
            <v>0</v>
          </cell>
          <cell r="B1829">
            <v>0</v>
          </cell>
          <cell r="C1829">
            <v>0</v>
          </cell>
          <cell r="D1829">
            <v>0</v>
          </cell>
        </row>
        <row r="1830">
          <cell r="A1830">
            <v>0</v>
          </cell>
          <cell r="B1830">
            <v>0</v>
          </cell>
          <cell r="C1830">
            <v>0</v>
          </cell>
          <cell r="D1830">
            <v>0</v>
          </cell>
        </row>
        <row r="1831">
          <cell r="A1831">
            <v>0</v>
          </cell>
          <cell r="B1831">
            <v>0</v>
          </cell>
          <cell r="C1831">
            <v>0</v>
          </cell>
          <cell r="D1831">
            <v>0</v>
          </cell>
        </row>
        <row r="1832">
          <cell r="A1832">
            <v>0</v>
          </cell>
          <cell r="B1832">
            <v>0</v>
          </cell>
          <cell r="C1832">
            <v>0</v>
          </cell>
          <cell r="D1832">
            <v>0</v>
          </cell>
        </row>
        <row r="1833">
          <cell r="A1833">
            <v>0</v>
          </cell>
          <cell r="B1833">
            <v>0</v>
          </cell>
          <cell r="C1833">
            <v>0</v>
          </cell>
          <cell r="D1833">
            <v>0</v>
          </cell>
        </row>
        <row r="1834">
          <cell r="A1834">
            <v>0</v>
          </cell>
          <cell r="B1834">
            <v>0</v>
          </cell>
          <cell r="C1834">
            <v>0</v>
          </cell>
          <cell r="D1834">
            <v>0</v>
          </cell>
        </row>
        <row r="1835">
          <cell r="A1835">
            <v>0</v>
          </cell>
          <cell r="B1835">
            <v>0</v>
          </cell>
          <cell r="C1835">
            <v>0</v>
          </cell>
          <cell r="D1835">
            <v>0</v>
          </cell>
        </row>
        <row r="1836">
          <cell r="A1836">
            <v>0</v>
          </cell>
          <cell r="B1836">
            <v>0</v>
          </cell>
          <cell r="C1836">
            <v>0</v>
          </cell>
          <cell r="D1836">
            <v>0</v>
          </cell>
        </row>
        <row r="1837">
          <cell r="A1837">
            <v>0</v>
          </cell>
          <cell r="B1837">
            <v>0</v>
          </cell>
          <cell r="C1837">
            <v>0</v>
          </cell>
          <cell r="D1837">
            <v>0</v>
          </cell>
        </row>
        <row r="1838">
          <cell r="A1838">
            <v>0</v>
          </cell>
          <cell r="B1838">
            <v>0</v>
          </cell>
          <cell r="C1838">
            <v>0</v>
          </cell>
          <cell r="D1838">
            <v>0</v>
          </cell>
        </row>
        <row r="1839">
          <cell r="A1839">
            <v>0</v>
          </cell>
          <cell r="B1839">
            <v>0</v>
          </cell>
          <cell r="C1839">
            <v>0</v>
          </cell>
          <cell r="D1839">
            <v>0</v>
          </cell>
        </row>
        <row r="1840">
          <cell r="A1840">
            <v>0</v>
          </cell>
          <cell r="B1840">
            <v>0</v>
          </cell>
          <cell r="C1840">
            <v>0</v>
          </cell>
          <cell r="D1840">
            <v>0</v>
          </cell>
        </row>
        <row r="1841">
          <cell r="A1841">
            <v>0</v>
          </cell>
          <cell r="B1841">
            <v>0</v>
          </cell>
          <cell r="C1841">
            <v>0</v>
          </cell>
          <cell r="D1841">
            <v>0</v>
          </cell>
        </row>
        <row r="1842">
          <cell r="A1842">
            <v>0</v>
          </cell>
          <cell r="B1842">
            <v>0</v>
          </cell>
          <cell r="C1842">
            <v>0</v>
          </cell>
          <cell r="D1842">
            <v>0</v>
          </cell>
        </row>
        <row r="1843">
          <cell r="A1843">
            <v>0</v>
          </cell>
          <cell r="B1843">
            <v>0</v>
          </cell>
          <cell r="C1843">
            <v>0</v>
          </cell>
          <cell r="D1843">
            <v>0</v>
          </cell>
        </row>
        <row r="1844">
          <cell r="A1844">
            <v>0</v>
          </cell>
          <cell r="B1844">
            <v>0</v>
          </cell>
          <cell r="C1844">
            <v>0</v>
          </cell>
          <cell r="D1844">
            <v>0</v>
          </cell>
        </row>
        <row r="1845">
          <cell r="A1845">
            <v>0</v>
          </cell>
          <cell r="B1845">
            <v>0</v>
          </cell>
          <cell r="C1845">
            <v>0</v>
          </cell>
          <cell r="D1845">
            <v>0</v>
          </cell>
        </row>
        <row r="1846">
          <cell r="A1846">
            <v>0</v>
          </cell>
          <cell r="B1846">
            <v>0</v>
          </cell>
          <cell r="C1846">
            <v>0</v>
          </cell>
          <cell r="D1846">
            <v>0</v>
          </cell>
        </row>
        <row r="1847">
          <cell r="A1847">
            <v>0</v>
          </cell>
          <cell r="B1847">
            <v>0</v>
          </cell>
          <cell r="C1847">
            <v>0</v>
          </cell>
          <cell r="D1847">
            <v>0</v>
          </cell>
        </row>
        <row r="1848">
          <cell r="A1848">
            <v>0</v>
          </cell>
          <cell r="B1848">
            <v>0</v>
          </cell>
          <cell r="C1848">
            <v>0</v>
          </cell>
          <cell r="D1848">
            <v>0</v>
          </cell>
        </row>
        <row r="1849">
          <cell r="A1849">
            <v>0</v>
          </cell>
          <cell r="B1849">
            <v>0</v>
          </cell>
          <cell r="C1849">
            <v>0</v>
          </cell>
          <cell r="D1849">
            <v>0</v>
          </cell>
        </row>
        <row r="1850">
          <cell r="A1850">
            <v>0</v>
          </cell>
          <cell r="B1850">
            <v>0</v>
          </cell>
          <cell r="C1850">
            <v>0</v>
          </cell>
          <cell r="D1850">
            <v>0</v>
          </cell>
        </row>
        <row r="1851">
          <cell r="A1851">
            <v>0</v>
          </cell>
          <cell r="B1851">
            <v>0</v>
          </cell>
          <cell r="C1851">
            <v>0</v>
          </cell>
          <cell r="D1851">
            <v>0</v>
          </cell>
        </row>
        <row r="1852">
          <cell r="A1852">
            <v>0</v>
          </cell>
          <cell r="B1852">
            <v>0</v>
          </cell>
          <cell r="C1852">
            <v>0</v>
          </cell>
          <cell r="D1852">
            <v>0</v>
          </cell>
        </row>
        <row r="1853">
          <cell r="A1853">
            <v>0</v>
          </cell>
          <cell r="B1853">
            <v>0</v>
          </cell>
          <cell r="C1853">
            <v>0</v>
          </cell>
          <cell r="D1853">
            <v>0</v>
          </cell>
        </row>
        <row r="1854">
          <cell r="A1854">
            <v>0</v>
          </cell>
          <cell r="B1854">
            <v>0</v>
          </cell>
          <cell r="C1854">
            <v>0</v>
          </cell>
          <cell r="D1854">
            <v>0</v>
          </cell>
        </row>
        <row r="1855">
          <cell r="A1855">
            <v>0</v>
          </cell>
          <cell r="B1855">
            <v>0</v>
          </cell>
          <cell r="C1855">
            <v>0</v>
          </cell>
          <cell r="D1855">
            <v>0</v>
          </cell>
        </row>
        <row r="1856">
          <cell r="A1856">
            <v>0</v>
          </cell>
          <cell r="B1856">
            <v>0</v>
          </cell>
          <cell r="C1856">
            <v>0</v>
          </cell>
          <cell r="D1856">
            <v>0</v>
          </cell>
        </row>
        <row r="1857">
          <cell r="A1857">
            <v>0</v>
          </cell>
          <cell r="B1857">
            <v>0</v>
          </cell>
          <cell r="C1857">
            <v>0</v>
          </cell>
          <cell r="D1857">
            <v>0</v>
          </cell>
        </row>
        <row r="1858">
          <cell r="A1858">
            <v>0</v>
          </cell>
          <cell r="B1858">
            <v>0</v>
          </cell>
          <cell r="C1858">
            <v>0</v>
          </cell>
          <cell r="D1858">
            <v>0</v>
          </cell>
        </row>
        <row r="1859">
          <cell r="A1859">
            <v>0</v>
          </cell>
          <cell r="B1859">
            <v>0</v>
          </cell>
          <cell r="C1859">
            <v>0</v>
          </cell>
          <cell r="D1859">
            <v>0</v>
          </cell>
        </row>
        <row r="1860">
          <cell r="A1860">
            <v>0</v>
          </cell>
          <cell r="B1860">
            <v>0</v>
          </cell>
          <cell r="C1860">
            <v>0</v>
          </cell>
          <cell r="D1860">
            <v>0</v>
          </cell>
        </row>
        <row r="1861">
          <cell r="A1861">
            <v>0</v>
          </cell>
          <cell r="B1861">
            <v>0</v>
          </cell>
          <cell r="C1861">
            <v>0</v>
          </cell>
          <cell r="D1861">
            <v>0</v>
          </cell>
        </row>
        <row r="1862">
          <cell r="A1862">
            <v>0</v>
          </cell>
          <cell r="B1862">
            <v>0</v>
          </cell>
          <cell r="C1862">
            <v>0</v>
          </cell>
          <cell r="D1862">
            <v>0</v>
          </cell>
        </row>
        <row r="1863">
          <cell r="A1863">
            <v>0</v>
          </cell>
          <cell r="B1863">
            <v>0</v>
          </cell>
          <cell r="C1863">
            <v>0</v>
          </cell>
          <cell r="D1863">
            <v>0</v>
          </cell>
        </row>
        <row r="1864">
          <cell r="A1864">
            <v>0</v>
          </cell>
          <cell r="B1864">
            <v>0</v>
          </cell>
          <cell r="C1864">
            <v>0</v>
          </cell>
          <cell r="D1864">
            <v>0</v>
          </cell>
        </row>
        <row r="1865">
          <cell r="A1865">
            <v>0</v>
          </cell>
          <cell r="B1865">
            <v>0</v>
          </cell>
          <cell r="C1865">
            <v>0</v>
          </cell>
          <cell r="D1865">
            <v>0</v>
          </cell>
        </row>
        <row r="1866">
          <cell r="A1866">
            <v>0</v>
          </cell>
          <cell r="B1866">
            <v>0</v>
          </cell>
          <cell r="C1866">
            <v>0</v>
          </cell>
          <cell r="D1866">
            <v>0</v>
          </cell>
        </row>
        <row r="1867">
          <cell r="A1867">
            <v>0</v>
          </cell>
          <cell r="B1867">
            <v>0</v>
          </cell>
          <cell r="C1867">
            <v>0</v>
          </cell>
          <cell r="D1867">
            <v>0</v>
          </cell>
        </row>
        <row r="1868">
          <cell r="A1868">
            <v>0</v>
          </cell>
          <cell r="B1868">
            <v>0</v>
          </cell>
          <cell r="C1868">
            <v>0</v>
          </cell>
          <cell r="D1868">
            <v>0</v>
          </cell>
        </row>
        <row r="1869">
          <cell r="A1869">
            <v>0</v>
          </cell>
          <cell r="B1869">
            <v>0</v>
          </cell>
          <cell r="C1869">
            <v>0</v>
          </cell>
          <cell r="D1869">
            <v>0</v>
          </cell>
        </row>
        <row r="1870">
          <cell r="A1870">
            <v>0</v>
          </cell>
          <cell r="B1870">
            <v>0</v>
          </cell>
          <cell r="C1870">
            <v>0</v>
          </cell>
          <cell r="D1870">
            <v>0</v>
          </cell>
        </row>
        <row r="1871">
          <cell r="A1871">
            <v>0</v>
          </cell>
          <cell r="B1871">
            <v>0</v>
          </cell>
          <cell r="C1871">
            <v>0</v>
          </cell>
          <cell r="D1871">
            <v>0</v>
          </cell>
        </row>
        <row r="1872">
          <cell r="A1872">
            <v>0</v>
          </cell>
          <cell r="B1872">
            <v>0</v>
          </cell>
          <cell r="C1872">
            <v>0</v>
          </cell>
          <cell r="D1872">
            <v>0</v>
          </cell>
        </row>
        <row r="1873">
          <cell r="A1873">
            <v>0</v>
          </cell>
          <cell r="B1873">
            <v>0</v>
          </cell>
          <cell r="C1873">
            <v>0</v>
          </cell>
          <cell r="D1873">
            <v>0</v>
          </cell>
        </row>
        <row r="1874">
          <cell r="A1874">
            <v>0</v>
          </cell>
          <cell r="B1874">
            <v>0</v>
          </cell>
          <cell r="C1874">
            <v>0</v>
          </cell>
          <cell r="D1874">
            <v>0</v>
          </cell>
        </row>
        <row r="1875">
          <cell r="A1875">
            <v>0</v>
          </cell>
          <cell r="B1875">
            <v>0</v>
          </cell>
          <cell r="C1875">
            <v>0</v>
          </cell>
          <cell r="D1875">
            <v>0</v>
          </cell>
        </row>
        <row r="1876">
          <cell r="A1876">
            <v>0</v>
          </cell>
          <cell r="B1876">
            <v>0</v>
          </cell>
          <cell r="C1876">
            <v>0</v>
          </cell>
          <cell r="D1876">
            <v>0</v>
          </cell>
        </row>
        <row r="1877">
          <cell r="A1877">
            <v>0</v>
          </cell>
          <cell r="B1877">
            <v>0</v>
          </cell>
          <cell r="C1877">
            <v>0</v>
          </cell>
          <cell r="D1877">
            <v>0</v>
          </cell>
        </row>
        <row r="1878">
          <cell r="A1878">
            <v>0</v>
          </cell>
          <cell r="B1878">
            <v>0</v>
          </cell>
          <cell r="C1878">
            <v>0</v>
          </cell>
          <cell r="D1878">
            <v>0</v>
          </cell>
        </row>
        <row r="1879">
          <cell r="A1879">
            <v>0</v>
          </cell>
          <cell r="B1879">
            <v>0</v>
          </cell>
          <cell r="C1879">
            <v>0</v>
          </cell>
          <cell r="D1879">
            <v>0</v>
          </cell>
        </row>
        <row r="1880">
          <cell r="A1880">
            <v>0</v>
          </cell>
          <cell r="B1880">
            <v>0</v>
          </cell>
          <cell r="C1880">
            <v>0</v>
          </cell>
          <cell r="D1880">
            <v>0</v>
          </cell>
        </row>
        <row r="1881">
          <cell r="A1881">
            <v>0</v>
          </cell>
          <cell r="B1881">
            <v>0</v>
          </cell>
          <cell r="C1881">
            <v>0</v>
          </cell>
          <cell r="D1881">
            <v>0</v>
          </cell>
        </row>
        <row r="1882">
          <cell r="A1882">
            <v>0</v>
          </cell>
          <cell r="B1882">
            <v>0</v>
          </cell>
          <cell r="C1882">
            <v>0</v>
          </cell>
          <cell r="D1882">
            <v>0</v>
          </cell>
        </row>
        <row r="1883">
          <cell r="A1883">
            <v>0</v>
          </cell>
          <cell r="B1883">
            <v>0</v>
          </cell>
          <cell r="C1883">
            <v>0</v>
          </cell>
          <cell r="D1883">
            <v>0</v>
          </cell>
        </row>
        <row r="1884">
          <cell r="A1884">
            <v>0</v>
          </cell>
          <cell r="B1884">
            <v>0</v>
          </cell>
          <cell r="C1884">
            <v>0</v>
          </cell>
          <cell r="D1884">
            <v>0</v>
          </cell>
        </row>
        <row r="1885">
          <cell r="A1885">
            <v>0</v>
          </cell>
          <cell r="B1885">
            <v>0</v>
          </cell>
          <cell r="C1885">
            <v>0</v>
          </cell>
          <cell r="D1885">
            <v>0</v>
          </cell>
        </row>
        <row r="1886">
          <cell r="A1886">
            <v>0</v>
          </cell>
          <cell r="B1886">
            <v>0</v>
          </cell>
          <cell r="C1886">
            <v>0</v>
          </cell>
          <cell r="D1886">
            <v>0</v>
          </cell>
        </row>
        <row r="1887">
          <cell r="A1887">
            <v>0</v>
          </cell>
          <cell r="B1887">
            <v>0</v>
          </cell>
          <cell r="C1887">
            <v>0</v>
          </cell>
          <cell r="D1887">
            <v>0</v>
          </cell>
        </row>
        <row r="1888">
          <cell r="A1888">
            <v>0</v>
          </cell>
          <cell r="B1888">
            <v>0</v>
          </cell>
          <cell r="C1888">
            <v>0</v>
          </cell>
          <cell r="D1888">
            <v>0</v>
          </cell>
        </row>
        <row r="1889">
          <cell r="A1889">
            <v>0</v>
          </cell>
          <cell r="B1889">
            <v>0</v>
          </cell>
          <cell r="C1889">
            <v>0</v>
          </cell>
          <cell r="D1889">
            <v>0</v>
          </cell>
        </row>
        <row r="1890">
          <cell r="A1890">
            <v>0</v>
          </cell>
          <cell r="B1890">
            <v>0</v>
          </cell>
          <cell r="C1890">
            <v>0</v>
          </cell>
          <cell r="D1890">
            <v>0</v>
          </cell>
        </row>
        <row r="1891">
          <cell r="A1891">
            <v>0</v>
          </cell>
          <cell r="B1891">
            <v>0</v>
          </cell>
          <cell r="C1891">
            <v>0</v>
          </cell>
          <cell r="D1891">
            <v>0</v>
          </cell>
        </row>
        <row r="1892">
          <cell r="A1892">
            <v>0</v>
          </cell>
          <cell r="B1892">
            <v>0</v>
          </cell>
          <cell r="C1892">
            <v>0</v>
          </cell>
          <cell r="D1892">
            <v>0</v>
          </cell>
        </row>
        <row r="1893">
          <cell r="A1893">
            <v>0</v>
          </cell>
          <cell r="B1893">
            <v>0</v>
          </cell>
          <cell r="C1893">
            <v>0</v>
          </cell>
          <cell r="D1893">
            <v>0</v>
          </cell>
        </row>
        <row r="1894">
          <cell r="A1894">
            <v>0</v>
          </cell>
          <cell r="B1894">
            <v>0</v>
          </cell>
          <cell r="C1894">
            <v>0</v>
          </cell>
          <cell r="D1894">
            <v>0</v>
          </cell>
        </row>
        <row r="1895">
          <cell r="A1895">
            <v>0</v>
          </cell>
          <cell r="B1895">
            <v>0</v>
          </cell>
          <cell r="C1895">
            <v>0</v>
          </cell>
          <cell r="D1895">
            <v>0</v>
          </cell>
        </row>
        <row r="1896">
          <cell r="A1896">
            <v>0</v>
          </cell>
          <cell r="B1896">
            <v>0</v>
          </cell>
          <cell r="C1896">
            <v>0</v>
          </cell>
          <cell r="D1896">
            <v>0</v>
          </cell>
        </row>
        <row r="1897">
          <cell r="A1897">
            <v>0</v>
          </cell>
          <cell r="B1897">
            <v>0</v>
          </cell>
          <cell r="C1897">
            <v>0</v>
          </cell>
          <cell r="D1897">
            <v>0</v>
          </cell>
        </row>
        <row r="1898">
          <cell r="A1898">
            <v>0</v>
          </cell>
          <cell r="B1898">
            <v>0</v>
          </cell>
          <cell r="C1898">
            <v>0</v>
          </cell>
          <cell r="D1898">
            <v>0</v>
          </cell>
        </row>
        <row r="1899">
          <cell r="A1899">
            <v>0</v>
          </cell>
          <cell r="B1899">
            <v>0</v>
          </cell>
          <cell r="C1899">
            <v>0</v>
          </cell>
          <cell r="D1899">
            <v>0</v>
          </cell>
        </row>
        <row r="1900">
          <cell r="A1900">
            <v>0</v>
          </cell>
          <cell r="B1900">
            <v>0</v>
          </cell>
          <cell r="C1900">
            <v>0</v>
          </cell>
          <cell r="D1900">
            <v>0</v>
          </cell>
        </row>
        <row r="1901">
          <cell r="A1901">
            <v>0</v>
          </cell>
          <cell r="B1901">
            <v>0</v>
          </cell>
          <cell r="C1901">
            <v>0</v>
          </cell>
          <cell r="D1901">
            <v>0</v>
          </cell>
        </row>
        <row r="1902">
          <cell r="A1902">
            <v>0</v>
          </cell>
          <cell r="B1902">
            <v>0</v>
          </cell>
          <cell r="C1902">
            <v>0</v>
          </cell>
          <cell r="D1902">
            <v>0</v>
          </cell>
        </row>
        <row r="1903">
          <cell r="A1903">
            <v>0</v>
          </cell>
          <cell r="B1903">
            <v>0</v>
          </cell>
          <cell r="C1903">
            <v>0</v>
          </cell>
          <cell r="D1903">
            <v>0</v>
          </cell>
        </row>
        <row r="1904">
          <cell r="A1904">
            <v>0</v>
          </cell>
          <cell r="B1904">
            <v>0</v>
          </cell>
          <cell r="C1904">
            <v>0</v>
          </cell>
          <cell r="D1904">
            <v>0</v>
          </cell>
        </row>
        <row r="1905">
          <cell r="A1905">
            <v>0</v>
          </cell>
          <cell r="B1905">
            <v>0</v>
          </cell>
          <cell r="C1905">
            <v>0</v>
          </cell>
          <cell r="D1905">
            <v>0</v>
          </cell>
        </row>
        <row r="1906">
          <cell r="A1906">
            <v>0</v>
          </cell>
          <cell r="B1906">
            <v>0</v>
          </cell>
          <cell r="C1906">
            <v>0</v>
          </cell>
          <cell r="D1906">
            <v>0</v>
          </cell>
        </row>
        <row r="1907">
          <cell r="A1907">
            <v>0</v>
          </cell>
          <cell r="B1907">
            <v>0</v>
          </cell>
          <cell r="C1907">
            <v>0</v>
          </cell>
          <cell r="D1907">
            <v>0</v>
          </cell>
        </row>
        <row r="1908">
          <cell r="A1908">
            <v>0</v>
          </cell>
          <cell r="B1908">
            <v>0</v>
          </cell>
          <cell r="C1908">
            <v>0</v>
          </cell>
          <cell r="D1908">
            <v>0</v>
          </cell>
        </row>
        <row r="1909">
          <cell r="A1909">
            <v>0</v>
          </cell>
          <cell r="B1909">
            <v>0</v>
          </cell>
          <cell r="C1909">
            <v>0</v>
          </cell>
          <cell r="D1909">
            <v>0</v>
          </cell>
        </row>
        <row r="1910">
          <cell r="A1910">
            <v>0</v>
          </cell>
          <cell r="B1910">
            <v>0</v>
          </cell>
          <cell r="C1910">
            <v>0</v>
          </cell>
          <cell r="D1910">
            <v>0</v>
          </cell>
        </row>
        <row r="1911">
          <cell r="A1911">
            <v>0</v>
          </cell>
          <cell r="B1911">
            <v>0</v>
          </cell>
          <cell r="C1911">
            <v>0</v>
          </cell>
          <cell r="D1911">
            <v>0</v>
          </cell>
        </row>
        <row r="1912">
          <cell r="A1912">
            <v>0</v>
          </cell>
          <cell r="B1912">
            <v>0</v>
          </cell>
          <cell r="C1912">
            <v>0</v>
          </cell>
          <cell r="D1912">
            <v>0</v>
          </cell>
        </row>
        <row r="1913">
          <cell r="A1913">
            <v>0</v>
          </cell>
          <cell r="B1913">
            <v>0</v>
          </cell>
          <cell r="C1913">
            <v>0</v>
          </cell>
          <cell r="D1913">
            <v>0</v>
          </cell>
        </row>
        <row r="1914">
          <cell r="A1914">
            <v>0</v>
          </cell>
          <cell r="B1914">
            <v>0</v>
          </cell>
          <cell r="C1914">
            <v>0</v>
          </cell>
          <cell r="D1914">
            <v>0</v>
          </cell>
        </row>
        <row r="1915">
          <cell r="A1915">
            <v>0</v>
          </cell>
          <cell r="B1915">
            <v>0</v>
          </cell>
          <cell r="C1915">
            <v>0</v>
          </cell>
          <cell r="D1915">
            <v>0</v>
          </cell>
        </row>
        <row r="1916">
          <cell r="A1916">
            <v>0</v>
          </cell>
          <cell r="B1916">
            <v>0</v>
          </cell>
          <cell r="C1916">
            <v>0</v>
          </cell>
          <cell r="D1916">
            <v>0</v>
          </cell>
        </row>
        <row r="1917">
          <cell r="A1917">
            <v>0</v>
          </cell>
          <cell r="B1917">
            <v>0</v>
          </cell>
          <cell r="C1917">
            <v>0</v>
          </cell>
          <cell r="D1917">
            <v>0</v>
          </cell>
        </row>
        <row r="1918">
          <cell r="A1918">
            <v>0</v>
          </cell>
          <cell r="B1918">
            <v>0</v>
          </cell>
          <cell r="C1918">
            <v>0</v>
          </cell>
          <cell r="D1918">
            <v>0</v>
          </cell>
        </row>
        <row r="1919">
          <cell r="A1919">
            <v>0</v>
          </cell>
          <cell r="B1919">
            <v>0</v>
          </cell>
          <cell r="C1919">
            <v>0</v>
          </cell>
          <cell r="D1919">
            <v>0</v>
          </cell>
        </row>
        <row r="1920">
          <cell r="A1920">
            <v>0</v>
          </cell>
          <cell r="B1920">
            <v>0</v>
          </cell>
          <cell r="C1920">
            <v>0</v>
          </cell>
          <cell r="D1920">
            <v>0</v>
          </cell>
        </row>
        <row r="1921">
          <cell r="A1921">
            <v>0</v>
          </cell>
          <cell r="B1921">
            <v>0</v>
          </cell>
          <cell r="C1921">
            <v>0</v>
          </cell>
          <cell r="D1921">
            <v>0</v>
          </cell>
        </row>
        <row r="1922">
          <cell r="A1922">
            <v>0</v>
          </cell>
          <cell r="B1922">
            <v>0</v>
          </cell>
          <cell r="C1922">
            <v>0</v>
          </cell>
          <cell r="D1922">
            <v>0</v>
          </cell>
        </row>
        <row r="1923">
          <cell r="A1923">
            <v>0</v>
          </cell>
          <cell r="B1923">
            <v>0</v>
          </cell>
          <cell r="C1923">
            <v>0</v>
          </cell>
          <cell r="D1923">
            <v>0</v>
          </cell>
        </row>
        <row r="1924">
          <cell r="A1924">
            <v>0</v>
          </cell>
          <cell r="B1924">
            <v>0</v>
          </cell>
          <cell r="C1924">
            <v>0</v>
          </cell>
          <cell r="D1924">
            <v>0</v>
          </cell>
        </row>
        <row r="1925">
          <cell r="A1925">
            <v>0</v>
          </cell>
          <cell r="B1925">
            <v>0</v>
          </cell>
          <cell r="C1925">
            <v>0</v>
          </cell>
          <cell r="D1925">
            <v>0</v>
          </cell>
        </row>
        <row r="1926">
          <cell r="A1926">
            <v>0</v>
          </cell>
          <cell r="B1926">
            <v>0</v>
          </cell>
          <cell r="C1926">
            <v>0</v>
          </cell>
          <cell r="D1926">
            <v>0</v>
          </cell>
        </row>
        <row r="1927">
          <cell r="A1927">
            <v>0</v>
          </cell>
          <cell r="B1927">
            <v>0</v>
          </cell>
          <cell r="C1927">
            <v>0</v>
          </cell>
          <cell r="D1927">
            <v>0</v>
          </cell>
        </row>
        <row r="1928">
          <cell r="A1928">
            <v>0</v>
          </cell>
          <cell r="B1928">
            <v>0</v>
          </cell>
          <cell r="C1928">
            <v>0</v>
          </cell>
          <cell r="D1928">
            <v>0</v>
          </cell>
        </row>
        <row r="1929">
          <cell r="A1929">
            <v>0</v>
          </cell>
          <cell r="B1929">
            <v>0</v>
          </cell>
          <cell r="C1929">
            <v>0</v>
          </cell>
          <cell r="D1929">
            <v>0</v>
          </cell>
        </row>
        <row r="1930">
          <cell r="A1930">
            <v>0</v>
          </cell>
          <cell r="B1930">
            <v>0</v>
          </cell>
          <cell r="C1930">
            <v>0</v>
          </cell>
          <cell r="D1930">
            <v>0</v>
          </cell>
        </row>
        <row r="1931">
          <cell r="A1931">
            <v>0</v>
          </cell>
          <cell r="B1931">
            <v>0</v>
          </cell>
          <cell r="C1931">
            <v>0</v>
          </cell>
          <cell r="D1931">
            <v>0</v>
          </cell>
        </row>
        <row r="1932">
          <cell r="A1932">
            <v>0</v>
          </cell>
          <cell r="B1932">
            <v>0</v>
          </cell>
          <cell r="C1932">
            <v>0</v>
          </cell>
          <cell r="D1932">
            <v>0</v>
          </cell>
        </row>
        <row r="1933">
          <cell r="A1933">
            <v>0</v>
          </cell>
          <cell r="B1933">
            <v>0</v>
          </cell>
          <cell r="C1933">
            <v>0</v>
          </cell>
          <cell r="D1933">
            <v>0</v>
          </cell>
        </row>
        <row r="1934">
          <cell r="A1934">
            <v>0</v>
          </cell>
          <cell r="B1934">
            <v>0</v>
          </cell>
          <cell r="C1934">
            <v>0</v>
          </cell>
          <cell r="D1934">
            <v>0</v>
          </cell>
        </row>
        <row r="1935">
          <cell r="A1935">
            <v>0</v>
          </cell>
          <cell r="B1935">
            <v>0</v>
          </cell>
          <cell r="C1935">
            <v>0</v>
          </cell>
          <cell r="D1935">
            <v>0</v>
          </cell>
        </row>
        <row r="1936">
          <cell r="A1936">
            <v>0</v>
          </cell>
          <cell r="B1936">
            <v>0</v>
          </cell>
          <cell r="C1936">
            <v>0</v>
          </cell>
          <cell r="D1936">
            <v>0</v>
          </cell>
        </row>
        <row r="1937">
          <cell r="A1937">
            <v>0</v>
          </cell>
          <cell r="B1937">
            <v>0</v>
          </cell>
          <cell r="C1937">
            <v>0</v>
          </cell>
          <cell r="D1937">
            <v>0</v>
          </cell>
        </row>
        <row r="1938">
          <cell r="A1938">
            <v>0</v>
          </cell>
          <cell r="B1938">
            <v>0</v>
          </cell>
          <cell r="C1938">
            <v>0</v>
          </cell>
          <cell r="D1938">
            <v>0</v>
          </cell>
        </row>
        <row r="1939">
          <cell r="A1939">
            <v>0</v>
          </cell>
          <cell r="B1939">
            <v>0</v>
          </cell>
          <cell r="C1939">
            <v>0</v>
          </cell>
          <cell r="D1939">
            <v>0</v>
          </cell>
        </row>
        <row r="1940">
          <cell r="A1940">
            <v>0</v>
          </cell>
          <cell r="B1940">
            <v>0</v>
          </cell>
          <cell r="C1940">
            <v>0</v>
          </cell>
          <cell r="D1940">
            <v>0</v>
          </cell>
        </row>
        <row r="1941">
          <cell r="A1941">
            <v>0</v>
          </cell>
          <cell r="B1941">
            <v>0</v>
          </cell>
          <cell r="C1941">
            <v>0</v>
          </cell>
          <cell r="D1941">
            <v>0</v>
          </cell>
        </row>
        <row r="1942">
          <cell r="A1942">
            <v>0</v>
          </cell>
          <cell r="B1942">
            <v>0</v>
          </cell>
          <cell r="C1942">
            <v>0</v>
          </cell>
          <cell r="D1942">
            <v>0</v>
          </cell>
        </row>
        <row r="1943">
          <cell r="A1943">
            <v>0</v>
          </cell>
          <cell r="B1943">
            <v>0</v>
          </cell>
          <cell r="C1943">
            <v>0</v>
          </cell>
          <cell r="D1943">
            <v>0</v>
          </cell>
        </row>
        <row r="1944">
          <cell r="A1944">
            <v>0</v>
          </cell>
          <cell r="B1944">
            <v>0</v>
          </cell>
          <cell r="C1944">
            <v>0</v>
          </cell>
          <cell r="D1944">
            <v>0</v>
          </cell>
        </row>
        <row r="1945">
          <cell r="A1945">
            <v>0</v>
          </cell>
          <cell r="B1945">
            <v>0</v>
          </cell>
          <cell r="C1945">
            <v>0</v>
          </cell>
          <cell r="D1945">
            <v>0</v>
          </cell>
        </row>
        <row r="1946">
          <cell r="A1946">
            <v>0</v>
          </cell>
          <cell r="B1946">
            <v>0</v>
          </cell>
          <cell r="C1946">
            <v>0</v>
          </cell>
          <cell r="D1946">
            <v>0</v>
          </cell>
        </row>
        <row r="1947">
          <cell r="A1947">
            <v>0</v>
          </cell>
          <cell r="B1947">
            <v>0</v>
          </cell>
          <cell r="C1947">
            <v>0</v>
          </cell>
          <cell r="D1947">
            <v>0</v>
          </cell>
        </row>
        <row r="1948">
          <cell r="A1948">
            <v>0</v>
          </cell>
          <cell r="B1948">
            <v>0</v>
          </cell>
          <cell r="C1948">
            <v>0</v>
          </cell>
          <cell r="D1948">
            <v>0</v>
          </cell>
        </row>
        <row r="1949">
          <cell r="A1949">
            <v>0</v>
          </cell>
          <cell r="B1949">
            <v>0</v>
          </cell>
          <cell r="C1949">
            <v>0</v>
          </cell>
          <cell r="D1949">
            <v>0</v>
          </cell>
        </row>
        <row r="1950">
          <cell r="A1950">
            <v>0</v>
          </cell>
          <cell r="B1950">
            <v>0</v>
          </cell>
          <cell r="C1950">
            <v>0</v>
          </cell>
          <cell r="D1950">
            <v>0</v>
          </cell>
        </row>
        <row r="1951">
          <cell r="A1951">
            <v>0</v>
          </cell>
          <cell r="B1951">
            <v>0</v>
          </cell>
          <cell r="C1951">
            <v>0</v>
          </cell>
          <cell r="D1951">
            <v>0</v>
          </cell>
        </row>
        <row r="1952">
          <cell r="A1952">
            <v>0</v>
          </cell>
          <cell r="B1952">
            <v>0</v>
          </cell>
          <cell r="C1952">
            <v>0</v>
          </cell>
          <cell r="D1952">
            <v>0</v>
          </cell>
        </row>
        <row r="1953">
          <cell r="A1953">
            <v>0</v>
          </cell>
          <cell r="B1953">
            <v>0</v>
          </cell>
          <cell r="C1953">
            <v>0</v>
          </cell>
          <cell r="D1953">
            <v>0</v>
          </cell>
        </row>
        <row r="1954">
          <cell r="A1954">
            <v>0</v>
          </cell>
          <cell r="B1954">
            <v>0</v>
          </cell>
          <cell r="C1954">
            <v>0</v>
          </cell>
          <cell r="D1954">
            <v>0</v>
          </cell>
        </row>
        <row r="1955">
          <cell r="A1955">
            <v>0</v>
          </cell>
          <cell r="B1955">
            <v>0</v>
          </cell>
          <cell r="C1955">
            <v>0</v>
          </cell>
          <cell r="D1955">
            <v>0</v>
          </cell>
        </row>
        <row r="1956">
          <cell r="A1956">
            <v>0</v>
          </cell>
          <cell r="B1956">
            <v>0</v>
          </cell>
          <cell r="C1956">
            <v>0</v>
          </cell>
          <cell r="D1956">
            <v>0</v>
          </cell>
        </row>
        <row r="1957">
          <cell r="A1957">
            <v>0</v>
          </cell>
          <cell r="B1957">
            <v>0</v>
          </cell>
          <cell r="C1957">
            <v>0</v>
          </cell>
          <cell r="D1957">
            <v>0</v>
          </cell>
        </row>
        <row r="1958">
          <cell r="A1958">
            <v>0</v>
          </cell>
          <cell r="B1958">
            <v>0</v>
          </cell>
          <cell r="C1958">
            <v>0</v>
          </cell>
          <cell r="D1958">
            <v>0</v>
          </cell>
        </row>
        <row r="1959">
          <cell r="A1959">
            <v>0</v>
          </cell>
          <cell r="B1959">
            <v>0</v>
          </cell>
          <cell r="C1959">
            <v>0</v>
          </cell>
          <cell r="D1959">
            <v>0</v>
          </cell>
        </row>
        <row r="1960">
          <cell r="A1960">
            <v>0</v>
          </cell>
          <cell r="B1960">
            <v>0</v>
          </cell>
          <cell r="C1960">
            <v>0</v>
          </cell>
          <cell r="D1960">
            <v>0</v>
          </cell>
        </row>
        <row r="1961">
          <cell r="A1961">
            <v>0</v>
          </cell>
          <cell r="B1961">
            <v>0</v>
          </cell>
          <cell r="C1961">
            <v>0</v>
          </cell>
          <cell r="D1961">
            <v>0</v>
          </cell>
        </row>
        <row r="1962">
          <cell r="A1962">
            <v>0</v>
          </cell>
          <cell r="B1962">
            <v>0</v>
          </cell>
          <cell r="C1962">
            <v>0</v>
          </cell>
          <cell r="D1962">
            <v>0</v>
          </cell>
        </row>
        <row r="1963">
          <cell r="A1963">
            <v>0</v>
          </cell>
          <cell r="B1963">
            <v>0</v>
          </cell>
          <cell r="C1963">
            <v>0</v>
          </cell>
          <cell r="D1963">
            <v>0</v>
          </cell>
        </row>
        <row r="1964">
          <cell r="A1964">
            <v>0</v>
          </cell>
          <cell r="B1964">
            <v>0</v>
          </cell>
          <cell r="C1964">
            <v>0</v>
          </cell>
          <cell r="D1964">
            <v>0</v>
          </cell>
        </row>
        <row r="1965">
          <cell r="A1965">
            <v>0</v>
          </cell>
          <cell r="B1965">
            <v>0</v>
          </cell>
          <cell r="C1965">
            <v>0</v>
          </cell>
          <cell r="D1965">
            <v>0</v>
          </cell>
        </row>
        <row r="1966">
          <cell r="A1966">
            <v>0</v>
          </cell>
          <cell r="B1966">
            <v>0</v>
          </cell>
          <cell r="C1966">
            <v>0</v>
          </cell>
          <cell r="D1966">
            <v>0</v>
          </cell>
        </row>
        <row r="1967">
          <cell r="A1967">
            <v>0</v>
          </cell>
          <cell r="B1967">
            <v>0</v>
          </cell>
          <cell r="C1967">
            <v>0</v>
          </cell>
          <cell r="D1967">
            <v>0</v>
          </cell>
        </row>
        <row r="1968">
          <cell r="A1968">
            <v>0</v>
          </cell>
          <cell r="B1968">
            <v>0</v>
          </cell>
          <cell r="C1968">
            <v>0</v>
          </cell>
          <cell r="D1968">
            <v>0</v>
          </cell>
        </row>
        <row r="1969">
          <cell r="A1969">
            <v>0</v>
          </cell>
          <cell r="B1969">
            <v>0</v>
          </cell>
          <cell r="C1969">
            <v>0</v>
          </cell>
          <cell r="D1969">
            <v>0</v>
          </cell>
        </row>
        <row r="1970">
          <cell r="A1970">
            <v>0</v>
          </cell>
          <cell r="B1970">
            <v>0</v>
          </cell>
          <cell r="C1970">
            <v>0</v>
          </cell>
          <cell r="D1970">
            <v>0</v>
          </cell>
        </row>
        <row r="1971">
          <cell r="A1971">
            <v>0</v>
          </cell>
          <cell r="B1971">
            <v>0</v>
          </cell>
          <cell r="C1971">
            <v>0</v>
          </cell>
          <cell r="D1971">
            <v>0</v>
          </cell>
        </row>
        <row r="1972">
          <cell r="A1972">
            <v>0</v>
          </cell>
          <cell r="B1972">
            <v>0</v>
          </cell>
          <cell r="C1972">
            <v>0</v>
          </cell>
          <cell r="D1972">
            <v>0</v>
          </cell>
        </row>
        <row r="1973">
          <cell r="A1973">
            <v>0</v>
          </cell>
          <cell r="B1973">
            <v>0</v>
          </cell>
          <cell r="C1973">
            <v>0</v>
          </cell>
          <cell r="D1973">
            <v>0</v>
          </cell>
        </row>
        <row r="1974">
          <cell r="A1974">
            <v>0</v>
          </cell>
          <cell r="B1974">
            <v>0</v>
          </cell>
          <cell r="C1974">
            <v>0</v>
          </cell>
          <cell r="D1974">
            <v>0</v>
          </cell>
        </row>
        <row r="1975">
          <cell r="A1975">
            <v>0</v>
          </cell>
          <cell r="B1975">
            <v>0</v>
          </cell>
          <cell r="C1975">
            <v>0</v>
          </cell>
          <cell r="D1975">
            <v>0</v>
          </cell>
        </row>
        <row r="1976">
          <cell r="A1976">
            <v>0</v>
          </cell>
          <cell r="B1976">
            <v>0</v>
          </cell>
          <cell r="C1976">
            <v>0</v>
          </cell>
          <cell r="D1976">
            <v>0</v>
          </cell>
        </row>
        <row r="1977">
          <cell r="A1977">
            <v>0</v>
          </cell>
          <cell r="B1977">
            <v>0</v>
          </cell>
          <cell r="C1977">
            <v>0</v>
          </cell>
          <cell r="D1977">
            <v>0</v>
          </cell>
        </row>
        <row r="1978">
          <cell r="A1978">
            <v>0</v>
          </cell>
          <cell r="B1978">
            <v>0</v>
          </cell>
          <cell r="C1978">
            <v>0</v>
          </cell>
          <cell r="D1978">
            <v>0</v>
          </cell>
        </row>
        <row r="1979">
          <cell r="A1979">
            <v>0</v>
          </cell>
          <cell r="B1979">
            <v>0</v>
          </cell>
          <cell r="C1979">
            <v>0</v>
          </cell>
          <cell r="D1979">
            <v>0</v>
          </cell>
        </row>
        <row r="1980">
          <cell r="A1980">
            <v>0</v>
          </cell>
          <cell r="B1980">
            <v>0</v>
          </cell>
          <cell r="C1980">
            <v>0</v>
          </cell>
          <cell r="D1980">
            <v>0</v>
          </cell>
        </row>
        <row r="1981">
          <cell r="A1981">
            <v>0</v>
          </cell>
          <cell r="B1981">
            <v>0</v>
          </cell>
          <cell r="C1981">
            <v>0</v>
          </cell>
          <cell r="D1981">
            <v>0</v>
          </cell>
        </row>
        <row r="1982">
          <cell r="A1982">
            <v>0</v>
          </cell>
          <cell r="B1982">
            <v>0</v>
          </cell>
          <cell r="C1982">
            <v>0</v>
          </cell>
          <cell r="D1982">
            <v>0</v>
          </cell>
        </row>
        <row r="1983">
          <cell r="A1983">
            <v>0</v>
          </cell>
          <cell r="B1983">
            <v>0</v>
          </cell>
          <cell r="C1983">
            <v>0</v>
          </cell>
          <cell r="D1983">
            <v>0</v>
          </cell>
        </row>
        <row r="1984">
          <cell r="A1984">
            <v>0</v>
          </cell>
          <cell r="B1984">
            <v>0</v>
          </cell>
          <cell r="C1984">
            <v>0</v>
          </cell>
          <cell r="D1984">
            <v>0</v>
          </cell>
        </row>
        <row r="1985">
          <cell r="A1985">
            <v>0</v>
          </cell>
          <cell r="B1985">
            <v>0</v>
          </cell>
          <cell r="C1985">
            <v>0</v>
          </cell>
          <cell r="D1985">
            <v>0</v>
          </cell>
        </row>
        <row r="1986">
          <cell r="A1986">
            <v>0</v>
          </cell>
          <cell r="B1986">
            <v>0</v>
          </cell>
          <cell r="C1986">
            <v>0</v>
          </cell>
          <cell r="D1986">
            <v>0</v>
          </cell>
        </row>
        <row r="1987">
          <cell r="A1987">
            <v>0</v>
          </cell>
          <cell r="B1987">
            <v>0</v>
          </cell>
          <cell r="C1987">
            <v>0</v>
          </cell>
          <cell r="D1987">
            <v>0</v>
          </cell>
        </row>
        <row r="1988">
          <cell r="A1988">
            <v>0</v>
          </cell>
          <cell r="B1988">
            <v>0</v>
          </cell>
          <cell r="C1988">
            <v>0</v>
          </cell>
          <cell r="D1988">
            <v>0</v>
          </cell>
        </row>
        <row r="1989">
          <cell r="A1989">
            <v>0</v>
          </cell>
          <cell r="B1989">
            <v>0</v>
          </cell>
          <cell r="C1989">
            <v>0</v>
          </cell>
          <cell r="D1989">
            <v>0</v>
          </cell>
        </row>
        <row r="1990">
          <cell r="A1990">
            <v>0</v>
          </cell>
          <cell r="B1990">
            <v>0</v>
          </cell>
          <cell r="C1990">
            <v>0</v>
          </cell>
          <cell r="D1990">
            <v>0</v>
          </cell>
        </row>
        <row r="1991">
          <cell r="A1991">
            <v>0</v>
          </cell>
          <cell r="B1991">
            <v>0</v>
          </cell>
          <cell r="C1991">
            <v>0</v>
          </cell>
          <cell r="D1991">
            <v>0</v>
          </cell>
        </row>
        <row r="1992">
          <cell r="A1992">
            <v>0</v>
          </cell>
          <cell r="B1992">
            <v>0</v>
          </cell>
          <cell r="C1992">
            <v>0</v>
          </cell>
          <cell r="D1992">
            <v>0</v>
          </cell>
        </row>
        <row r="1993">
          <cell r="A1993">
            <v>0</v>
          </cell>
          <cell r="B1993">
            <v>0</v>
          </cell>
          <cell r="C1993">
            <v>0</v>
          </cell>
          <cell r="D1993">
            <v>0</v>
          </cell>
        </row>
        <row r="1994">
          <cell r="A1994">
            <v>0</v>
          </cell>
          <cell r="B1994">
            <v>0</v>
          </cell>
          <cell r="C1994">
            <v>0</v>
          </cell>
          <cell r="D1994">
            <v>0</v>
          </cell>
        </row>
        <row r="1995">
          <cell r="A1995">
            <v>0</v>
          </cell>
          <cell r="B1995">
            <v>0</v>
          </cell>
          <cell r="C1995">
            <v>0</v>
          </cell>
          <cell r="D1995">
            <v>0</v>
          </cell>
        </row>
        <row r="1996">
          <cell r="A1996">
            <v>0</v>
          </cell>
          <cell r="B1996">
            <v>0</v>
          </cell>
          <cell r="C1996">
            <v>0</v>
          </cell>
          <cell r="D1996">
            <v>0</v>
          </cell>
        </row>
        <row r="1997">
          <cell r="A1997">
            <v>0</v>
          </cell>
          <cell r="B1997">
            <v>0</v>
          </cell>
          <cell r="C1997">
            <v>0</v>
          </cell>
          <cell r="D1997">
            <v>0</v>
          </cell>
        </row>
        <row r="1998">
          <cell r="A1998">
            <v>0</v>
          </cell>
          <cell r="B1998">
            <v>0</v>
          </cell>
          <cell r="C1998">
            <v>0</v>
          </cell>
          <cell r="D1998">
            <v>0</v>
          </cell>
        </row>
        <row r="1999">
          <cell r="A1999">
            <v>0</v>
          </cell>
          <cell r="B1999">
            <v>0</v>
          </cell>
          <cell r="C1999">
            <v>0</v>
          </cell>
          <cell r="D1999">
            <v>0</v>
          </cell>
        </row>
      </sheetData>
      <sheetData sheetId="3">
        <row r="2">
          <cell r="B2" t="str">
            <v>AYUDANTE DE ALBAÑILERIA 1(A)</v>
          </cell>
        </row>
      </sheetData>
      <sheetData sheetId="4">
        <row r="2">
          <cell r="B2" t="str">
            <v>TRANSPORTE DE MAQUINARIA Y EQUIPO</v>
          </cell>
        </row>
      </sheetData>
      <sheetData sheetId="5">
        <row r="2">
          <cell r="B2" t="str">
            <v>YESO CORRIENTE</v>
          </cell>
        </row>
      </sheetData>
      <sheetData sheetId="6"/>
      <sheetData sheetId="7">
        <row r="2">
          <cell r="B2" t="str">
            <v>HERRAMIENTA MENOR (5% MO)</v>
          </cell>
        </row>
      </sheetData>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sheetData sheetId="1062"/>
      <sheetData sheetId="1063"/>
      <sheetData sheetId="1064"/>
      <sheetData sheetId="1065"/>
      <sheetData sheetId="1066"/>
      <sheetData sheetId="1067"/>
      <sheetData sheetId="1068"/>
      <sheetData sheetId="1069"/>
      <sheetData sheetId="1070"/>
      <sheetData sheetId="1071"/>
      <sheetData sheetId="1072"/>
      <sheetData sheetId="1073"/>
      <sheetData sheetId="1074"/>
      <sheetData sheetId="1075"/>
      <sheetData sheetId="1076"/>
      <sheetData sheetId="1077"/>
      <sheetData sheetId="1078"/>
      <sheetData sheetId="1079"/>
      <sheetData sheetId="1080"/>
      <sheetData sheetId="1081"/>
      <sheetData sheetId="1082"/>
      <sheetData sheetId="1083"/>
      <sheetData sheetId="1084"/>
      <sheetData sheetId="1085"/>
      <sheetData sheetId="1086"/>
      <sheetData sheetId="1087"/>
      <sheetData sheetId="1088"/>
      <sheetData sheetId="1089"/>
      <sheetData sheetId="1090"/>
      <sheetData sheetId="1091"/>
      <sheetData sheetId="1092"/>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sheetData sheetId="1137"/>
      <sheetData sheetId="1138"/>
      <sheetData sheetId="1139"/>
      <sheetData sheetId="1140"/>
      <sheetData sheetId="1141"/>
      <sheetData sheetId="1142"/>
      <sheetData sheetId="1143"/>
      <sheetData sheetId="1144"/>
      <sheetData sheetId="1145"/>
      <sheetData sheetId="1146"/>
      <sheetData sheetId="1147"/>
      <sheetData sheetId="1148"/>
      <sheetData sheetId="1149"/>
      <sheetData sheetId="1150"/>
      <sheetData sheetId="1151"/>
      <sheetData sheetId="1152"/>
      <sheetData sheetId="1153"/>
      <sheetData sheetId="1154"/>
      <sheetData sheetId="1155"/>
      <sheetData sheetId="1156"/>
    </sheetDataSet>
  </externalBook>
</externalLink>
</file>

<file path=xl/externalLinks/externalLink1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LISTA DE UNITARIOS"/>
      <sheetName val="PRESUPUESTO"/>
      <sheetName val="APU"/>
      <sheetName val="EQUIPOS"/>
      <sheetName val="MATERIALES"/>
      <sheetName val="MANO_DE_OBRA"/>
      <sheetName val="TRANSPORTES"/>
      <sheetName val="A.I.U."/>
      <sheetName val="Flujo de inversión"/>
      <sheetName val="Rendimientos"/>
      <sheetName val="Hoja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1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OFICIAL"/>
      <sheetName val="MEMORIA PAVIMENTO"/>
      <sheetName val="AIU"/>
      <sheetName val="PLAN AMBIENTAL"/>
      <sheetName val="MO"/>
      <sheetName val="M.OBRA"/>
      <sheetName val="APU BASICO"/>
      <sheetName val="INTERVENTORIA"/>
      <sheetName val="FACTOR MULTIPLICADOR"/>
      <sheetName val="1"/>
      <sheetName val="APU"/>
      <sheetName val="2"/>
      <sheetName val="3"/>
      <sheetName val="4"/>
      <sheetName val="1.3_2"/>
      <sheetName val="5"/>
      <sheetName val="6"/>
      <sheetName val="7"/>
      <sheetName val="8"/>
      <sheetName val="9"/>
      <sheetName val="10"/>
      <sheetName val="11"/>
      <sheetName val="12"/>
      <sheetName val="MATERIA"/>
      <sheetName val="Cortes y Llenos"/>
      <sheetName val="Pavimento"/>
      <sheetName val="LISTA DE PRECIOS"/>
      <sheetName val="FSE-01 HOJA 1 "/>
      <sheetName val="PRESUPUESTO VIA SAN LUIS JULIO "/>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row r="4">
          <cell r="A4" t="str">
            <v>ACERO</v>
          </cell>
        </row>
        <row r="5">
          <cell r="A5" t="str">
            <v>AGUA</v>
          </cell>
        </row>
        <row r="6">
          <cell r="A6" t="str">
            <v>ARENA LAVADA INCLUYE TRANSPORTE</v>
          </cell>
        </row>
        <row r="7">
          <cell r="A7" t="str">
            <v>CARROTANQUE</v>
          </cell>
        </row>
        <row r="8">
          <cell r="A8" t="str">
            <v>CEMENTO GRIS</v>
          </cell>
        </row>
        <row r="9">
          <cell r="A9" t="str">
            <v>EQUIPO DE SOLDADURA</v>
          </cell>
        </row>
        <row r="10">
          <cell r="A10" t="str">
            <v>GRASA</v>
          </cell>
        </row>
        <row r="11">
          <cell r="A11" t="str">
            <v>HERRAMIENTAS</v>
          </cell>
        </row>
        <row r="12">
          <cell r="A12" t="str">
            <v>MEZCLADORA</v>
          </cell>
        </row>
        <row r="13">
          <cell r="A13" t="str">
            <v>MOTONIVELADORA</v>
          </cell>
        </row>
        <row r="14">
          <cell r="A14" t="str">
            <v>SOLDADURA</v>
          </cell>
        </row>
        <row r="15">
          <cell r="A15" t="str">
            <v>TRITURADO DE 1/2" A  3/4" INCLUYE TRANSPORTE</v>
          </cell>
        </row>
        <row r="16">
          <cell r="A16" t="str">
            <v>VIBROCOMPACTADOR</v>
          </cell>
        </row>
        <row r="17">
          <cell r="A17" t="str">
            <v>VOLQUETA (6M3)</v>
          </cell>
        </row>
        <row r="18">
          <cell r="A18" t="str">
            <v>CARGADOR</v>
          </cell>
        </row>
        <row r="19">
          <cell r="A19" t="str">
            <v>ANTISOL ROJO</v>
          </cell>
        </row>
        <row r="20">
          <cell r="A20" t="str">
            <v>CORTADORA</v>
          </cell>
        </row>
        <row r="21">
          <cell r="A21" t="str">
            <v>HIDROLAVADORA</v>
          </cell>
        </row>
        <row r="22">
          <cell r="A22" t="str">
            <v>CORDON PARA JUNTAS</v>
          </cell>
        </row>
        <row r="23">
          <cell r="A23" t="str">
            <v>SELLANTE DE SILICONA</v>
          </cell>
        </row>
        <row r="24">
          <cell r="A24" t="str">
            <v>SUBBASE GRANULAR</v>
          </cell>
        </row>
        <row r="25">
          <cell r="A25" t="str">
            <v>ROTOMARTILLO - PERCUTOR</v>
          </cell>
        </row>
      </sheetData>
      <sheetData sheetId="27"/>
      <sheetData sheetId="28" refreshError="1"/>
    </sheetDataSet>
  </externalBook>
</externalLink>
</file>

<file path=xl/externalLinks/externalLink1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heet1"/>
      <sheetName val="AFE COVER"/>
      <sheetName val="Hoja2"/>
      <sheetName val="BASE"/>
      <sheetName val="PRECIOS"/>
    </sheetNames>
    <sheetDataSet>
      <sheetData sheetId="0"/>
      <sheetData sheetId="1"/>
      <sheetData sheetId="2">
        <row r="3">
          <cell r="C3" t="str">
            <v>INITIAL</v>
          </cell>
        </row>
        <row r="4">
          <cell r="C4" t="str">
            <v>SUPPLEMENTAL</v>
          </cell>
        </row>
        <row r="5">
          <cell r="C5" t="str">
            <v>PARTIAL</v>
          </cell>
        </row>
      </sheetData>
      <sheetData sheetId="3" refreshError="1"/>
      <sheetData sheetId="4" refreshError="1"/>
    </sheetDataSet>
  </externalBook>
</externalLink>
</file>

<file path=xl/externalLinks/externalLink1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OTALES"/>
      <sheetName val="T133-134"/>
      <sheetName val="T132-133"/>
      <sheetName val="T130-131"/>
    </sheetNames>
    <sheetDataSet>
      <sheetData sheetId="0">
        <row r="11">
          <cell r="D11" t="str">
            <v>m3</v>
          </cell>
        </row>
        <row r="13">
          <cell r="D13" t="str">
            <v>m3</v>
          </cell>
        </row>
        <row r="15">
          <cell r="D15" t="str">
            <v>m2</v>
          </cell>
        </row>
        <row r="17">
          <cell r="D17" t="str">
            <v>m</v>
          </cell>
        </row>
        <row r="19">
          <cell r="D19" t="str">
            <v xml:space="preserve"> </v>
          </cell>
        </row>
        <row r="21">
          <cell r="D21" t="str">
            <v xml:space="preserve"> m3</v>
          </cell>
        </row>
        <row r="23">
          <cell r="D23" t="str">
            <v xml:space="preserve"> m3</v>
          </cell>
        </row>
        <row r="25">
          <cell r="D25" t="str">
            <v xml:space="preserve"> m3</v>
          </cell>
        </row>
        <row r="27">
          <cell r="D27" t="str">
            <v xml:space="preserve"> m3</v>
          </cell>
        </row>
        <row r="29">
          <cell r="D29" t="str">
            <v>un</v>
          </cell>
        </row>
        <row r="31">
          <cell r="D31" t="str">
            <v xml:space="preserve"> m3</v>
          </cell>
        </row>
        <row r="33">
          <cell r="D33" t="str">
            <v>un</v>
          </cell>
        </row>
        <row r="37">
          <cell r="D37" t="str">
            <v>m3</v>
          </cell>
        </row>
        <row r="39">
          <cell r="D39" t="str">
            <v>m3</v>
          </cell>
        </row>
        <row r="41">
          <cell r="D41" t="str">
            <v>m3</v>
          </cell>
        </row>
        <row r="45">
          <cell r="D45" t="str">
            <v>m2</v>
          </cell>
        </row>
        <row r="47">
          <cell r="D47" t="str">
            <v>m2</v>
          </cell>
        </row>
        <row r="49">
          <cell r="D49" t="str">
            <v>m2</v>
          </cell>
        </row>
        <row r="51">
          <cell r="D51" t="str">
            <v>m3</v>
          </cell>
        </row>
        <row r="55">
          <cell r="D55" t="str">
            <v>m3</v>
          </cell>
        </row>
        <row r="57">
          <cell r="D57" t="str">
            <v>m3</v>
          </cell>
        </row>
        <row r="59">
          <cell r="D59" t="str">
            <v>m3</v>
          </cell>
        </row>
        <row r="63">
          <cell r="D63" t="str">
            <v>m3</v>
          </cell>
        </row>
        <row r="65">
          <cell r="D65" t="str">
            <v>m3</v>
          </cell>
        </row>
        <row r="67">
          <cell r="D67" t="str">
            <v>m2</v>
          </cell>
        </row>
        <row r="71">
          <cell r="D71" t="str">
            <v>m2</v>
          </cell>
        </row>
        <row r="73">
          <cell r="D73" t="str">
            <v>m2</v>
          </cell>
        </row>
        <row r="75">
          <cell r="D75" t="str">
            <v>m2</v>
          </cell>
        </row>
        <row r="77">
          <cell r="D77" t="str">
            <v>m3</v>
          </cell>
        </row>
        <row r="79">
          <cell r="D79" t="str">
            <v>m3</v>
          </cell>
        </row>
        <row r="81">
          <cell r="D81" t="str">
            <v>m2</v>
          </cell>
        </row>
        <row r="85">
          <cell r="D85" t="str">
            <v>m2</v>
          </cell>
        </row>
        <row r="87">
          <cell r="D87" t="str">
            <v>m2</v>
          </cell>
        </row>
        <row r="91">
          <cell r="D91" t="str">
            <v>m3</v>
          </cell>
        </row>
        <row r="93">
          <cell r="D93" t="str">
            <v>m3</v>
          </cell>
        </row>
        <row r="95">
          <cell r="D95" t="str">
            <v>m3</v>
          </cell>
        </row>
        <row r="99">
          <cell r="D99" t="str">
            <v>m3</v>
          </cell>
        </row>
        <row r="101">
          <cell r="D101" t="str">
            <v>m3</v>
          </cell>
        </row>
        <row r="103">
          <cell r="D103" t="str">
            <v>m3</v>
          </cell>
        </row>
        <row r="105">
          <cell r="D105" t="str">
            <v>m3</v>
          </cell>
        </row>
        <row r="109">
          <cell r="D109" t="str">
            <v>Kg</v>
          </cell>
        </row>
        <row r="111">
          <cell r="D111" t="str">
            <v>Kg</v>
          </cell>
        </row>
        <row r="113">
          <cell r="D113" t="str">
            <v>un</v>
          </cell>
        </row>
        <row r="117">
          <cell r="D117" t="str">
            <v>un</v>
          </cell>
        </row>
        <row r="119">
          <cell r="D119" t="str">
            <v>un</v>
          </cell>
        </row>
        <row r="121">
          <cell r="D121" t="str">
            <v>un</v>
          </cell>
        </row>
        <row r="123">
          <cell r="D123" t="str">
            <v>un</v>
          </cell>
        </row>
        <row r="129">
          <cell r="D129" t="str">
            <v>m</v>
          </cell>
        </row>
        <row r="131">
          <cell r="D131" t="str">
            <v>m</v>
          </cell>
        </row>
        <row r="133">
          <cell r="D133" t="str">
            <v>m</v>
          </cell>
        </row>
        <row r="135">
          <cell r="D135" t="str">
            <v>m</v>
          </cell>
        </row>
        <row r="137">
          <cell r="D137" t="str">
            <v>m</v>
          </cell>
        </row>
        <row r="139">
          <cell r="D139" t="str">
            <v>m</v>
          </cell>
        </row>
        <row r="143">
          <cell r="D143" t="str">
            <v>m</v>
          </cell>
        </row>
        <row r="145">
          <cell r="D145" t="str">
            <v>m</v>
          </cell>
        </row>
        <row r="147">
          <cell r="D147" t="str">
            <v>m</v>
          </cell>
        </row>
        <row r="149">
          <cell r="D149" t="str">
            <v>m</v>
          </cell>
        </row>
        <row r="153">
          <cell r="D153" t="str">
            <v>m</v>
          </cell>
        </row>
        <row r="155">
          <cell r="D155" t="str">
            <v>m</v>
          </cell>
        </row>
        <row r="157">
          <cell r="D157" t="str">
            <v>m</v>
          </cell>
        </row>
        <row r="159">
          <cell r="D159" t="str">
            <v>m</v>
          </cell>
        </row>
        <row r="161">
          <cell r="D161" t="str">
            <v>m</v>
          </cell>
        </row>
        <row r="163">
          <cell r="D163" t="str">
            <v>m</v>
          </cell>
        </row>
        <row r="167">
          <cell r="D167" t="str">
            <v>m</v>
          </cell>
        </row>
        <row r="169">
          <cell r="D169" t="str">
            <v>m</v>
          </cell>
        </row>
        <row r="171">
          <cell r="D171" t="str">
            <v>m</v>
          </cell>
        </row>
        <row r="175">
          <cell r="D175" t="str">
            <v>m</v>
          </cell>
        </row>
        <row r="177">
          <cell r="D177" t="str">
            <v>m</v>
          </cell>
        </row>
        <row r="179">
          <cell r="D179" t="str">
            <v>m</v>
          </cell>
        </row>
        <row r="181">
          <cell r="D181" t="str">
            <v>m</v>
          </cell>
        </row>
        <row r="183">
          <cell r="D183" t="str">
            <v>m</v>
          </cell>
        </row>
        <row r="185">
          <cell r="D185" t="str">
            <v>m</v>
          </cell>
        </row>
        <row r="187">
          <cell r="D187" t="str">
            <v>m</v>
          </cell>
        </row>
        <row r="191">
          <cell r="D191" t="str">
            <v>m</v>
          </cell>
        </row>
        <row r="193">
          <cell r="D193" t="str">
            <v>m</v>
          </cell>
        </row>
        <row r="194">
          <cell r="D194" t="str">
            <v xml:space="preserve"> </v>
          </cell>
        </row>
        <row r="197">
          <cell r="D197" t="str">
            <v>m</v>
          </cell>
        </row>
        <row r="199">
          <cell r="D199" t="str">
            <v>m</v>
          </cell>
        </row>
        <row r="201">
          <cell r="D201" t="str">
            <v>m</v>
          </cell>
        </row>
        <row r="205">
          <cell r="D205" t="str">
            <v>un</v>
          </cell>
        </row>
        <row r="207">
          <cell r="D207" t="str">
            <v>un</v>
          </cell>
        </row>
        <row r="209">
          <cell r="D209" t="str">
            <v>un</v>
          </cell>
        </row>
        <row r="211">
          <cell r="D211" t="str">
            <v>un</v>
          </cell>
        </row>
        <row r="213">
          <cell r="D213" t="str">
            <v>un</v>
          </cell>
        </row>
        <row r="219">
          <cell r="D219" t="str">
            <v>un</v>
          </cell>
        </row>
        <row r="221">
          <cell r="D221" t="str">
            <v>un</v>
          </cell>
        </row>
        <row r="223">
          <cell r="D223" t="str">
            <v>un</v>
          </cell>
        </row>
        <row r="225">
          <cell r="D225" t="str">
            <v>un</v>
          </cell>
        </row>
        <row r="227">
          <cell r="D227" t="str">
            <v>un</v>
          </cell>
        </row>
        <row r="229">
          <cell r="D229" t="str">
            <v>un</v>
          </cell>
        </row>
        <row r="233">
          <cell r="D233" t="str">
            <v>un</v>
          </cell>
        </row>
        <row r="235">
          <cell r="D235" t="str">
            <v>un</v>
          </cell>
        </row>
        <row r="237">
          <cell r="D237" t="str">
            <v>un</v>
          </cell>
        </row>
        <row r="239">
          <cell r="D239" t="str">
            <v>un</v>
          </cell>
        </row>
        <row r="243">
          <cell r="D243" t="str">
            <v>un</v>
          </cell>
        </row>
        <row r="245">
          <cell r="D245" t="str">
            <v>un</v>
          </cell>
        </row>
        <row r="249">
          <cell r="D249" t="str">
            <v>un</v>
          </cell>
        </row>
        <row r="251">
          <cell r="D251" t="str">
            <v>un</v>
          </cell>
        </row>
        <row r="255">
          <cell r="D255" t="str">
            <v>un</v>
          </cell>
        </row>
        <row r="257">
          <cell r="D257" t="str">
            <v>un</v>
          </cell>
        </row>
        <row r="259">
          <cell r="D259" t="str">
            <v>un</v>
          </cell>
        </row>
        <row r="261">
          <cell r="D261" t="str">
            <v>un</v>
          </cell>
        </row>
        <row r="263">
          <cell r="D263" t="str">
            <v>un</v>
          </cell>
        </row>
        <row r="265">
          <cell r="D265" t="str">
            <v>un</v>
          </cell>
        </row>
        <row r="269">
          <cell r="D269" t="str">
            <v>un</v>
          </cell>
        </row>
        <row r="271">
          <cell r="D271" t="str">
            <v>un</v>
          </cell>
        </row>
        <row r="273">
          <cell r="D273" t="str">
            <v>un</v>
          </cell>
        </row>
        <row r="275">
          <cell r="D275" t="str">
            <v>un</v>
          </cell>
        </row>
        <row r="277">
          <cell r="D277" t="str">
            <v>un</v>
          </cell>
        </row>
        <row r="279">
          <cell r="D279" t="str">
            <v>un</v>
          </cell>
        </row>
        <row r="283">
          <cell r="D283" t="str">
            <v>un</v>
          </cell>
        </row>
        <row r="285">
          <cell r="D285" t="str">
            <v>un</v>
          </cell>
        </row>
        <row r="287">
          <cell r="D287" t="str">
            <v>un</v>
          </cell>
        </row>
        <row r="289">
          <cell r="D289" t="str">
            <v>un</v>
          </cell>
        </row>
        <row r="291">
          <cell r="D291" t="str">
            <v>un</v>
          </cell>
        </row>
        <row r="293">
          <cell r="D293" t="str">
            <v>un</v>
          </cell>
        </row>
        <row r="297">
          <cell r="D297" t="str">
            <v>un</v>
          </cell>
        </row>
        <row r="299">
          <cell r="D299" t="str">
            <v>un</v>
          </cell>
        </row>
        <row r="301">
          <cell r="D301" t="str">
            <v>un</v>
          </cell>
        </row>
        <row r="303">
          <cell r="D303" t="str">
            <v>un</v>
          </cell>
        </row>
        <row r="305">
          <cell r="D305" t="str">
            <v>un</v>
          </cell>
        </row>
        <row r="307">
          <cell r="D307" t="str">
            <v>un</v>
          </cell>
        </row>
        <row r="309">
          <cell r="D309" t="str">
            <v>un</v>
          </cell>
        </row>
        <row r="311">
          <cell r="D311" t="str">
            <v>un</v>
          </cell>
        </row>
        <row r="313">
          <cell r="D313" t="str">
            <v>un</v>
          </cell>
        </row>
        <row r="317">
          <cell r="D317" t="str">
            <v>un</v>
          </cell>
        </row>
        <row r="319">
          <cell r="D319" t="str">
            <v>un</v>
          </cell>
        </row>
        <row r="321">
          <cell r="D321" t="str">
            <v>un</v>
          </cell>
        </row>
        <row r="323">
          <cell r="D323" t="str">
            <v>un</v>
          </cell>
        </row>
        <row r="325">
          <cell r="D325" t="str">
            <v>un</v>
          </cell>
        </row>
        <row r="327">
          <cell r="D327" t="str">
            <v>un</v>
          </cell>
        </row>
        <row r="331">
          <cell r="D331" t="str">
            <v>un</v>
          </cell>
        </row>
        <row r="333">
          <cell r="D333" t="str">
            <v>un</v>
          </cell>
        </row>
        <row r="335">
          <cell r="D335" t="str">
            <v>un</v>
          </cell>
        </row>
        <row r="337">
          <cell r="D337" t="str">
            <v>un</v>
          </cell>
        </row>
        <row r="339">
          <cell r="D339" t="str">
            <v>un</v>
          </cell>
        </row>
        <row r="341">
          <cell r="D341" t="str">
            <v>un</v>
          </cell>
        </row>
        <row r="343">
          <cell r="D343" t="str">
            <v>un</v>
          </cell>
        </row>
        <row r="345">
          <cell r="D345" t="str">
            <v>un</v>
          </cell>
        </row>
        <row r="349">
          <cell r="D349" t="str">
            <v>un</v>
          </cell>
        </row>
        <row r="351">
          <cell r="D351" t="str">
            <v>un</v>
          </cell>
        </row>
        <row r="353">
          <cell r="D353" t="str">
            <v>un</v>
          </cell>
        </row>
        <row r="355">
          <cell r="D355" t="str">
            <v>un</v>
          </cell>
        </row>
        <row r="357">
          <cell r="D357" t="str">
            <v>un</v>
          </cell>
        </row>
        <row r="359">
          <cell r="D359" t="str">
            <v>un</v>
          </cell>
        </row>
        <row r="361">
          <cell r="D361" t="str">
            <v>un</v>
          </cell>
        </row>
        <row r="363">
          <cell r="D363" t="str">
            <v>un</v>
          </cell>
        </row>
        <row r="367">
          <cell r="D367" t="str">
            <v>un</v>
          </cell>
        </row>
        <row r="369">
          <cell r="D369" t="str">
            <v>un</v>
          </cell>
        </row>
        <row r="371">
          <cell r="D371" t="str">
            <v>un</v>
          </cell>
        </row>
        <row r="373">
          <cell r="D373" t="str">
            <v>un</v>
          </cell>
        </row>
        <row r="377">
          <cell r="D377" t="str">
            <v>un</v>
          </cell>
        </row>
        <row r="379">
          <cell r="D379" t="str">
            <v>un</v>
          </cell>
        </row>
        <row r="381">
          <cell r="D381" t="str">
            <v>un</v>
          </cell>
        </row>
        <row r="383">
          <cell r="D383" t="str">
            <v>un</v>
          </cell>
        </row>
        <row r="388">
          <cell r="D388" t="str">
            <v>un</v>
          </cell>
        </row>
        <row r="390">
          <cell r="D390" t="str">
            <v>un</v>
          </cell>
        </row>
        <row r="392">
          <cell r="D392" t="str">
            <v>un</v>
          </cell>
        </row>
        <row r="396">
          <cell r="D396" t="str">
            <v>un</v>
          </cell>
        </row>
        <row r="398">
          <cell r="D398" t="str">
            <v>un</v>
          </cell>
        </row>
        <row r="400">
          <cell r="D400" t="str">
            <v>un</v>
          </cell>
        </row>
        <row r="402">
          <cell r="D402" t="str">
            <v>un</v>
          </cell>
        </row>
        <row r="406">
          <cell r="D406" t="str">
            <v>un</v>
          </cell>
        </row>
        <row r="408">
          <cell r="D408" t="str">
            <v>un</v>
          </cell>
        </row>
        <row r="410">
          <cell r="D410" t="str">
            <v>un</v>
          </cell>
        </row>
        <row r="412">
          <cell r="D412" t="str">
            <v>un</v>
          </cell>
        </row>
        <row r="414">
          <cell r="D414" t="str">
            <v>un</v>
          </cell>
        </row>
        <row r="416">
          <cell r="D416" t="str">
            <v>un</v>
          </cell>
        </row>
        <row r="420">
          <cell r="D420" t="str">
            <v>un</v>
          </cell>
        </row>
        <row r="422">
          <cell r="D422" t="str">
            <v>un</v>
          </cell>
        </row>
        <row r="424">
          <cell r="D424" t="str">
            <v>un</v>
          </cell>
        </row>
        <row r="426">
          <cell r="D426" t="str">
            <v>un</v>
          </cell>
        </row>
        <row r="428">
          <cell r="D428" t="str">
            <v>un</v>
          </cell>
        </row>
        <row r="432">
          <cell r="D432" t="str">
            <v>un</v>
          </cell>
        </row>
        <row r="434">
          <cell r="D434" t="str">
            <v>un</v>
          </cell>
        </row>
        <row r="436">
          <cell r="D436" t="str">
            <v>un</v>
          </cell>
        </row>
        <row r="438">
          <cell r="D438" t="str">
            <v>un</v>
          </cell>
        </row>
        <row r="440">
          <cell r="D440" t="str">
            <v>un</v>
          </cell>
        </row>
        <row r="444">
          <cell r="D444" t="str">
            <v>un</v>
          </cell>
        </row>
        <row r="446">
          <cell r="D446" t="str">
            <v>un</v>
          </cell>
        </row>
        <row r="448">
          <cell r="D448" t="str">
            <v>un</v>
          </cell>
        </row>
        <row r="450">
          <cell r="D450" t="str">
            <v>un</v>
          </cell>
        </row>
        <row r="452">
          <cell r="D452" t="str">
            <v>un</v>
          </cell>
        </row>
        <row r="456">
          <cell r="D456" t="str">
            <v>un</v>
          </cell>
        </row>
        <row r="458">
          <cell r="D458" t="str">
            <v>un</v>
          </cell>
        </row>
        <row r="460">
          <cell r="D460" t="str">
            <v>un</v>
          </cell>
        </row>
        <row r="462">
          <cell r="D462" t="str">
            <v>un</v>
          </cell>
        </row>
        <row r="464">
          <cell r="D464" t="str">
            <v>un</v>
          </cell>
        </row>
        <row r="466">
          <cell r="D466" t="str">
            <v>un</v>
          </cell>
        </row>
        <row r="468">
          <cell r="D468" t="str">
            <v>un</v>
          </cell>
        </row>
        <row r="470">
          <cell r="D470" t="str">
            <v>un</v>
          </cell>
        </row>
        <row r="472">
          <cell r="D472" t="str">
            <v>un</v>
          </cell>
        </row>
        <row r="473">
          <cell r="D473">
            <v>0</v>
          </cell>
        </row>
        <row r="474">
          <cell r="D474" t="str">
            <v>cm2</v>
          </cell>
        </row>
        <row r="476">
          <cell r="D476" t="str">
            <v>un</v>
          </cell>
        </row>
        <row r="480">
          <cell r="D480" t="str">
            <v>un</v>
          </cell>
        </row>
        <row r="482">
          <cell r="D482" t="str">
            <v>un</v>
          </cell>
        </row>
        <row r="484">
          <cell r="D484" t="str">
            <v>un</v>
          </cell>
        </row>
        <row r="486">
          <cell r="D486" t="str">
            <v>un</v>
          </cell>
        </row>
        <row r="488">
          <cell r="D488" t="str">
            <v>un</v>
          </cell>
        </row>
        <row r="490">
          <cell r="D490" t="str">
            <v>un</v>
          </cell>
        </row>
        <row r="494">
          <cell r="D494" t="str">
            <v>un</v>
          </cell>
        </row>
        <row r="496">
          <cell r="D496" t="str">
            <v>un</v>
          </cell>
        </row>
        <row r="498">
          <cell r="D498" t="str">
            <v>un</v>
          </cell>
        </row>
        <row r="500">
          <cell r="D500" t="str">
            <v>un</v>
          </cell>
        </row>
        <row r="502">
          <cell r="D502" t="str">
            <v>un</v>
          </cell>
        </row>
        <row r="504">
          <cell r="D504" t="str">
            <v>un</v>
          </cell>
        </row>
        <row r="506">
          <cell r="D506" t="str">
            <v>un</v>
          </cell>
        </row>
        <row r="508">
          <cell r="D508" t="str">
            <v>un</v>
          </cell>
        </row>
        <row r="510">
          <cell r="D510" t="str">
            <v>un</v>
          </cell>
        </row>
        <row r="512">
          <cell r="D512" t="str">
            <v>un</v>
          </cell>
        </row>
        <row r="514">
          <cell r="D514" t="str">
            <v>un</v>
          </cell>
        </row>
        <row r="518">
          <cell r="D518" t="str">
            <v xml:space="preserve"> cm</v>
          </cell>
        </row>
        <row r="520">
          <cell r="D520" t="str">
            <v xml:space="preserve"> cm</v>
          </cell>
        </row>
        <row r="522">
          <cell r="D522" t="str">
            <v>cm</v>
          </cell>
        </row>
        <row r="524">
          <cell r="D524" t="str">
            <v>un</v>
          </cell>
        </row>
        <row r="530">
          <cell r="D530" t="str">
            <v>m</v>
          </cell>
        </row>
        <row r="532">
          <cell r="D532" t="str">
            <v>m</v>
          </cell>
        </row>
        <row r="534">
          <cell r="D534" t="str">
            <v>m</v>
          </cell>
        </row>
        <row r="536">
          <cell r="D536" t="str">
            <v>m</v>
          </cell>
        </row>
        <row r="538">
          <cell r="D538" t="str">
            <v>m</v>
          </cell>
        </row>
        <row r="540">
          <cell r="D540" t="str">
            <v>m</v>
          </cell>
        </row>
        <row r="544">
          <cell r="D544" t="str">
            <v>m</v>
          </cell>
        </row>
        <row r="546">
          <cell r="D546" t="str">
            <v>m</v>
          </cell>
        </row>
        <row r="548">
          <cell r="D548" t="str">
            <v>m</v>
          </cell>
        </row>
        <row r="550">
          <cell r="D550" t="str">
            <v>un</v>
          </cell>
        </row>
        <row r="554">
          <cell r="D554" t="str">
            <v>un</v>
          </cell>
        </row>
        <row r="556">
          <cell r="D556" t="str">
            <v>un</v>
          </cell>
        </row>
        <row r="558">
          <cell r="D558" t="str">
            <v>un</v>
          </cell>
        </row>
        <row r="560">
          <cell r="D560" t="str">
            <v>m</v>
          </cell>
        </row>
        <row r="564">
          <cell r="D564" t="str">
            <v>un</v>
          </cell>
        </row>
        <row r="566">
          <cell r="D566" t="str">
            <v>un</v>
          </cell>
        </row>
        <row r="568">
          <cell r="D568" t="str">
            <v>un</v>
          </cell>
        </row>
        <row r="572">
          <cell r="D572" t="str">
            <v>un</v>
          </cell>
        </row>
        <row r="574">
          <cell r="D574" t="str">
            <v>un</v>
          </cell>
        </row>
        <row r="576">
          <cell r="D576" t="str">
            <v>un</v>
          </cell>
        </row>
        <row r="578">
          <cell r="D578" t="str">
            <v>un</v>
          </cell>
        </row>
        <row r="580">
          <cell r="D580" t="str">
            <v>un</v>
          </cell>
        </row>
        <row r="584">
          <cell r="D584" t="str">
            <v>un</v>
          </cell>
        </row>
        <row r="586">
          <cell r="D586" t="str">
            <v>un</v>
          </cell>
        </row>
        <row r="588">
          <cell r="D588" t="str">
            <v>un</v>
          </cell>
        </row>
        <row r="590">
          <cell r="D590" t="str">
            <v>un</v>
          </cell>
        </row>
        <row r="592">
          <cell r="D592" t="str">
            <v>un</v>
          </cell>
        </row>
        <row r="596">
          <cell r="D596" t="str">
            <v>un</v>
          </cell>
        </row>
        <row r="598">
          <cell r="D598" t="str">
            <v>un</v>
          </cell>
        </row>
        <row r="600">
          <cell r="D600" t="str">
            <v>un</v>
          </cell>
        </row>
        <row r="604">
          <cell r="D604" t="str">
            <v>un</v>
          </cell>
        </row>
        <row r="606">
          <cell r="D606" t="str">
            <v>un</v>
          </cell>
        </row>
        <row r="608">
          <cell r="D608" t="str">
            <v>un</v>
          </cell>
        </row>
        <row r="610">
          <cell r="D610" t="str">
            <v>un</v>
          </cell>
        </row>
        <row r="612">
          <cell r="D612" t="str">
            <v>un</v>
          </cell>
        </row>
        <row r="614">
          <cell r="D614" t="str">
            <v>un</v>
          </cell>
        </row>
        <row r="616">
          <cell r="D616" t="str">
            <v>un</v>
          </cell>
        </row>
        <row r="618">
          <cell r="D618" t="str">
            <v>un</v>
          </cell>
        </row>
        <row r="622">
          <cell r="D622" t="str">
            <v>m</v>
          </cell>
        </row>
        <row r="624">
          <cell r="D624" t="str">
            <v>m</v>
          </cell>
        </row>
        <row r="626">
          <cell r="D626" t="str">
            <v>un</v>
          </cell>
        </row>
        <row r="628">
          <cell r="D628" t="str">
            <v>un</v>
          </cell>
        </row>
        <row r="632">
          <cell r="D632" t="str">
            <v>h</v>
          </cell>
        </row>
        <row r="634">
          <cell r="D634" t="str">
            <v>h</v>
          </cell>
        </row>
        <row r="636">
          <cell r="D636" t="str">
            <v>h</v>
          </cell>
        </row>
        <row r="638">
          <cell r="D638" t="str">
            <v>h</v>
          </cell>
        </row>
        <row r="640">
          <cell r="D640" t="str">
            <v>h</v>
          </cell>
        </row>
        <row r="642">
          <cell r="D642" t="str">
            <v>h</v>
          </cell>
        </row>
        <row r="646">
          <cell r="D646" t="str">
            <v>h</v>
          </cell>
        </row>
        <row r="648">
          <cell r="D648" t="str">
            <v>h</v>
          </cell>
        </row>
        <row r="650">
          <cell r="D650" t="str">
            <v>un</v>
          </cell>
        </row>
        <row r="654">
          <cell r="D654" t="str">
            <v>sg</v>
          </cell>
        </row>
      </sheetData>
      <sheetData sheetId="1"/>
      <sheetData sheetId="2"/>
      <sheetData sheetId="3"/>
    </sheetDataSet>
  </externalBook>
</externalLink>
</file>

<file path=xl/externalLinks/externalLink1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CIOS"/>
    </sheetNames>
    <sheetDataSet>
      <sheetData sheetId="0">
        <row r="45">
          <cell r="B45">
            <v>1200</v>
          </cell>
        </row>
      </sheetData>
    </sheetDataSet>
  </externalBook>
</externalLink>
</file>

<file path=xl/externalLinks/externalLink1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O"/>
    </sheetNames>
    <sheetDataSet>
      <sheetData sheetId="0" refreshError="1"/>
    </sheetDataSet>
  </externalBook>
</externalLink>
</file>

<file path=xl/externalLinks/externalLink1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heet1"/>
      <sheetName val="Var Summary page"/>
      <sheetName val="Chart1"/>
      <sheetName val="Cover"/>
      <sheetName val="FCF Cht"/>
      <sheetName val="Summary page"/>
      <sheetName val="Index"/>
      <sheetName val="PV -JV"/>
      <sheetName val="NPV Summary"/>
      <sheetName val="Price"/>
      <sheetName val="Cost Summ"/>
      <sheetName val="Economic  Graphs"/>
      <sheetName val="Tax workings"/>
      <sheetName val="Sensitivities"/>
      <sheetName val="Tax summary"/>
      <sheetName val="Quantity Graphs"/>
      <sheetName val="Deprec"/>
      <sheetName val="Coal Stocks &amp; Wkg Cap"/>
      <sheetName val="Total Cap"/>
      <sheetName val="Other Cap"/>
      <sheetName val="Repl Cap"/>
      <sheetName val="Repl Cap - Contractor"/>
      <sheetName val="Init Cap"/>
      <sheetName val="Init Cap - Contractor"/>
      <sheetName val="Init"/>
      <sheetName val="Repl"/>
      <sheetName val="Total Op Costs"/>
      <sheetName val="Other Op Costs"/>
      <sheetName val="Other Op Costs-Security"/>
      <sheetName val="Blasting"/>
      <sheetName val="Contractors"/>
      <sheetName val="Total Lab Costs"/>
      <sheetName val="Total Lab Nos"/>
      <sheetName val="Mtce Lab Costs"/>
      <sheetName val="Mtce Lab Nos"/>
      <sheetName val="Op Lab Costs"/>
      <sheetName val="Op Lab Nos"/>
      <sheetName val="Tot Equip Op Costs"/>
      <sheetName val="Equip Ownership Cost"/>
      <sheetName val="Spare parts"/>
      <sheetName val="Tyres"/>
      <sheetName val="Power"/>
      <sheetName val="Fuel &amp; lube"/>
      <sheetName val="Fuel Cons"/>
      <sheetName val="Power Consump"/>
      <sheetName val="Equip Annual Hours"/>
      <sheetName val="Fleet Cost Hrs"/>
      <sheetName val="Fleet Op Hrs"/>
      <sheetName val="Roster"/>
      <sheetName val="Utilisation"/>
      <sheetName val="Fleet"/>
      <sheetName val="Combined Schedule Summary"/>
      <sheetName val="Waste Sched"/>
      <sheetName val="Coal Sched"/>
      <sheetName val="Paste In Utilisation"/>
      <sheetName val="Paste in Roster"/>
      <sheetName val="Paste In Fleet"/>
      <sheetName val="Equip Data"/>
      <sheetName val="Depr VAT Plan Vallejo - Prodeco"/>
      <sheetName val="Summary"/>
      <sheetName val="Port &amp; HO Costs"/>
      <sheetName val="NOTES"/>
      <sheetName val="Updated CAPEX"/>
      <sheetName val="Not Used ------&gt;"/>
      <sheetName val="Nom IS&amp;BS"/>
      <sheetName val="Update_Header_Footer"/>
      <sheetName val="BASE DE DATOS ORIG"/>
    </sheetNames>
    <sheetDataSet>
      <sheetData sheetId="0" refreshError="1"/>
      <sheetData sheetId="1" refreshError="1"/>
      <sheetData sheetId="2" refreshError="1"/>
      <sheetData sheetId="3" refreshError="1"/>
      <sheetData sheetId="4" refreshError="1"/>
      <sheetData sheetId="5" refreshError="1"/>
      <sheetData sheetId="6" refreshError="1">
        <row r="62">
          <cell r="U62">
            <v>1.5</v>
          </cell>
        </row>
      </sheetData>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Set>
  </externalBook>
</externalLink>
</file>

<file path=xl/externalLinks/externalLink1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 val="Estado Resumen"/>
      <sheetName val="PR 1"/>
      <sheetName val="PRECIOS"/>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erdidas"/>
      <sheetName val="Curva-sistema"/>
      <sheetName val="Curva.bomba"/>
      <sheetName val="Datos-Gráfica-Apartada"/>
      <sheetName val="Gráf.-Apartada-01"/>
      <sheetName val="Datos Garavito"/>
      <sheetName val="Gráfica Garavito"/>
      <sheetName val="ESTADO VÍA-CRIT.TECNICO"/>
      <sheetName val="Linea de Impulsion"/>
      <sheetName val="items"/>
      <sheetName val="Linea de Impulsion.xls"/>
      <sheetName val="Linea%20de%20Impulsion.xls"/>
      <sheetName val="1.1"/>
      <sheetName val="1.2"/>
      <sheetName val="1.3"/>
      <sheetName val="2.1"/>
      <sheetName val="2.2"/>
      <sheetName val="3.1"/>
      <sheetName val="3.2"/>
      <sheetName val="3.3"/>
      <sheetName val="3.4"/>
      <sheetName val="3.5"/>
      <sheetName val="4.1"/>
      <sheetName val="4.2"/>
      <sheetName val="5.1"/>
      <sheetName val="5.2"/>
      <sheetName val="5.3"/>
      <sheetName val="6.1"/>
      <sheetName val="6.2"/>
      <sheetName val="6.3"/>
      <sheetName val="6.4"/>
      <sheetName val="7.1"/>
      <sheetName val="7.2"/>
    </sheetNames>
    <sheetDataSet>
      <sheetData sheetId="0" refreshError="1"/>
      <sheetData sheetId="1" refreshError="1"/>
      <sheetData sheetId="2" refreshError="1"/>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Set>
  </externalBook>
</externalLink>
</file>

<file path=xl/externalLinks/externalLink1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MATRIZ PRESUP.obra PP127"/>
      <sheetName val="MATRIZ PRESUP.REDES PP127"/>
      <sheetName val="MATRIZ CANT. OBRA"/>
      <sheetName val="COSTOS OFICINA"/>
      <sheetName val="COSTOS CAMPAMENTO"/>
      <sheetName val="ANEXO GAST. OPERAC. AIU CONST,"/>
      <sheetName val="AIU CONSTRUCCION"/>
      <sheetName val="PMT PEATONALES"/>
      <sheetName val="AIU PMT NUEVO"/>
      <sheetName val="PPTO MANTENIMIENTO"/>
      <sheetName val="AIU mantenimto nuevo"/>
      <sheetName val="ANEXO GAST. OPERAC. AIU MANT,"/>
      <sheetName val="SOCIAL"/>
      <sheetName val="AIU social nuevo"/>
      <sheetName val="AMBIENTAL 308 RYS"/>
      <sheetName val="AIU ambiental corregido"/>
      <sheetName val="PPTO INTERVENTORIA "/>
      <sheetName val="PPTO PRECONSTRUCCION"/>
      <sheetName val="PPTO MANTENIMIENTO R1"/>
      <sheetName val="precios"/>
      <sheetName val="MATRIZ_PRESUP_obra_PP1275"/>
      <sheetName val="MATRIZ_PRESUP_REDES_PP1275"/>
      <sheetName val="MATRIZ_CANT__OBRA5"/>
      <sheetName val="COSTOS_OFICINA5"/>
      <sheetName val="COSTOS_CAMPAMENTO5"/>
      <sheetName val="ANEXO_GAST__OPERAC__AIU_CONST,5"/>
      <sheetName val="AIU_CONSTRUCCION5"/>
      <sheetName val="PMT_PEATONALES5"/>
      <sheetName val="AIU_PMT_NUEVO5"/>
      <sheetName val="PPTO_MANTENIMIENTO5"/>
      <sheetName val="AIU_mantenimto_nuevo5"/>
      <sheetName val="ANEXO_GAST__OPERAC__AIU_MANT,5"/>
      <sheetName val="AIU_social_nuevo5"/>
      <sheetName val="AMBIENTAL_308_RYS5"/>
      <sheetName val="AIU_ambiental_corregido5"/>
      <sheetName val="PPTO_INTERVENTORIA_5"/>
      <sheetName val="PPTO_PRECONSTRUCCION5"/>
      <sheetName val="PPTO_MANTENIMIENTO_R15"/>
      <sheetName val="MATRIZ_PRESUP_obra_PP127"/>
      <sheetName val="MATRIZ_PRESUP_REDES_PP127"/>
      <sheetName val="MATRIZ_CANT__OBRA"/>
      <sheetName val="COSTOS_OFICINA"/>
      <sheetName val="COSTOS_CAMPAMENTO"/>
      <sheetName val="ANEXO_GAST__OPERAC__AIU_CONST,"/>
      <sheetName val="AIU_CONSTRUCCION"/>
      <sheetName val="PMT_PEATONALES"/>
      <sheetName val="AIU_PMT_NUEVO"/>
      <sheetName val="PPTO_MANTENIMIENTO"/>
      <sheetName val="AIU_mantenimto_nuevo"/>
      <sheetName val="ANEXO_GAST__OPERAC__AIU_MANT,"/>
      <sheetName val="AIU_social_nuevo"/>
      <sheetName val="AMBIENTAL_308_RYS"/>
      <sheetName val="AIU_ambiental_corregido"/>
      <sheetName val="PPTO_INTERVENTORIA_"/>
      <sheetName val="PPTO_PRECONSTRUCCION"/>
      <sheetName val="PPTO_MANTENIMIENTO_R1"/>
      <sheetName val="MATRIZ_PRESUP_obra_PP1271"/>
      <sheetName val="MATRIZ_PRESUP_REDES_PP1271"/>
      <sheetName val="MATRIZ_CANT__OBRA1"/>
      <sheetName val="COSTOS_OFICINA1"/>
      <sheetName val="COSTOS_CAMPAMENTO1"/>
      <sheetName val="ANEXO_GAST__OPERAC__AIU_CONST,1"/>
      <sheetName val="AIU_CONSTRUCCION1"/>
      <sheetName val="PMT_PEATONALES1"/>
      <sheetName val="AIU_PMT_NUEVO1"/>
      <sheetName val="PPTO_MANTENIMIENTO1"/>
      <sheetName val="AIU_mantenimto_nuevo1"/>
      <sheetName val="ANEXO_GAST__OPERAC__AIU_MANT,1"/>
      <sheetName val="AIU_social_nuevo1"/>
      <sheetName val="AMBIENTAL_308_RYS1"/>
      <sheetName val="AIU_ambiental_corregido1"/>
      <sheetName val="PPTO_INTERVENTORIA_1"/>
      <sheetName val="PPTO_PRECONSTRUCCION1"/>
      <sheetName val="PPTO_MANTENIMIENTO_R11"/>
      <sheetName val="MATRIZ_PRESUP_obra_PP1274"/>
      <sheetName val="MATRIZ_PRESUP_REDES_PP1274"/>
      <sheetName val="MATRIZ_CANT__OBRA4"/>
      <sheetName val="COSTOS_OFICINA4"/>
      <sheetName val="COSTOS_CAMPAMENTO4"/>
      <sheetName val="ANEXO_GAST__OPERAC__AIU_CONST,4"/>
      <sheetName val="AIU_CONSTRUCCION4"/>
      <sheetName val="PMT_PEATONALES4"/>
      <sheetName val="AIU_PMT_NUEVO4"/>
      <sheetName val="PPTO_MANTENIMIENTO4"/>
      <sheetName val="AIU_mantenimto_nuevo4"/>
      <sheetName val="ANEXO_GAST__OPERAC__AIU_MANT,4"/>
      <sheetName val="AIU_social_nuevo4"/>
      <sheetName val="AMBIENTAL_308_RYS4"/>
      <sheetName val="AIU_ambiental_corregido4"/>
      <sheetName val="PPTO_INTERVENTORIA_4"/>
      <sheetName val="PPTO_PRECONSTRUCCION4"/>
      <sheetName val="PPTO_MANTENIMIENTO_R14"/>
      <sheetName val="MATRIZ_PRESUP_obra_PP1272"/>
      <sheetName val="MATRIZ_PRESUP_REDES_PP1272"/>
      <sheetName val="MATRIZ_CANT__OBRA2"/>
      <sheetName val="COSTOS_OFICINA2"/>
      <sheetName val="COSTOS_CAMPAMENTO2"/>
      <sheetName val="ANEXO_GAST__OPERAC__AIU_CONST,2"/>
      <sheetName val="AIU_CONSTRUCCION2"/>
      <sheetName val="PMT_PEATONALES2"/>
      <sheetName val="AIU_PMT_NUEVO2"/>
      <sheetName val="PPTO_MANTENIMIENTO2"/>
      <sheetName val="AIU_mantenimto_nuevo2"/>
      <sheetName val="ANEXO_GAST__OPERAC__AIU_MANT,2"/>
      <sheetName val="AIU_social_nuevo2"/>
      <sheetName val="AMBIENTAL_308_RYS2"/>
      <sheetName val="AIU_ambiental_corregido2"/>
      <sheetName val="PPTO_INTERVENTORIA_2"/>
      <sheetName val="PPTO_PRECONSTRUCCION2"/>
      <sheetName val="PPTO_MANTENIMIENTO_R12"/>
      <sheetName val="MATRIZ_PRESUP_obra_PP1273"/>
      <sheetName val="MATRIZ_PRESUP_REDES_PP1273"/>
      <sheetName val="MATRIZ_CANT__OBRA3"/>
      <sheetName val="COSTOS_OFICINA3"/>
      <sheetName val="COSTOS_CAMPAMENTO3"/>
      <sheetName val="ANEXO_GAST__OPERAC__AIU_CONST,3"/>
      <sheetName val="AIU_CONSTRUCCION3"/>
      <sheetName val="PMT_PEATONALES3"/>
      <sheetName val="AIU_PMT_NUEVO3"/>
      <sheetName val="PPTO_MANTENIMIENTO3"/>
      <sheetName val="AIU_mantenimto_nuevo3"/>
      <sheetName val="ANEXO_GAST__OPERAC__AIU_MANT,3"/>
      <sheetName val="AIU_social_nuevo3"/>
      <sheetName val="AMBIENTAL_308_RYS3"/>
      <sheetName val="AIU_ambiental_corregido3"/>
      <sheetName val="PPTO_INTERVENTORIA_3"/>
      <sheetName val="PPTO_PRECONSTRUCCION3"/>
      <sheetName val="PPTO_MANTENIMIENTO_R13"/>
      <sheetName val="MATRIZ_PRESUP_obra_PP1276"/>
      <sheetName val="MATRIZ_PRESUP_REDES_PP1276"/>
      <sheetName val="MATRIZ_CANT__OBRA6"/>
      <sheetName val="COSTOS_OFICINA6"/>
      <sheetName val="COSTOS_CAMPAMENTO6"/>
      <sheetName val="ANEXO_GAST__OPERAC__AIU_CONST,6"/>
      <sheetName val="AIU_CONSTRUCCION6"/>
      <sheetName val="PMT_PEATONALES6"/>
      <sheetName val="AIU_PMT_NUEVO6"/>
      <sheetName val="PPTO_MANTENIMIENTO6"/>
      <sheetName val="AIU_mantenimto_nuevo6"/>
      <sheetName val="ANEXO_GAST__OPERAC__AIU_MANT,6"/>
      <sheetName val="AIU_social_nuevo6"/>
      <sheetName val="AMBIENTAL_308_RYS6"/>
      <sheetName val="AIU_ambiental_corregido6"/>
      <sheetName val="PPTO_INTERVENTORIA_6"/>
      <sheetName val="PPTO_PRECONSTRUCCION6"/>
      <sheetName val="PPTO_MANTENIMIENTO_R16"/>
      <sheetName val="MATRIZ_PRESUP_obra_PP1277"/>
      <sheetName val="MATRIZ_PRESUP_REDES_PP1277"/>
      <sheetName val="MATRIZ_CANT__OBRA7"/>
      <sheetName val="COSTOS_OFICINA7"/>
      <sheetName val="COSTOS_CAMPAMENTO7"/>
      <sheetName val="ANEXO_GAST__OPERAC__AIU_CONST,7"/>
      <sheetName val="AIU_CONSTRUCCION7"/>
      <sheetName val="PMT_PEATONALES7"/>
      <sheetName val="AIU_PMT_NUEVO7"/>
      <sheetName val="PPTO_MANTENIMIENTO7"/>
      <sheetName val="AIU_mantenimto_nuevo7"/>
      <sheetName val="ANEXO_GAST__OPERAC__AIU_MANT,7"/>
      <sheetName val="AIU_social_nuevo7"/>
      <sheetName val="AMBIENTAL_308_RYS7"/>
      <sheetName val="AIU_ambiental_corregido7"/>
      <sheetName val="PPTO_INTERVENTORIA_7"/>
      <sheetName val="PPTO_PRECONSTRUCCION7"/>
      <sheetName val="PPTO_MANTENIMIENTO_R17"/>
      <sheetName val="MATRIZ_PRESUP_obra_PP1279"/>
      <sheetName val="MATRIZ_PRESUP_REDES_PP1279"/>
      <sheetName val="MATRIZ_CANT__OBRA9"/>
      <sheetName val="COSTOS_OFICINA9"/>
      <sheetName val="COSTOS_CAMPAMENTO9"/>
      <sheetName val="ANEXO_GAST__OPERAC__AIU_CONST,9"/>
      <sheetName val="AIU_CONSTRUCCION9"/>
      <sheetName val="PMT_PEATONALES9"/>
      <sheetName val="AIU_PMT_NUEVO9"/>
      <sheetName val="PPTO_MANTENIMIENTO9"/>
      <sheetName val="AIU_mantenimto_nuevo9"/>
      <sheetName val="ANEXO_GAST__OPERAC__AIU_MANT,9"/>
      <sheetName val="AIU_social_nuevo9"/>
      <sheetName val="AMBIENTAL_308_RYS9"/>
      <sheetName val="AIU_ambiental_corregido9"/>
      <sheetName val="PPTO_INTERVENTORIA_9"/>
      <sheetName val="PPTO_PRECONSTRUCCION9"/>
      <sheetName val="PPTO_MANTENIMIENTO_R19"/>
      <sheetName val="MATRIZ_PRESUP_obra_PP1278"/>
      <sheetName val="MATRIZ_PRESUP_REDES_PP1278"/>
      <sheetName val="MATRIZ_CANT__OBRA8"/>
      <sheetName val="COSTOS_OFICINA8"/>
      <sheetName val="COSTOS_CAMPAMENTO8"/>
      <sheetName val="ANEXO_GAST__OPERAC__AIU_CONST,8"/>
      <sheetName val="AIU_CONSTRUCCION8"/>
      <sheetName val="PMT_PEATONALES8"/>
      <sheetName val="AIU_PMT_NUEVO8"/>
      <sheetName val="PPTO_MANTENIMIENTO8"/>
      <sheetName val="AIU_mantenimto_nuevo8"/>
      <sheetName val="ANEXO_GAST__OPERAC__AIU_MANT,8"/>
      <sheetName val="AIU_social_nuevo8"/>
      <sheetName val="AMBIENTAL_308_RYS8"/>
      <sheetName val="AIU_ambiental_corregido8"/>
      <sheetName val="PPTO_INTERVENTORIA_8"/>
      <sheetName val="PPTO_PRECONSTRUCCION8"/>
      <sheetName val="PPTO_MANTENIMIENTO_R18"/>
      <sheetName val="MATRIZ_PRESUP_obra_PP12710"/>
      <sheetName val="MATRIZ_PRESUP_REDES_PP12710"/>
      <sheetName val="MATRIZ_CANT__OBRA10"/>
      <sheetName val="COSTOS_OFICINA10"/>
      <sheetName val="COSTOS_CAMPAMENTO10"/>
      <sheetName val="ANEXO_GAST__OPERAC__AIU_CONST10"/>
      <sheetName val="AIU_CONSTRUCCION10"/>
      <sheetName val="PMT_PEATONALES10"/>
      <sheetName val="AIU_PMT_NUEVO10"/>
      <sheetName val="PPTO_MANTENIMIENTO10"/>
      <sheetName val="AIU_mantenimto_nuevo10"/>
      <sheetName val="ANEXO_GAST__OPERAC__AIU_MANT,10"/>
      <sheetName val="AIU_social_nuevo10"/>
      <sheetName val="AMBIENTAL_308_RYS10"/>
      <sheetName val="AIU_ambiental_corregido10"/>
      <sheetName val="PPTO_INTERVENTORIA_10"/>
      <sheetName val="PPTO_PRECONSTRUCCION10"/>
      <sheetName val="PPTO_MANTENIMIENTO_R110"/>
      <sheetName val="PRESUPUESTO PYTO"/>
      <sheetName val="Cronograma inversión_actividad"/>
      <sheetName val="Actividad 1.1"/>
      <sheetName val="Actividad 1.2"/>
      <sheetName val="Actividad 1.3"/>
      <sheetName val="Actividad 2.1"/>
      <sheetName val="Actividad 2.2"/>
      <sheetName val=" ADMINISTRACION OK"/>
      <sheetName val="INTERVENTORIA"/>
      <sheetName val="FACTOR MULTIPLICADOR"/>
      <sheetName val="PORCENTAJES "/>
      <sheetName val="Hoja2"/>
      <sheetName val="Hoja1"/>
      <sheetName val="DetalleMovimientoCuenta"/>
      <sheetName val="Cuadro6. Cump"/>
      <sheetName val="Datos básicos"/>
      <sheetName val="Dat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refreshError="1"/>
      <sheetData sheetId="20" refreshError="1"/>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refreshError="1"/>
      <sheetData sheetId="232"/>
      <sheetData sheetId="233" refreshError="1"/>
      <sheetData sheetId="234" refreshError="1"/>
      <sheetData sheetId="235" refreshError="1"/>
    </sheetDataSet>
  </externalBook>
</externalLink>
</file>

<file path=xl/externalLinks/externalLink1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ICS NUEVA HOJA DIARIA"/>
    </sheetNames>
    <sheetDataSet>
      <sheetData sheetId="0" refreshError="1"/>
    </sheetDataSet>
  </externalBook>
</externalLink>
</file>

<file path=xl/externalLinks/externalLink1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JNL JUNE"/>
      <sheetName val="MMH WORKINGS"/>
      <sheetName val="MMJV B-S"/>
      <sheetName val="June00"/>
      <sheetName val="May00"/>
      <sheetName val="MMH"/>
      <sheetName val="Sheet6"/>
      <sheetName val="Sheet3"/>
      <sheetName val="Sheet4"/>
      <sheetName val="Sheet5"/>
      <sheetName val="Sheet7"/>
      <sheetName val="Sheet8"/>
      <sheetName val="Sheet9"/>
      <sheetName val="Sheet10"/>
      <sheetName val="Equipment Hours TODOS"/>
    </sheetNames>
    <sheetDataSet>
      <sheetData sheetId="0" refreshError="1"/>
      <sheetData sheetId="1" refreshError="1">
        <row r="3">
          <cell r="A3" t="str">
            <v>JVBS1015</v>
          </cell>
        </row>
        <row r="4">
          <cell r="A4" t="str">
            <v>JVBS1077</v>
          </cell>
        </row>
        <row r="5">
          <cell r="A5" t="str">
            <v>JVBS1079</v>
          </cell>
        </row>
        <row r="6">
          <cell r="A6" t="str">
            <v>JVBS1080</v>
          </cell>
        </row>
        <row r="7">
          <cell r="A7" t="str">
            <v>JVBS1122</v>
          </cell>
        </row>
        <row r="8">
          <cell r="A8" t="str">
            <v>JVBS1227</v>
          </cell>
        </row>
        <row r="9">
          <cell r="A9" t="str">
            <v>JVBS1140</v>
          </cell>
        </row>
        <row r="10">
          <cell r="A10" t="str">
            <v>JVBS1145</v>
          </cell>
        </row>
        <row r="11">
          <cell r="A11" t="str">
            <v>JVBS1205</v>
          </cell>
        </row>
        <row r="12">
          <cell r="A12" t="str">
            <v>JVBS1207</v>
          </cell>
        </row>
        <row r="13">
          <cell r="A13" t="str">
            <v>JVBS1208</v>
          </cell>
        </row>
        <row r="14">
          <cell r="A14" t="str">
            <v>JVBS1209</v>
          </cell>
        </row>
        <row r="15">
          <cell r="A15" t="str">
            <v>JVBS1210</v>
          </cell>
        </row>
        <row r="16">
          <cell r="A16" t="str">
            <v>JVBS1211</v>
          </cell>
        </row>
        <row r="17">
          <cell r="A17" t="str">
            <v>JVBS1213</v>
          </cell>
        </row>
        <row r="18">
          <cell r="A18" t="str">
            <v>JVBS1214</v>
          </cell>
        </row>
        <row r="19">
          <cell r="A19" t="str">
            <v>JVBS1215</v>
          </cell>
        </row>
        <row r="20">
          <cell r="A20" t="str">
            <v>JVBS1216</v>
          </cell>
        </row>
        <row r="21">
          <cell r="A21" t="str">
            <v>JVBS1230</v>
          </cell>
        </row>
        <row r="22">
          <cell r="A22" t="str">
            <v>JVBS1231</v>
          </cell>
        </row>
        <row r="23">
          <cell r="A23" t="str">
            <v>JVBS1232</v>
          </cell>
        </row>
        <row r="24">
          <cell r="A24" t="str">
            <v>JVBS1234</v>
          </cell>
        </row>
        <row r="25">
          <cell r="A25" t="str">
            <v>JVBS1235</v>
          </cell>
        </row>
        <row r="26">
          <cell r="A26" t="str">
            <v>JVBS1236</v>
          </cell>
        </row>
        <row r="27">
          <cell r="A27" t="str">
            <v>JVBS1237</v>
          </cell>
        </row>
        <row r="28">
          <cell r="A28" t="str">
            <v>JVBS1238</v>
          </cell>
        </row>
        <row r="29">
          <cell r="A29" t="str">
            <v>JVBS1240</v>
          </cell>
        </row>
        <row r="30">
          <cell r="A30" t="str">
            <v>JVBS1242</v>
          </cell>
        </row>
        <row r="31">
          <cell r="A31" t="str">
            <v>JVBS1243</v>
          </cell>
        </row>
        <row r="32">
          <cell r="A32" t="str">
            <v>JVBS1244</v>
          </cell>
        </row>
        <row r="33">
          <cell r="A33" t="str">
            <v>JVBS1245</v>
          </cell>
        </row>
        <row r="34">
          <cell r="A34" t="str">
            <v>JVBS1246</v>
          </cell>
        </row>
        <row r="35">
          <cell r="A35" t="str">
            <v>JVBS1247</v>
          </cell>
        </row>
        <row r="36">
          <cell r="A36" t="str">
            <v>JVBS1248</v>
          </cell>
        </row>
        <row r="37">
          <cell r="A37" t="str">
            <v>JVBS1249</v>
          </cell>
        </row>
        <row r="38">
          <cell r="A38" t="str">
            <v>JVBS1250</v>
          </cell>
        </row>
        <row r="39">
          <cell r="A39" t="str">
            <v>JVBS1251</v>
          </cell>
        </row>
        <row r="40">
          <cell r="A40" t="str">
            <v>JVBS1254</v>
          </cell>
        </row>
        <row r="41">
          <cell r="A41" t="str">
            <v>JVBS1255</v>
          </cell>
        </row>
        <row r="42">
          <cell r="A42" t="str">
            <v>JVBS1256</v>
          </cell>
        </row>
        <row r="43">
          <cell r="A43" t="str">
            <v>JVBS1257</v>
          </cell>
        </row>
        <row r="44">
          <cell r="A44" t="str">
            <v>JVBS1260</v>
          </cell>
        </row>
        <row r="45">
          <cell r="A45" t="str">
            <v>JVBS1261</v>
          </cell>
        </row>
        <row r="46">
          <cell r="A46" t="str">
            <v>JVBS1263</v>
          </cell>
        </row>
        <row r="47">
          <cell r="A47" t="str">
            <v>JVBS1264</v>
          </cell>
        </row>
        <row r="48">
          <cell r="A48" t="str">
            <v>JVBS1265</v>
          </cell>
        </row>
        <row r="49">
          <cell r="A49" t="str">
            <v>JVBS1266</v>
          </cell>
        </row>
        <row r="50">
          <cell r="A50" t="str">
            <v>JVBS1267</v>
          </cell>
        </row>
        <row r="51">
          <cell r="A51" t="str">
            <v>JVBS1269</v>
          </cell>
        </row>
        <row r="52">
          <cell r="A52" t="str">
            <v>JVBS1270</v>
          </cell>
        </row>
        <row r="53">
          <cell r="A53" t="str">
            <v>JVBS1271</v>
          </cell>
        </row>
        <row r="54">
          <cell r="A54" t="str">
            <v>JVBS1276</v>
          </cell>
        </row>
        <row r="55">
          <cell r="A55" t="str">
            <v>JVBS1277</v>
          </cell>
        </row>
        <row r="56">
          <cell r="A56" t="str">
            <v>JVBS1278</v>
          </cell>
        </row>
        <row r="57">
          <cell r="A57" t="str">
            <v>JVBS1279</v>
          </cell>
        </row>
        <row r="58">
          <cell r="A58" t="str">
            <v>JVBS1281</v>
          </cell>
        </row>
        <row r="59">
          <cell r="A59" t="str">
            <v>JVBS1283</v>
          </cell>
        </row>
        <row r="60">
          <cell r="A60" t="str">
            <v>JVBS1285</v>
          </cell>
        </row>
        <row r="61">
          <cell r="A61" t="str">
            <v>JVBS1286</v>
          </cell>
        </row>
        <row r="62">
          <cell r="A62" t="str">
            <v>JVBS1287</v>
          </cell>
        </row>
        <row r="63">
          <cell r="A63" t="str">
            <v>JVBS1290</v>
          </cell>
        </row>
        <row r="64">
          <cell r="A64" t="str">
            <v>JVBS1291</v>
          </cell>
        </row>
        <row r="65">
          <cell r="A65" t="str">
            <v>JVBS1292</v>
          </cell>
        </row>
        <row r="66">
          <cell r="A66" t="str">
            <v>JVBS1293</v>
          </cell>
        </row>
        <row r="67">
          <cell r="A67" t="str">
            <v>JVBS1294</v>
          </cell>
        </row>
        <row r="68">
          <cell r="A68" t="str">
            <v>JVBS1325</v>
          </cell>
        </row>
        <row r="69">
          <cell r="A69" t="str">
            <v>JVBS1330</v>
          </cell>
        </row>
        <row r="70">
          <cell r="A70" t="str">
            <v>JVBS1340</v>
          </cell>
        </row>
        <row r="71">
          <cell r="A71" t="str">
            <v>JVBS1345</v>
          </cell>
        </row>
        <row r="72">
          <cell r="A72" t="str">
            <v>JVBS1350</v>
          </cell>
        </row>
        <row r="73">
          <cell r="A73" t="str">
            <v>JVBS1360</v>
          </cell>
        </row>
        <row r="74">
          <cell r="A74" t="str">
            <v>JVBS1360</v>
          </cell>
        </row>
        <row r="75">
          <cell r="A75" t="str">
            <v>JVBS1361</v>
          </cell>
        </row>
        <row r="76">
          <cell r="A76" t="str">
            <v>JVBS1370</v>
          </cell>
        </row>
        <row r="77">
          <cell r="A77" t="str">
            <v>JVBS1371</v>
          </cell>
        </row>
        <row r="78">
          <cell r="A78" t="str">
            <v>JVBS1372</v>
          </cell>
        </row>
        <row r="79">
          <cell r="A79" t="str">
            <v>JVBS1405</v>
          </cell>
        </row>
        <row r="80">
          <cell r="A80" t="str">
            <v>JVBS1415</v>
          </cell>
        </row>
        <row r="81">
          <cell r="A81" t="str">
            <v>JVBS1420</v>
          </cell>
        </row>
        <row r="82">
          <cell r="A82" t="str">
            <v>JVBS1425</v>
          </cell>
        </row>
        <row r="83">
          <cell r="A83" t="str">
            <v>JVBS1430</v>
          </cell>
        </row>
        <row r="84">
          <cell r="A84" t="str">
            <v>JVBS1435</v>
          </cell>
        </row>
        <row r="85">
          <cell r="A85" t="str">
            <v>JVBS1440</v>
          </cell>
        </row>
        <row r="86">
          <cell r="A86" t="str">
            <v>JVBS1450</v>
          </cell>
        </row>
        <row r="87">
          <cell r="A87" t="str">
            <v>JVBS1460</v>
          </cell>
        </row>
        <row r="88">
          <cell r="A88" t="str">
            <v>JVBS1463</v>
          </cell>
        </row>
        <row r="89">
          <cell r="A89" t="str">
            <v>JVBS1464</v>
          </cell>
        </row>
        <row r="90">
          <cell r="A90" t="str">
            <v>JVBS1465</v>
          </cell>
        </row>
        <row r="91">
          <cell r="A91" t="str">
            <v>JVBS1466</v>
          </cell>
        </row>
        <row r="92">
          <cell r="A92" t="str">
            <v>JVBS1476</v>
          </cell>
        </row>
        <row r="93">
          <cell r="A93" t="str">
            <v>JVBS1480</v>
          </cell>
        </row>
        <row r="94">
          <cell r="A94" t="str">
            <v>JVBS1490</v>
          </cell>
        </row>
        <row r="95">
          <cell r="A95" t="str">
            <v>JVBS1505</v>
          </cell>
        </row>
        <row r="96">
          <cell r="A96" t="str">
            <v>JVBS1510</v>
          </cell>
        </row>
        <row r="97">
          <cell r="A97" t="str">
            <v>JVBS1520</v>
          </cell>
        </row>
        <row r="98">
          <cell r="A98" t="str">
            <v>JVBS1570</v>
          </cell>
        </row>
        <row r="99">
          <cell r="A99" t="str">
            <v>JVBS1575</v>
          </cell>
        </row>
        <row r="100">
          <cell r="A100" t="str">
            <v>JVBS1600</v>
          </cell>
        </row>
        <row r="101">
          <cell r="A101" t="str">
            <v>JVBS1601</v>
          </cell>
        </row>
        <row r="102">
          <cell r="A102" t="str">
            <v>JVBS1605</v>
          </cell>
        </row>
        <row r="103">
          <cell r="A103" t="str">
            <v>JVBS1610</v>
          </cell>
        </row>
        <row r="104">
          <cell r="A104" t="str">
            <v>JVBS1615</v>
          </cell>
        </row>
        <row r="105">
          <cell r="A105" t="str">
            <v>JVBS1620</v>
          </cell>
        </row>
        <row r="106">
          <cell r="A106" t="str">
            <v>JVBS1622</v>
          </cell>
        </row>
        <row r="107">
          <cell r="A107" t="str">
            <v>JVBS1640</v>
          </cell>
        </row>
        <row r="108">
          <cell r="A108" t="str">
            <v>JVBS1641</v>
          </cell>
        </row>
        <row r="109">
          <cell r="A109" t="str">
            <v>JVBS1650</v>
          </cell>
        </row>
        <row r="110">
          <cell r="A110" t="str">
            <v>JVBS1651</v>
          </cell>
        </row>
        <row r="111">
          <cell r="A111" t="str">
            <v>JVBS1655</v>
          </cell>
        </row>
        <row r="112">
          <cell r="A112" t="str">
            <v>JVBS1656</v>
          </cell>
        </row>
        <row r="113">
          <cell r="A113" t="str">
            <v>JVBS1660</v>
          </cell>
        </row>
        <row r="114">
          <cell r="A114" t="str">
            <v>JVBS1670</v>
          </cell>
        </row>
        <row r="115">
          <cell r="A115" t="str">
            <v>JVBS1671</v>
          </cell>
        </row>
        <row r="116">
          <cell r="A116" t="str">
            <v>JVBS1675</v>
          </cell>
        </row>
        <row r="117">
          <cell r="A117" t="str">
            <v>JVBS1690</v>
          </cell>
        </row>
        <row r="118">
          <cell r="A118" t="str">
            <v>JVBS1800</v>
          </cell>
        </row>
        <row r="119">
          <cell r="A119" t="str">
            <v>JVBS1810</v>
          </cell>
        </row>
        <row r="120">
          <cell r="A120" t="str">
            <v>JVBS1811</v>
          </cell>
        </row>
        <row r="121">
          <cell r="A121" t="str">
            <v>JVBS1820</v>
          </cell>
        </row>
        <row r="122">
          <cell r="A122" t="str">
            <v>JVBS1825</v>
          </cell>
        </row>
        <row r="123">
          <cell r="A123" t="str">
            <v>JVBS1903</v>
          </cell>
        </row>
        <row r="124">
          <cell r="A124" t="str">
            <v>JVBS1904</v>
          </cell>
        </row>
        <row r="125">
          <cell r="A125" t="str">
            <v>JVBS1905</v>
          </cell>
        </row>
        <row r="126">
          <cell r="A126" t="str">
            <v>JVBS1906</v>
          </cell>
        </row>
        <row r="127">
          <cell r="A127" t="str">
            <v>JVBS1909</v>
          </cell>
        </row>
        <row r="128">
          <cell r="A128" t="str">
            <v>JVBS1910</v>
          </cell>
        </row>
        <row r="129">
          <cell r="A129" t="str">
            <v>JVBS1913</v>
          </cell>
        </row>
        <row r="130">
          <cell r="A130" t="str">
            <v>JVBS1916</v>
          </cell>
        </row>
        <row r="131">
          <cell r="A131" t="str">
            <v>JVBS1918</v>
          </cell>
        </row>
        <row r="132">
          <cell r="A132" t="str">
            <v>JVBS1919</v>
          </cell>
        </row>
        <row r="133">
          <cell r="A133" t="str">
            <v>JVBS1920</v>
          </cell>
        </row>
        <row r="134">
          <cell r="A134" t="str">
            <v>JVBS1923</v>
          </cell>
        </row>
        <row r="135">
          <cell r="A135" t="str">
            <v>JVBS1925</v>
          </cell>
        </row>
        <row r="136">
          <cell r="A136" t="str">
            <v>JVBS1928</v>
          </cell>
        </row>
        <row r="137">
          <cell r="A137" t="str">
            <v>JVBS1929</v>
          </cell>
        </row>
        <row r="138">
          <cell r="A138" t="str">
            <v>JVBS1930</v>
          </cell>
        </row>
        <row r="139">
          <cell r="A139" t="str">
            <v>JVBS1933</v>
          </cell>
        </row>
        <row r="140">
          <cell r="A140" t="str">
            <v>JVBS1934</v>
          </cell>
        </row>
        <row r="141">
          <cell r="A141" t="str">
            <v>JVBS1935</v>
          </cell>
        </row>
        <row r="142">
          <cell r="A142" t="str">
            <v>JVBS1939</v>
          </cell>
        </row>
        <row r="143">
          <cell r="A143" t="str">
            <v>JVBS1942</v>
          </cell>
        </row>
        <row r="144">
          <cell r="A144" t="str">
            <v>JVBS1943</v>
          </cell>
        </row>
        <row r="145">
          <cell r="A145" t="str">
            <v>JVBS1945</v>
          </cell>
        </row>
        <row r="146">
          <cell r="A146" t="str">
            <v>JVBS1947</v>
          </cell>
        </row>
        <row r="147">
          <cell r="A147" t="str">
            <v>JVBS1948</v>
          </cell>
        </row>
        <row r="148">
          <cell r="A148" t="str">
            <v>JVBS1949</v>
          </cell>
        </row>
        <row r="149">
          <cell r="A149" t="str">
            <v>JVBS1950</v>
          </cell>
        </row>
        <row r="150">
          <cell r="A150" t="str">
            <v>JVBS1951</v>
          </cell>
        </row>
        <row r="151">
          <cell r="A151" t="str">
            <v>JVBS1952</v>
          </cell>
        </row>
        <row r="152">
          <cell r="A152" t="str">
            <v>JVBS1954</v>
          </cell>
        </row>
        <row r="153">
          <cell r="A153" t="str">
            <v>JVBS1955</v>
          </cell>
        </row>
        <row r="154">
          <cell r="A154" t="str">
            <v>JVBS1957</v>
          </cell>
        </row>
        <row r="155">
          <cell r="A155" t="str">
            <v>JVBS1958</v>
          </cell>
        </row>
        <row r="156">
          <cell r="A156" t="str">
            <v>JVBS1959</v>
          </cell>
        </row>
        <row r="157">
          <cell r="A157" t="str">
            <v>JVBS1963</v>
          </cell>
        </row>
        <row r="158">
          <cell r="A158" t="str">
            <v>JVBS1969</v>
          </cell>
        </row>
        <row r="159">
          <cell r="A159" t="str">
            <v>JVBS1976</v>
          </cell>
        </row>
        <row r="160">
          <cell r="A160" t="str">
            <v>JVBS1999</v>
          </cell>
        </row>
        <row r="161">
          <cell r="A161" t="str">
            <v>JVBS2119</v>
          </cell>
        </row>
        <row r="162">
          <cell r="A162" t="str">
            <v>JVBS2210</v>
          </cell>
        </row>
        <row r="163">
          <cell r="A163" t="str">
            <v>JVBS2215</v>
          </cell>
        </row>
        <row r="164">
          <cell r="A164" t="str">
            <v>JVBS2505</v>
          </cell>
        </row>
        <row r="165">
          <cell r="A165" t="str">
            <v>JVBS2510</v>
          </cell>
        </row>
        <row r="166">
          <cell r="A166" t="str">
            <v>JVBS2550</v>
          </cell>
        </row>
        <row r="167">
          <cell r="A167" t="str">
            <v>JVBS2612</v>
          </cell>
        </row>
        <row r="168">
          <cell r="A168" t="str">
            <v>JVBS2614</v>
          </cell>
        </row>
        <row r="169">
          <cell r="A169" t="str">
            <v>JVBS2615</v>
          </cell>
        </row>
        <row r="170">
          <cell r="A170" t="str">
            <v>JVBS2620</v>
          </cell>
        </row>
        <row r="171">
          <cell r="A171" t="str">
            <v>JVBS2625</v>
          </cell>
        </row>
        <row r="172">
          <cell r="A172" t="str">
            <v>JVBS2630</v>
          </cell>
        </row>
        <row r="173">
          <cell r="A173" t="str">
            <v>JVBS2639</v>
          </cell>
        </row>
        <row r="174">
          <cell r="A174" t="str">
            <v>JVBS2650</v>
          </cell>
        </row>
        <row r="175">
          <cell r="A175" t="str">
            <v>JVBS2651</v>
          </cell>
        </row>
        <row r="176">
          <cell r="A176" t="str">
            <v>JVBS2652</v>
          </cell>
        </row>
        <row r="177">
          <cell r="A177" t="str">
            <v>JVBS2653</v>
          </cell>
        </row>
        <row r="178">
          <cell r="A178" t="str">
            <v>JVBS2654</v>
          </cell>
        </row>
        <row r="179">
          <cell r="A179" t="str">
            <v>JVBS2655</v>
          </cell>
        </row>
        <row r="180">
          <cell r="A180" t="str">
            <v>JVBS2656</v>
          </cell>
        </row>
        <row r="181">
          <cell r="A181" t="str">
            <v>JVBS2658</v>
          </cell>
        </row>
        <row r="182">
          <cell r="A182" t="str">
            <v>JVBS2660</v>
          </cell>
        </row>
        <row r="183">
          <cell r="A183" t="str">
            <v>JVBS2661</v>
          </cell>
        </row>
        <row r="184">
          <cell r="A184" t="str">
            <v>JVBS2662</v>
          </cell>
        </row>
        <row r="185">
          <cell r="A185" t="str">
            <v>JVBS2663</v>
          </cell>
        </row>
        <row r="186">
          <cell r="A186" t="str">
            <v>JVBS2665</v>
          </cell>
        </row>
        <row r="187">
          <cell r="A187" t="str">
            <v>JVBS2666</v>
          </cell>
        </row>
        <row r="188">
          <cell r="A188" t="str">
            <v>JVBS2668</v>
          </cell>
        </row>
        <row r="189">
          <cell r="A189" t="str">
            <v>JVBS2669</v>
          </cell>
        </row>
        <row r="190">
          <cell r="A190" t="str">
            <v>JVBS2670</v>
          </cell>
        </row>
        <row r="191">
          <cell r="A191" t="str">
            <v>JVBS2689</v>
          </cell>
        </row>
        <row r="192">
          <cell r="A192" t="str">
            <v>JVBS2699</v>
          </cell>
        </row>
        <row r="193">
          <cell r="A193" t="str">
            <v>JVBS2703</v>
          </cell>
        </row>
        <row r="194">
          <cell r="A194" t="str">
            <v>JVBS2704</v>
          </cell>
        </row>
        <row r="195">
          <cell r="A195" t="str">
            <v>JVBS2705</v>
          </cell>
        </row>
        <row r="196">
          <cell r="A196" t="str">
            <v>JVBS2707</v>
          </cell>
        </row>
        <row r="197">
          <cell r="A197" t="str">
            <v>JVBS2708</v>
          </cell>
        </row>
        <row r="198">
          <cell r="A198" t="str">
            <v>JVBS2714</v>
          </cell>
        </row>
        <row r="199">
          <cell r="A199" t="str">
            <v>JVBS2716</v>
          </cell>
        </row>
        <row r="200">
          <cell r="A200" t="str">
            <v>JVBS2733</v>
          </cell>
        </row>
        <row r="201">
          <cell r="A201" t="str">
            <v>JVBS2735</v>
          </cell>
        </row>
        <row r="202">
          <cell r="A202" t="str">
            <v>JVBS2738</v>
          </cell>
        </row>
        <row r="203">
          <cell r="A203" t="str">
            <v>JVBS2740</v>
          </cell>
        </row>
        <row r="204">
          <cell r="A204" t="str">
            <v>JVBS2775</v>
          </cell>
        </row>
        <row r="205">
          <cell r="A205" t="str">
            <v>JVBS2795</v>
          </cell>
        </row>
        <row r="206">
          <cell r="A206" t="str">
            <v>JVBS3105</v>
          </cell>
        </row>
        <row r="207">
          <cell r="A207" t="str">
            <v>JVBS3106</v>
          </cell>
        </row>
        <row r="208">
          <cell r="A208" t="str">
            <v>JVBS3121</v>
          </cell>
        </row>
        <row r="209">
          <cell r="A209" t="str">
            <v>JVBS3130</v>
          </cell>
        </row>
        <row r="210">
          <cell r="A210" t="str">
            <v>JVBS3135</v>
          </cell>
        </row>
        <row r="211">
          <cell r="A211" t="str">
            <v>JVBS3136</v>
          </cell>
        </row>
        <row r="212">
          <cell r="A212" t="str">
            <v>JVBS3137</v>
          </cell>
        </row>
        <row r="213">
          <cell r="A213" t="str">
            <v>JVBS3138</v>
          </cell>
        </row>
        <row r="214">
          <cell r="A214" t="str">
            <v>JVBS3146</v>
          </cell>
        </row>
        <row r="215">
          <cell r="A215" t="str">
            <v>JVBS3150</v>
          </cell>
        </row>
        <row r="216">
          <cell r="A216" t="str">
            <v>JVBS3155</v>
          </cell>
        </row>
        <row r="217">
          <cell r="A217" t="str">
            <v>JVBS3160</v>
          </cell>
        </row>
        <row r="218">
          <cell r="A218" t="str">
            <v>JVBS3161</v>
          </cell>
        </row>
        <row r="219">
          <cell r="A219" t="str">
            <v>JVBS3165</v>
          </cell>
        </row>
        <row r="220">
          <cell r="A220" t="str">
            <v>JVBS3170</v>
          </cell>
        </row>
        <row r="221">
          <cell r="A221" t="str">
            <v>JVBS3172</v>
          </cell>
        </row>
        <row r="222">
          <cell r="A222" t="str">
            <v>JVBS3175</v>
          </cell>
        </row>
        <row r="223">
          <cell r="A223" t="str">
            <v>JVBS3180</v>
          </cell>
        </row>
        <row r="224">
          <cell r="A224" t="str">
            <v>JVBS3305</v>
          </cell>
        </row>
        <row r="225">
          <cell r="A225" t="str">
            <v>JVBS3420</v>
          </cell>
        </row>
        <row r="226">
          <cell r="A226" t="str">
            <v>JVBS3421</v>
          </cell>
        </row>
        <row r="227">
          <cell r="A227" t="str">
            <v>JVBS3435</v>
          </cell>
        </row>
        <row r="228">
          <cell r="A228" t="str">
            <v>JVBS3500</v>
          </cell>
        </row>
        <row r="229">
          <cell r="A229" t="str">
            <v>JVBS3501</v>
          </cell>
        </row>
        <row r="230">
          <cell r="A230" t="str">
            <v>JVBS3502</v>
          </cell>
        </row>
        <row r="231">
          <cell r="A231" t="str">
            <v>JVBS3505</v>
          </cell>
        </row>
        <row r="232">
          <cell r="A232" t="str">
            <v>JVBS3510</v>
          </cell>
        </row>
        <row r="233">
          <cell r="A233" t="str">
            <v>JVBS3515</v>
          </cell>
        </row>
        <row r="234">
          <cell r="A234" t="str">
            <v>JVBS3520</v>
          </cell>
        </row>
        <row r="235">
          <cell r="A235" t="str">
            <v>JVBS3530</v>
          </cell>
        </row>
        <row r="236">
          <cell r="A236" t="str">
            <v>JVBS3536</v>
          </cell>
        </row>
        <row r="237">
          <cell r="A237" t="str">
            <v>JVBS3550</v>
          </cell>
        </row>
        <row r="238">
          <cell r="A238" t="str">
            <v>JVBS3555</v>
          </cell>
        </row>
        <row r="239">
          <cell r="A239" t="str">
            <v>JVBS3560</v>
          </cell>
        </row>
        <row r="240">
          <cell r="A240" t="str">
            <v>JVBS3570</v>
          </cell>
        </row>
        <row r="241">
          <cell r="A241" t="str">
            <v>JVBS3575</v>
          </cell>
        </row>
        <row r="242">
          <cell r="A242" t="str">
            <v>JVBS4205</v>
          </cell>
        </row>
        <row r="243">
          <cell r="A243" t="str">
            <v>JVBS5866</v>
          </cell>
        </row>
        <row r="244">
          <cell r="A244" t="str">
            <v>JVBS2119</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1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urrin Murrin Project Break Up"/>
      <sheetName val="MMH F-S"/>
      <sheetName val="MMH 30-06-00"/>
      <sheetName val="Cost Ledger"/>
      <sheetName val="Cost Ledger 30-6-99"/>
      <sheetName val="MMH F-S Cash Flow"/>
      <sheetName val="MMH Disc"/>
      <sheetName val="MMH Cheat Sheet 30-06-00"/>
      <sheetName val="MMH WORKINGS"/>
    </sheetNames>
    <sheetDataSet>
      <sheetData sheetId="0"/>
      <sheetData sheetId="1"/>
      <sheetData sheetId="2"/>
      <sheetData sheetId="3"/>
      <sheetData sheetId="4" refreshError="1">
        <row r="1">
          <cell r="A1">
            <v>2801100740</v>
          </cell>
          <cell r="B1" t="str">
            <v>EXPLORAT'N EXPLORAT'N TAXIS/VEH</v>
          </cell>
          <cell r="C1">
            <v>65</v>
          </cell>
        </row>
        <row r="2">
          <cell r="A2">
            <v>2801102000</v>
          </cell>
          <cell r="B2" t="str">
            <v>EXPLORAT'N EXPLORAT'N CONSUM GEN</v>
          </cell>
          <cell r="C2">
            <v>4.3</v>
          </cell>
        </row>
        <row r="3">
          <cell r="A3">
            <v>2801104700</v>
          </cell>
          <cell r="B3" t="str">
            <v>EXPLORAT'N EXPLORAT'N EQUIP HIRE</v>
          </cell>
          <cell r="C3">
            <v>-2789.5</v>
          </cell>
        </row>
        <row r="4">
          <cell r="A4">
            <v>2801105030</v>
          </cell>
          <cell r="B4" t="str">
            <v>EXPLORAT'N EXPLORAT'N ASSAYS</v>
          </cell>
          <cell r="C4">
            <v>43436.5</v>
          </cell>
        </row>
        <row r="5">
          <cell r="A5">
            <v>2801105060</v>
          </cell>
          <cell r="B5" t="str">
            <v>EXPLORAT'N EXPLORAT'N CLEARING</v>
          </cell>
          <cell r="C5">
            <v>7154</v>
          </cell>
        </row>
        <row r="6">
          <cell r="A6">
            <v>2801105070</v>
          </cell>
          <cell r="B6" t="str">
            <v>EXPLORAT'N EXPLORAT'N CONSUL GEN</v>
          </cell>
          <cell r="C6">
            <v>2800</v>
          </cell>
        </row>
        <row r="7">
          <cell r="A7">
            <v>2801105410</v>
          </cell>
          <cell r="B7" t="str">
            <v>EXPLORAT'N EXPLORAT'N DRILL'GRAB</v>
          </cell>
          <cell r="C7">
            <v>3000</v>
          </cell>
        </row>
        <row r="8">
          <cell r="A8">
            <v>2801105415</v>
          </cell>
          <cell r="B8" t="str">
            <v>EXPLORAT'N EXPLORAT'N DRILL'GRCP</v>
          </cell>
          <cell r="C8">
            <v>81522</v>
          </cell>
        </row>
        <row r="9">
          <cell r="A9">
            <v>2801106200</v>
          </cell>
          <cell r="B9" t="str">
            <v>EXPLORAT'N EXPLORAT'N ACQ'NCOSTS</v>
          </cell>
          <cell r="C9">
            <v>41589.1</v>
          </cell>
        </row>
        <row r="10">
          <cell r="A10">
            <v>2801106265</v>
          </cell>
          <cell r="B10" t="str">
            <v>EXPLORAT'N EXPLORAT'N STAMP DUTY</v>
          </cell>
          <cell r="C10">
            <v>2247492</v>
          </cell>
        </row>
        <row r="11">
          <cell r="A11">
            <v>2801106720</v>
          </cell>
          <cell r="B11" t="str">
            <v>EXPLORAT'N EXPLORAT'N TELE&amp;FAXEX</v>
          </cell>
          <cell r="C11">
            <v>1429.22</v>
          </cell>
        </row>
        <row r="12">
          <cell r="A12">
            <v>2801107010</v>
          </cell>
          <cell r="B12" t="str">
            <v>EXPLORAT'N EXPLORAT'N PRINTING</v>
          </cell>
          <cell r="C12">
            <v>228.75</v>
          </cell>
        </row>
        <row r="13">
          <cell r="A13">
            <v>8107206050</v>
          </cell>
          <cell r="B13" t="str">
            <v>CORPORATE ADMINIST'N BK CHARGES</v>
          </cell>
          <cell r="C13">
            <v>16.46</v>
          </cell>
        </row>
        <row r="14">
          <cell r="A14">
            <v>8107400710</v>
          </cell>
          <cell r="B14" t="str">
            <v>CORPORATE CORPORATE TRAVEL-DOM</v>
          </cell>
          <cell r="C14">
            <v>11395.64</v>
          </cell>
        </row>
        <row r="15">
          <cell r="A15">
            <v>8107405070</v>
          </cell>
          <cell r="B15" t="str">
            <v>CORPORATE CORPORATE CONSUL GEN</v>
          </cell>
          <cell r="C15">
            <v>52048.51</v>
          </cell>
        </row>
        <row r="16">
          <cell r="A16">
            <v>8107405190</v>
          </cell>
          <cell r="B16" t="str">
            <v>CORPORATE CORPORATE LEGAL CONS</v>
          </cell>
          <cell r="C16">
            <v>287768.5</v>
          </cell>
        </row>
        <row r="17">
          <cell r="A17">
            <v>8107406470</v>
          </cell>
          <cell r="B17" t="str">
            <v>CORPORATE CORPORATE FILFEESASC</v>
          </cell>
          <cell r="C17">
            <v>230</v>
          </cell>
        </row>
        <row r="18">
          <cell r="A18">
            <v>8108105070</v>
          </cell>
          <cell r="B18" t="str">
            <v>CORPORATE NATIVE TI CONSUL GEN</v>
          </cell>
          <cell r="C18">
            <v>2500</v>
          </cell>
        </row>
        <row r="19">
          <cell r="A19">
            <v>8207105000</v>
          </cell>
          <cell r="B19" t="str">
            <v>FIN &amp; MKTG ACCOUNTING ACCTAX FEE</v>
          </cell>
          <cell r="C19">
            <v>23053</v>
          </cell>
        </row>
        <row r="20">
          <cell r="A20">
            <v>8207200610</v>
          </cell>
          <cell r="B20" t="str">
            <v>FIN &amp; MKTG ADMINIST'N SUBSCRIPTN</v>
          </cell>
          <cell r="C20">
            <v>17791.18</v>
          </cell>
        </row>
        <row r="21">
          <cell r="A21">
            <v>8207200715</v>
          </cell>
          <cell r="B21" t="str">
            <v>FIN &amp; MKTG ADMINIST'N ACCOM-DOM</v>
          </cell>
          <cell r="C21">
            <v>494.5</v>
          </cell>
        </row>
        <row r="22">
          <cell r="A22">
            <v>8207200720</v>
          </cell>
          <cell r="B22" t="str">
            <v>FIN &amp; MKTG ADMINIST'N TRAVEL-INT</v>
          </cell>
          <cell r="C22">
            <v>56241.52</v>
          </cell>
        </row>
        <row r="23">
          <cell r="A23">
            <v>8207200725</v>
          </cell>
          <cell r="B23" t="str">
            <v>FIN &amp; MKTG ADMINIST'N ACCOM-INT</v>
          </cell>
          <cell r="C23">
            <v>4296.5</v>
          </cell>
        </row>
        <row r="24">
          <cell r="A24">
            <v>8207205000</v>
          </cell>
          <cell r="B24" t="str">
            <v>FIN &amp; MKTG ADMINIST'N ACCTAX FEE</v>
          </cell>
          <cell r="C24">
            <v>33122</v>
          </cell>
        </row>
        <row r="25">
          <cell r="A25">
            <v>8207205070</v>
          </cell>
          <cell r="B25" t="str">
            <v>FIN &amp; MKTG ADMINIST'N CONSUL GEN</v>
          </cell>
          <cell r="C25">
            <v>824043.81</v>
          </cell>
        </row>
        <row r="26">
          <cell r="A26">
            <v>8207205120</v>
          </cell>
          <cell r="B26" t="str">
            <v>FIN &amp; MKTG ADMINIST'N FIN ADVISR</v>
          </cell>
          <cell r="C26">
            <v>12000</v>
          </cell>
        </row>
        <row r="27">
          <cell r="A27">
            <v>8207205190</v>
          </cell>
          <cell r="B27" t="str">
            <v>FIN &amp; MKTG ADMINIST'N LEGAL CONS</v>
          </cell>
          <cell r="C27">
            <v>53419.55</v>
          </cell>
        </row>
        <row r="28">
          <cell r="A28">
            <v>8207206050</v>
          </cell>
          <cell r="B28" t="str">
            <v>FIN &amp; MKTG ADMINIST'N BK CHARGES</v>
          </cell>
          <cell r="C28">
            <v>11211.92</v>
          </cell>
        </row>
        <row r="29">
          <cell r="A29">
            <v>8207206055</v>
          </cell>
          <cell r="B29" t="str">
            <v>FIN &amp; MKTG ADMINIST'N INT PAID</v>
          </cell>
          <cell r="C29">
            <v>580620.61</v>
          </cell>
        </row>
        <row r="30">
          <cell r="A30">
            <v>8207206105</v>
          </cell>
          <cell r="B30" t="str">
            <v>FIN &amp; MKTG ADMINIST'N INT PD COR</v>
          </cell>
          <cell r="C30">
            <v>2448544</v>
          </cell>
        </row>
        <row r="31">
          <cell r="A31">
            <v>8207206135</v>
          </cell>
          <cell r="B31" t="str">
            <v>FIN &amp; MKTG ADMINIST'N G/L FX HDG</v>
          </cell>
          <cell r="C31">
            <v>-466820.71</v>
          </cell>
        </row>
        <row r="32">
          <cell r="A32">
            <v>8207206275</v>
          </cell>
          <cell r="B32" t="str">
            <v>FIN &amp; MKTG ADMINIST'N WTHLDNG TX</v>
          </cell>
          <cell r="C32">
            <v>151508.10999999999</v>
          </cell>
        </row>
        <row r="33">
          <cell r="A33">
            <v>8207206610</v>
          </cell>
          <cell r="B33" t="str">
            <v>FIN &amp; MKTG ADMINIST'N ENTERT'T C</v>
          </cell>
          <cell r="C33">
            <v>99.3</v>
          </cell>
        </row>
        <row r="34">
          <cell r="A34">
            <v>8207207010</v>
          </cell>
          <cell r="B34" t="str">
            <v>FIN &amp; MKTG ADMINIST'N PRINTING</v>
          </cell>
          <cell r="C34">
            <v>1886.25</v>
          </cell>
        </row>
        <row r="35">
          <cell r="A35">
            <v>8207500100</v>
          </cell>
          <cell r="B35" t="str">
            <v>FIN &amp; MKTG FINANCE SALARIES</v>
          </cell>
          <cell r="C35">
            <v>890748.4</v>
          </cell>
        </row>
        <row r="36">
          <cell r="A36">
            <v>8207500400</v>
          </cell>
          <cell r="B36" t="str">
            <v>FIN &amp; MKTG FINANCE RECHARGE</v>
          </cell>
          <cell r="C36">
            <v>87012</v>
          </cell>
        </row>
        <row r="37">
          <cell r="A37">
            <v>8207500405</v>
          </cell>
          <cell r="B37" t="str">
            <v>FIN &amp; MKTG FINANCE RECHARGE</v>
          </cell>
          <cell r="C37">
            <v>32838</v>
          </cell>
        </row>
        <row r="38">
          <cell r="A38">
            <v>8207500610</v>
          </cell>
          <cell r="B38" t="str">
            <v>FIN &amp; MKTG FINANCE SUBSCRIPTN</v>
          </cell>
          <cell r="C38">
            <v>28866.63</v>
          </cell>
        </row>
        <row r="39">
          <cell r="A39">
            <v>8207505000</v>
          </cell>
          <cell r="B39" t="str">
            <v>FIN &amp; MKTG FINANCE ACCTAX FEE</v>
          </cell>
          <cell r="C39">
            <v>120175.22</v>
          </cell>
        </row>
        <row r="40">
          <cell r="A40">
            <v>8207505070</v>
          </cell>
          <cell r="B40" t="str">
            <v>FIN &amp; MKTG FINANCE CONSUL GEN</v>
          </cell>
          <cell r="C40">
            <v>-55576</v>
          </cell>
        </row>
        <row r="41">
          <cell r="A41">
            <v>8207505120</v>
          </cell>
          <cell r="B41" t="str">
            <v>FIN &amp; MKTG FINANCE FIN ADVISR</v>
          </cell>
          <cell r="C41">
            <v>146294.42000000001</v>
          </cell>
        </row>
        <row r="42">
          <cell r="A42">
            <v>8207505190</v>
          </cell>
          <cell r="B42" t="str">
            <v>FIN &amp; MKTG FINANCE LEGAL CONS</v>
          </cell>
          <cell r="C42">
            <v>420500.29</v>
          </cell>
        </row>
        <row r="43">
          <cell r="A43">
            <v>8207506050</v>
          </cell>
          <cell r="B43" t="str">
            <v>FIN &amp; MKTG FINANCE BK CHARGES</v>
          </cell>
          <cell r="C43">
            <v>213792.71</v>
          </cell>
        </row>
        <row r="44">
          <cell r="A44">
            <v>8207506120</v>
          </cell>
          <cell r="B44" t="str">
            <v>FIN &amp; MKTG FINANCE INTRST REC</v>
          </cell>
          <cell r="C44">
            <v>-3842346.88</v>
          </cell>
        </row>
        <row r="45">
          <cell r="A45">
            <v>8207506125</v>
          </cell>
          <cell r="B45" t="str">
            <v>FIN &amp; MKTG FINANCE INT PD US</v>
          </cell>
          <cell r="C45">
            <v>61856775.159999996</v>
          </cell>
        </row>
        <row r="46">
          <cell r="A46">
            <v>8207506130</v>
          </cell>
          <cell r="B46" t="str">
            <v>FIN &amp; MKTG FINANCE US BND FEE</v>
          </cell>
          <cell r="C46">
            <v>23415.29</v>
          </cell>
        </row>
        <row r="47">
          <cell r="A47">
            <v>8207506135</v>
          </cell>
          <cell r="B47" t="str">
            <v>FIN &amp; MKTG FINANCE G/L FX HDG</v>
          </cell>
          <cell r="C47">
            <v>91896.73</v>
          </cell>
        </row>
        <row r="48">
          <cell r="A48">
            <v>8207506320</v>
          </cell>
          <cell r="B48" t="str">
            <v>FIN &amp; MKTG FINANCE INSGENERAL</v>
          </cell>
          <cell r="C48">
            <v>92595.520000000004</v>
          </cell>
        </row>
        <row r="49">
          <cell r="A49">
            <v>8207506355</v>
          </cell>
          <cell r="B49" t="str">
            <v>FIN &amp; MKTG FINANCE DEPN-P&amp;E</v>
          </cell>
          <cell r="C49">
            <v>12216187</v>
          </cell>
        </row>
        <row r="50">
          <cell r="A50">
            <v>8207506360</v>
          </cell>
          <cell r="B50" t="str">
            <v>FIN &amp; MKTG FINANCE DEPN-MVH</v>
          </cell>
          <cell r="C50">
            <v>450000</v>
          </cell>
        </row>
        <row r="51">
          <cell r="A51">
            <v>8207506495</v>
          </cell>
          <cell r="B51" t="str">
            <v>FIN &amp; MKTG FINANCE STAT FEES</v>
          </cell>
          <cell r="C51">
            <v>204.21</v>
          </cell>
        </row>
        <row r="52">
          <cell r="A52">
            <v>8207509000</v>
          </cell>
          <cell r="B52" t="str">
            <v>FIN &amp; MKTG FINANCE NICKEL</v>
          </cell>
          <cell r="C52">
            <v>-320565</v>
          </cell>
        </row>
        <row r="53">
          <cell r="A53">
            <v>8207550100</v>
          </cell>
          <cell r="B53" t="str">
            <v>FIN &amp; MKTG DEBT LIST SALARIES</v>
          </cell>
          <cell r="C53">
            <v>30000</v>
          </cell>
        </row>
        <row r="54">
          <cell r="A54">
            <v>8207550710</v>
          </cell>
          <cell r="B54" t="str">
            <v>FIN &amp; MKTG DEBT LIST TRAVEL-DOM</v>
          </cell>
          <cell r="C54">
            <v>38158.69</v>
          </cell>
        </row>
        <row r="55">
          <cell r="A55">
            <v>8207550715</v>
          </cell>
          <cell r="B55" t="str">
            <v>FIN &amp; MKTG DEBT LIST ACCOM-DOM</v>
          </cell>
          <cell r="C55">
            <v>3362.12</v>
          </cell>
        </row>
        <row r="56">
          <cell r="A56">
            <v>8207550720</v>
          </cell>
          <cell r="B56" t="str">
            <v>FIN &amp; MKTG DEBT LIST TRAVEL-INT</v>
          </cell>
          <cell r="C56">
            <v>76618.600000000006</v>
          </cell>
        </row>
        <row r="57">
          <cell r="A57">
            <v>8207550725</v>
          </cell>
          <cell r="B57" t="str">
            <v>FIN &amp; MKTG DEBT LIST ACCOM-INT</v>
          </cell>
          <cell r="C57">
            <v>48042.65</v>
          </cell>
        </row>
        <row r="58">
          <cell r="A58">
            <v>8207554605</v>
          </cell>
          <cell r="B58" t="str">
            <v>FIN &amp; MKTG DEBT LIST AIRFREIGHT</v>
          </cell>
          <cell r="C58">
            <v>909.5</v>
          </cell>
        </row>
        <row r="59">
          <cell r="A59">
            <v>8207555000</v>
          </cell>
          <cell r="B59" t="str">
            <v>FIN &amp; MKTG DEBT LIST ACCTAX FEE</v>
          </cell>
          <cell r="C59">
            <v>271986.15999999997</v>
          </cell>
        </row>
        <row r="60">
          <cell r="A60">
            <v>8207555070</v>
          </cell>
          <cell r="B60" t="str">
            <v>FIN &amp; MKTG DEBT LIST CONSUL GEN</v>
          </cell>
          <cell r="C60">
            <v>411435.12</v>
          </cell>
        </row>
        <row r="61">
          <cell r="A61">
            <v>8207555120</v>
          </cell>
          <cell r="B61" t="str">
            <v>FIN &amp; MKTG DEBT LIST FIN ADVISR</v>
          </cell>
          <cell r="C61">
            <v>5485277.5099999998</v>
          </cell>
        </row>
        <row r="62">
          <cell r="A62">
            <v>8207555190</v>
          </cell>
          <cell r="B62" t="str">
            <v>FIN &amp; MKTG DEBT LIST LEGAL CONS</v>
          </cell>
          <cell r="C62">
            <v>1654966.4</v>
          </cell>
        </row>
        <row r="63">
          <cell r="A63">
            <v>8207556050</v>
          </cell>
          <cell r="B63" t="str">
            <v>FIN &amp; MKTG DEBT LIST BK CHARGES</v>
          </cell>
          <cell r="C63">
            <v>111510.1</v>
          </cell>
        </row>
        <row r="64">
          <cell r="A64">
            <v>8207556120</v>
          </cell>
          <cell r="B64" t="str">
            <v>FIN &amp; MKTG DEBT LIST INTRST REC</v>
          </cell>
          <cell r="C64">
            <v>-14226419.060000001</v>
          </cell>
        </row>
        <row r="65">
          <cell r="A65">
            <v>8207556125</v>
          </cell>
          <cell r="B65" t="str">
            <v>FIN &amp; MKTG DEBT LIST INT PD US</v>
          </cell>
          <cell r="C65">
            <v>46157342.289999999</v>
          </cell>
        </row>
        <row r="66">
          <cell r="A66">
            <v>8207556130</v>
          </cell>
          <cell r="B66" t="str">
            <v>FIN &amp; MKTG DEBT LIST US BND FEE</v>
          </cell>
          <cell r="C66">
            <v>464349.65</v>
          </cell>
        </row>
        <row r="67">
          <cell r="A67">
            <v>8207556320</v>
          </cell>
          <cell r="B67" t="str">
            <v>FIN &amp; MKTG DEBT LIST INSGENERAL</v>
          </cell>
          <cell r="C67">
            <v>15750</v>
          </cell>
        </row>
        <row r="68">
          <cell r="A68">
            <v>8207556496</v>
          </cell>
          <cell r="B68" t="str">
            <v>FIN &amp; MKTG DEBT LIST FRN PL FEE</v>
          </cell>
          <cell r="C68">
            <v>16990299.350000001</v>
          </cell>
        </row>
        <row r="69">
          <cell r="A69">
            <v>8207556600</v>
          </cell>
          <cell r="B69" t="str">
            <v>FIN &amp; MKTG DEBT LIST ENTERT'T A</v>
          </cell>
          <cell r="C69">
            <v>319.61</v>
          </cell>
        </row>
        <row r="70">
          <cell r="A70">
            <v>8207556610</v>
          </cell>
          <cell r="B70" t="str">
            <v>FIN &amp; MKTG DEBT LIST ENTERT'T C</v>
          </cell>
          <cell r="C70">
            <v>6183.18</v>
          </cell>
        </row>
        <row r="71">
          <cell r="A71">
            <v>8207556720</v>
          </cell>
          <cell r="B71" t="str">
            <v>FIN &amp; MKTG DEBT LIST TELE&amp;FAXEX</v>
          </cell>
          <cell r="C71">
            <v>911.45</v>
          </cell>
        </row>
        <row r="72">
          <cell r="A72">
            <v>8207556915</v>
          </cell>
          <cell r="B72" t="str">
            <v>FIN &amp; MKTG DEBT LIST PROMO FEES</v>
          </cell>
          <cell r="C72">
            <v>8986.68</v>
          </cell>
        </row>
        <row r="73">
          <cell r="A73">
            <v>8207557010</v>
          </cell>
          <cell r="B73" t="str">
            <v>FIN &amp; MKTG DEBT LIST PRINTING</v>
          </cell>
          <cell r="C73">
            <v>27341.48</v>
          </cell>
        </row>
        <row r="74">
          <cell r="A74">
            <v>8208000710</v>
          </cell>
          <cell r="B74" t="str">
            <v>FIN &amp; MKTG MARKETING TRAVEL-DOM</v>
          </cell>
          <cell r="C74">
            <v>418.69</v>
          </cell>
        </row>
        <row r="75">
          <cell r="A75">
            <v>8208000715</v>
          </cell>
          <cell r="B75" t="str">
            <v>FIN &amp; MKTG MARKETING ACCOM-DOM</v>
          </cell>
          <cell r="C75">
            <v>4253.7</v>
          </cell>
        </row>
        <row r="76">
          <cell r="A76">
            <v>8208000720</v>
          </cell>
          <cell r="B76" t="str">
            <v>FIN &amp; MKTG MARKETING TRAVEL-INT</v>
          </cell>
          <cell r="C76">
            <v>25294.39</v>
          </cell>
        </row>
        <row r="77">
          <cell r="A77">
            <v>8208005070</v>
          </cell>
          <cell r="B77" t="str">
            <v>FIN &amp; MKTG MARKETING CONSUL GEN</v>
          </cell>
          <cell r="C77">
            <v>110329.69</v>
          </cell>
        </row>
        <row r="78">
          <cell r="A78">
            <v>8208005190</v>
          </cell>
          <cell r="B78" t="str">
            <v>FIN &amp; MKTG MARKETING LEGAL CONS</v>
          </cell>
          <cell r="C78">
            <v>18952.349999999999</v>
          </cell>
        </row>
        <row r="79">
          <cell r="A79">
            <v>8208007010</v>
          </cell>
          <cell r="B79" t="str">
            <v>FIN &amp; MKTG MARKETING PRINTING</v>
          </cell>
          <cell r="C79">
            <v>107.36</v>
          </cell>
        </row>
        <row r="80">
          <cell r="A80">
            <v>8208700600</v>
          </cell>
          <cell r="B80" t="str">
            <v>FIN &amp; MKTG TREASURY CONF / SEM</v>
          </cell>
          <cell r="C80">
            <v>2395</v>
          </cell>
        </row>
        <row r="81">
          <cell r="A81">
            <v>8208700710</v>
          </cell>
          <cell r="B81" t="str">
            <v>FIN &amp; MKTG TREASURY TRAVEL-DOM</v>
          </cell>
          <cell r="C81">
            <v>621.91999999999996</v>
          </cell>
        </row>
        <row r="82">
          <cell r="A82">
            <v>8208700715</v>
          </cell>
          <cell r="B82" t="str">
            <v>FIN &amp; MKTG TREASURY ACCOM-DOM</v>
          </cell>
          <cell r="C82">
            <v>177</v>
          </cell>
        </row>
        <row r="83">
          <cell r="A83">
            <v>8208705120</v>
          </cell>
          <cell r="B83" t="str">
            <v>FIN &amp; MKTG TREASURY FIN ADVISR</v>
          </cell>
          <cell r="C83">
            <v>23400</v>
          </cell>
        </row>
        <row r="84">
          <cell r="A84">
            <v>8208706050</v>
          </cell>
          <cell r="B84" t="str">
            <v>FIN &amp; MKTG TREASURY BK CHARGES</v>
          </cell>
          <cell r="C84">
            <v>71907.64</v>
          </cell>
        </row>
      </sheetData>
      <sheetData sheetId="5"/>
      <sheetData sheetId="6"/>
      <sheetData sheetId="7"/>
      <sheetData sheetId="8" refreshError="1"/>
    </sheetDataSet>
  </externalBook>
</externalLink>
</file>

<file path=xl/externalLinks/externalLink1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s>
    <sheetDataSet>
      <sheetData sheetId="0" refreshError="1"/>
    </sheetDataSet>
  </externalBook>
</externalLink>
</file>

<file path=xl/externalLinks/externalLink1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to. general"/>
    </sheetNames>
    <sheetDataSet>
      <sheetData sheetId="0" refreshError="1"/>
    </sheetDataSet>
  </externalBook>
</externalLink>
</file>

<file path=xl/externalLinks/externalLink1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RGANIGRAMA"/>
      <sheetName val="FLUJO DE FONDOS"/>
      <sheetName val="CRONOGRAMA"/>
      <sheetName val="INSUMOS"/>
      <sheetName val="A.E.B"/>
      <sheetName val="PRESUPUESTO"/>
      <sheetName val="A.P.U (3)"/>
      <sheetName val="A.P.U (2)"/>
      <sheetName val="A.P.U"/>
      <sheetName val="P.S"/>
      <sheetName val="A.I.U"/>
    </sheetNames>
    <sheetDataSet>
      <sheetData sheetId="0"/>
      <sheetData sheetId="1"/>
      <sheetData sheetId="2"/>
      <sheetData sheetId="3"/>
      <sheetData sheetId="4"/>
      <sheetData sheetId="5"/>
      <sheetData sheetId="6"/>
      <sheetData sheetId="7"/>
      <sheetData sheetId="8"/>
      <sheetData sheetId="9"/>
      <sheetData sheetId="10"/>
    </sheetDataSet>
  </externalBook>
</externalLink>
</file>

<file path=xl/externalLinks/externalLink1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Budget vs Real"/>
      <sheetName val="Flujo"/>
      <sheetName val="Flujo De Caja 2008"/>
      <sheetName val="Flujo De Caja 2008 (2)"/>
      <sheetName val="Reporte"/>
      <sheetName val="Hoja2"/>
      <sheetName val="Cost Ledger 30-6-99"/>
    </sheetNames>
    <sheetDataSet>
      <sheetData sheetId="0" refreshError="1"/>
      <sheetData sheetId="1" refreshError="1"/>
      <sheetData sheetId="2" refreshError="1"/>
      <sheetData sheetId="3" refreshError="1"/>
      <sheetData sheetId="4" refreshError="1"/>
      <sheetData sheetId="5" refreshError="1"/>
      <sheetData sheetId="6" refreshError="1">
        <row r="3">
          <cell r="C3" t="str">
            <v>Orden de Compra</v>
          </cell>
        </row>
        <row r="4">
          <cell r="C4" t="str">
            <v>Orden de Servicio</v>
          </cell>
        </row>
        <row r="5">
          <cell r="C5" t="str">
            <v>Contrato</v>
          </cell>
        </row>
        <row r="6">
          <cell r="C6" t="str">
            <v>Oferta Mercantil</v>
          </cell>
        </row>
      </sheetData>
      <sheetData sheetId="7" refreshError="1"/>
    </sheetDataSet>
  </externalBook>
</externalLink>
</file>

<file path=xl/externalLinks/externalLink1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9"/>
      <sheetName val="Hoja1"/>
      <sheetName val="PRESUPUESTO"/>
      <sheetName val="INDICE"/>
      <sheetName val="Equipo"/>
      <sheetName val="Materiales"/>
      <sheetName val="Otros"/>
      <sheetName val="200.1"/>
      <sheetName val="200.2"/>
      <sheetName val="201.1"/>
      <sheetName val="201.2"/>
      <sheetName val="201.3"/>
      <sheetName val="201.4"/>
      <sheetName val="201.5 "/>
      <sheetName val="201.6"/>
      <sheetName val="201.6P"/>
      <sheetName val="201.7"/>
      <sheetName val="201.8"/>
      <sheetName val="201.9"/>
      <sheetName val="201.10"/>
      <sheetName val="201.11"/>
      <sheetName val="201.12"/>
      <sheetName val="201.13"/>
      <sheetName val="201.14"/>
      <sheetName val="201.15"/>
      <sheetName val="201.16"/>
      <sheetName val="201.17"/>
      <sheetName val="201.18"/>
      <sheetName val="201.19"/>
      <sheetName val="201.20"/>
      <sheetName val="201.21"/>
      <sheetName val="201.22"/>
      <sheetName val="210.1.1"/>
      <sheetName val="210.1.2"/>
      <sheetName val="210.2.1"/>
      <sheetName val="210.2.2"/>
      <sheetName val="210.2.3"/>
      <sheetName val="210.2.4"/>
      <sheetName val="211.1"/>
      <sheetName val="220.1"/>
      <sheetName val="221.1"/>
      <sheetName val="221.2"/>
      <sheetName val="230.1"/>
      <sheetName val="230.2"/>
      <sheetName val="231.1"/>
      <sheetName val="232.1 "/>
      <sheetName val="234.1 "/>
      <sheetName val="310.1"/>
      <sheetName val="311.1"/>
      <sheetName val="312.1"/>
      <sheetName val="312.2"/>
      <sheetName val="312.3"/>
      <sheetName val="312.4"/>
      <sheetName val="320.1"/>
      <sheetName val="320.2"/>
      <sheetName val="330.1"/>
      <sheetName val="330.2"/>
      <sheetName val="340.1"/>
      <sheetName val="340.2"/>
      <sheetName val="340.3"/>
      <sheetName val="341.1"/>
      <sheetName val="341.2"/>
      <sheetName val="342.1"/>
      <sheetName val="410.1"/>
      <sheetName val="410.2"/>
      <sheetName val="411.1"/>
      <sheetName val="411.2"/>
      <sheetName val="411.3"/>
      <sheetName val="414.1"/>
      <sheetName val="414.2"/>
      <sheetName val="414.3"/>
      <sheetName val="414.4"/>
      <sheetName val="414.5"/>
      <sheetName val="415.1"/>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2"/>
      <sheetName val="440.3"/>
      <sheetName val="440.4"/>
      <sheetName val="441.1"/>
      <sheetName val="441.2"/>
      <sheetName val="441.3"/>
      <sheetName val="441.4"/>
      <sheetName val="450.1"/>
      <sheetName val="450.2"/>
      <sheetName val="450.3"/>
      <sheetName val="450.4"/>
      <sheetName val="450.5"/>
      <sheetName val="450.6"/>
      <sheetName val="450.7"/>
      <sheetName val="450.8"/>
      <sheetName val="450.9"/>
      <sheetName val="451.1"/>
      <sheetName val="451.1P COMPRADA "/>
      <sheetName val="451.2"/>
      <sheetName val="451.2P COMPRADA"/>
      <sheetName val="451.3"/>
      <sheetName val="451.3P COMPRADA"/>
      <sheetName val="451.4"/>
      <sheetName val="452.1"/>
      <sheetName val="452.1P COMPRADA"/>
      <sheetName val="452.2"/>
      <sheetName val="452.2P COMPRADA"/>
      <sheetName val="452.3"/>
      <sheetName val="452.3P COMPRADA"/>
      <sheetName val="452.4"/>
      <sheetName val="452.4P COMPRADA"/>
      <sheetName val="453.1"/>
      <sheetName val="460.1"/>
      <sheetName val="461.1"/>
      <sheetName val="461.2"/>
      <sheetName val="462.1"/>
      <sheetName val="462.2"/>
      <sheetName val="462.1.1"/>
      <sheetName val="462.1.2"/>
      <sheetName val="464.1"/>
      <sheetName val="464.2"/>
      <sheetName val="464.3"/>
      <sheetName val="464.4"/>
      <sheetName val="465.1"/>
      <sheetName val="466.1"/>
      <sheetName val="466.2"/>
      <sheetName val="500.1"/>
      <sheetName val="501.1"/>
      <sheetName val="510.1"/>
      <sheetName val="600.1"/>
      <sheetName val="600.2"/>
      <sheetName val="600.2P"/>
      <sheetName val="600.3"/>
      <sheetName val="600.4"/>
      <sheetName val="600.4P"/>
      <sheetName val="600.5"/>
      <sheetName val="600.5P"/>
      <sheetName val="610.1"/>
      <sheetName val="610.2"/>
      <sheetName val="620.1"/>
      <sheetName val="620.2"/>
      <sheetName val="620.3"/>
      <sheetName val="621.1"/>
      <sheetName val="621.1P"/>
      <sheetName val="621.2"/>
      <sheetName val="621.3"/>
      <sheetName val="621.4"/>
      <sheetName val="621.5"/>
      <sheetName val="621.6"/>
      <sheetName val="621,7P"/>
      <sheetName val="622.1"/>
      <sheetName val="622.2"/>
      <sheetName val="622.3"/>
      <sheetName val="622.4"/>
      <sheetName val="622.5"/>
      <sheetName val="630.1"/>
      <sheetName val="630.2"/>
      <sheetName val="630.3"/>
      <sheetName val="630.4"/>
      <sheetName val="630.5"/>
      <sheetName val="630.6"/>
      <sheetName val="630.7"/>
      <sheetName val="630.8P MORTERO 1-4"/>
      <sheetName val="631,1P. BOLSACRETOS"/>
      <sheetName val="632.1"/>
      <sheetName val="632.1P"/>
      <sheetName val="640.3"/>
      <sheetName val="640.1P"/>
      <sheetName val="640.1P1"/>
      <sheetName val="640.2"/>
      <sheetName val="641.1"/>
      <sheetName val="641.2"/>
      <sheetName val="642.1"/>
      <sheetName val="642.2"/>
      <sheetName val="650.1"/>
      <sheetName val="650.2"/>
      <sheetName val="650.2P"/>
      <sheetName val="650.3"/>
      <sheetName val="650.3P"/>
      <sheetName val="650.4"/>
      <sheetName val="660.1"/>
      <sheetName val="660.2"/>
      <sheetName val="660.3"/>
      <sheetName val="661.1"/>
      <sheetName val="662.1"/>
      <sheetName val="662.2"/>
      <sheetName val="670.1"/>
      <sheetName val="670.2"/>
      <sheetName val="671.1"/>
      <sheetName val="671.2"/>
      <sheetName val="672.1"/>
      <sheetName val="673.1"/>
      <sheetName val="673.2"/>
      <sheetName val="673.3"/>
      <sheetName val="674.1"/>
      <sheetName val="674.2"/>
      <sheetName val="680.1"/>
      <sheetName val="680.2"/>
      <sheetName val="680.3"/>
      <sheetName val="681.1"/>
      <sheetName val="682.1"/>
      <sheetName val="690.1"/>
      <sheetName val="700.1"/>
      <sheetName val="700.2"/>
      <sheetName val="700.3"/>
      <sheetName val="700.4"/>
      <sheetName val="700P BANDAS SONORAS "/>
      <sheetName val="701.1"/>
      <sheetName val="710.1"/>
      <sheetName val="710.2"/>
      <sheetName val="720.1"/>
      <sheetName val="730.1"/>
      <sheetName val="730.2"/>
      <sheetName val="730.3"/>
      <sheetName val="740.1"/>
      <sheetName val="800.1"/>
      <sheetName val="800.2"/>
      <sheetName val="800.3"/>
      <sheetName val="800.4"/>
      <sheetName val="800P"/>
      <sheetName val="801.1"/>
      <sheetName val="801.2"/>
      <sheetName val="801.3"/>
      <sheetName val="801.4"/>
      <sheetName val="801.5"/>
      <sheetName val="801.6"/>
      <sheetName val="801.7"/>
      <sheetName val="810.1"/>
      <sheetName val="810.2"/>
      <sheetName val="810.3"/>
      <sheetName val="811.1"/>
      <sheetName val="812.1"/>
      <sheetName val="900.1"/>
      <sheetName val="900.2"/>
      <sheetName val="900.3"/>
      <sheetName val="PLATINAS 40X40"/>
      <sheetName val="PILOTES 6&quot;"/>
      <sheetName val="PILOTES 8&quot;"/>
      <sheetName val="PILOTES 10&quot;"/>
      <sheetName val="PILOTES 12&quot;"/>
      <sheetName val="HINCADO"/>
      <sheetName val="EXAPODOS"/>
      <sheetName val="SOLDAD"/>
      <sheetName val="MONTAJE"/>
      <sheetName val="P9"/>
      <sheetName val="P10"/>
    </sheetNames>
    <sheetDataSet>
      <sheetData sheetId="0"/>
      <sheetData sheetId="1"/>
      <sheetData sheetId="2"/>
      <sheetData sheetId="3"/>
      <sheetData sheetId="4"/>
      <sheetData sheetId="5">
        <row r="1">
          <cell r="A1" t="str">
            <v>MATERIALES</v>
          </cell>
        </row>
      </sheetData>
      <sheetData sheetId="6">
        <row r="1">
          <cell r="A1" t="str">
            <v>ADMINISTRACION</v>
          </cell>
          <cell r="B1" t="str">
            <v>%</v>
          </cell>
          <cell r="C1">
            <v>0.2</v>
          </cell>
        </row>
        <row r="2">
          <cell r="A2" t="str">
            <v>IMPREVISTOS</v>
          </cell>
          <cell r="B2" t="str">
            <v>%</v>
          </cell>
          <cell r="C2">
            <v>0.05</v>
          </cell>
        </row>
        <row r="3">
          <cell r="A3" t="str">
            <v>UTILIDAD</v>
          </cell>
          <cell r="B3" t="str">
            <v>%</v>
          </cell>
          <cell r="C3">
            <v>0.05</v>
          </cell>
        </row>
        <row r="4">
          <cell r="A4" t="str">
            <v>PRESTACIONES</v>
          </cell>
          <cell r="B4" t="str">
            <v>%</v>
          </cell>
          <cell r="C4">
            <v>1.85</v>
          </cell>
        </row>
        <row r="5">
          <cell r="A5" t="str">
            <v>DISTANCIA ACARREO 1 (BOTADERO)</v>
          </cell>
          <cell r="B5" t="str">
            <v>km</v>
          </cell>
          <cell r="C5">
            <v>5</v>
          </cell>
        </row>
        <row r="6">
          <cell r="A6" t="str">
            <v>DISTANCIA SUMINISTRO (MATERIAL DE LA ZONA)</v>
          </cell>
          <cell r="B6" t="str">
            <v>km</v>
          </cell>
          <cell r="C6">
            <v>20</v>
          </cell>
        </row>
        <row r="7">
          <cell r="A7" t="str">
            <v>DISTANCIA SUMINISTRO</v>
          </cell>
          <cell r="B7" t="str">
            <v>km</v>
          </cell>
          <cell r="C7">
            <v>40</v>
          </cell>
        </row>
        <row r="8">
          <cell r="A8" t="str">
            <v>DISTANCIA SUMINISTRO BASES SUB BASES AFIRMADOS</v>
          </cell>
          <cell r="B8" t="str">
            <v>km</v>
          </cell>
          <cell r="C8">
            <v>50</v>
          </cell>
        </row>
        <row r="9">
          <cell r="A9" t="str">
            <v>DISTANCIA DE SUMINISTRO CONCRETOS</v>
          </cell>
          <cell r="B9" t="str">
            <v>km</v>
          </cell>
          <cell r="C9">
            <v>50</v>
          </cell>
        </row>
        <row r="10">
          <cell r="A10" t="str">
            <v>DISTANCIA DE SUMINISTRO MEZCLAS ASFALTICAS</v>
          </cell>
          <cell r="B10" t="str">
            <v>km</v>
          </cell>
          <cell r="C10">
            <v>50</v>
          </cell>
        </row>
        <row r="11">
          <cell r="A11" t="str">
            <v>DISTANCIA TRANSPORTE ESTRUCTURA METALICA</v>
          </cell>
          <cell r="B11" t="str">
            <v>km</v>
          </cell>
          <cell r="C11">
            <v>100</v>
          </cell>
        </row>
        <row r="12">
          <cell r="A12" t="str">
            <v>CADENERO</v>
          </cell>
          <cell r="B12" t="str">
            <v>DIA</v>
          </cell>
          <cell r="C12">
            <v>26600</v>
          </cell>
        </row>
        <row r="13">
          <cell r="A13" t="str">
            <v>INSPECTOR DE FABRICACION Y MONTAJE</v>
          </cell>
          <cell r="B13" t="str">
            <v>DIA</v>
          </cell>
          <cell r="C13">
            <v>41500</v>
          </cell>
        </row>
        <row r="14">
          <cell r="A14" t="str">
            <v>OBRERO</v>
          </cell>
          <cell r="B14" t="str">
            <v>DIA</v>
          </cell>
          <cell r="C14">
            <v>20000</v>
          </cell>
        </row>
        <row r="15">
          <cell r="A15" t="str">
            <v>OFICIAL</v>
          </cell>
          <cell r="B15" t="str">
            <v>DIA</v>
          </cell>
          <cell r="C15">
            <v>32500</v>
          </cell>
        </row>
        <row r="16">
          <cell r="A16" t="str">
            <v>OFICIAL EXPERTO EN DESMONTAJE</v>
          </cell>
          <cell r="B16" t="str">
            <v>DIA</v>
          </cell>
          <cell r="C16">
            <v>42300</v>
          </cell>
        </row>
        <row r="17">
          <cell r="A17" t="str">
            <v>PALETEROS</v>
          </cell>
          <cell r="B17" t="str">
            <v>DIA</v>
          </cell>
          <cell r="C17">
            <v>20000</v>
          </cell>
        </row>
        <row r="18">
          <cell r="A18" t="str">
            <v>RASTRILLEROS</v>
          </cell>
          <cell r="B18" t="str">
            <v>DIA</v>
          </cell>
          <cell r="C18">
            <v>22500</v>
          </cell>
        </row>
        <row r="19">
          <cell r="A19" t="str">
            <v>SOLDADOR</v>
          </cell>
          <cell r="B19" t="str">
            <v>DIA</v>
          </cell>
          <cell r="C19">
            <v>29000</v>
          </cell>
        </row>
        <row r="20">
          <cell r="A20" t="str">
            <v>TOPOGRAFO</v>
          </cell>
          <cell r="B20" t="str">
            <v>DIA</v>
          </cell>
          <cell r="C20">
            <v>45000</v>
          </cell>
        </row>
        <row r="21">
          <cell r="A21" t="str">
            <v>MAESTRO</v>
          </cell>
          <cell r="B21" t="str">
            <v>DIA</v>
          </cell>
          <cell r="C21">
            <v>54000</v>
          </cell>
        </row>
        <row r="22">
          <cell r="A22" t="str">
            <v>TRANSPORTE DE MATERIAL DE DERRUMBES</v>
          </cell>
          <cell r="B22" t="str">
            <v>m³-km</v>
          </cell>
          <cell r="C22">
            <v>61360</v>
          </cell>
        </row>
        <row r="23">
          <cell r="A23" t="str">
            <v>DISTANCIA DE TRANSPORTE EMULSIONES</v>
          </cell>
          <cell r="B23" t="str">
            <v>km</v>
          </cell>
          <cell r="C23">
            <v>290</v>
          </cell>
        </row>
      </sheetData>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Set>
  </externalBook>
</externalLink>
</file>

<file path=xl/externalLinks/externalLink1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ATERIALES"/>
      <sheetName val="cuadrillas"/>
      <sheetName val="ANALISIS"/>
      <sheetName val="precios"/>
      <sheetName val="paraiso"/>
      <sheetName val="No.3"/>
      <sheetName val="rend"/>
      <sheetName val="programacion"/>
    </sheetNames>
    <sheetDataSet>
      <sheetData sheetId="0"/>
      <sheetData sheetId="1"/>
      <sheetData sheetId="2"/>
      <sheetData sheetId="3" refreshError="1"/>
      <sheetData sheetId="4" refreshError="1"/>
      <sheetData sheetId="5" refreshError="1"/>
      <sheetData sheetId="6" refreshError="1"/>
      <sheetData sheetId="7" refreshError="1"/>
    </sheetDataSet>
  </externalBook>
</externalLink>
</file>

<file path=xl/externalLinks/externalLink1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quity Returns"/>
      <sheetName val="Balance Sheet"/>
      <sheetName val="Dividends"/>
      <sheetName val="Equipment Assumptions"/>
      <sheetName val="Budget Assumptions"/>
      <sheetName val="Material Assumptions"/>
      <sheetName val="Cash Costs"/>
      <sheetName val="Loading Type RH200W - hours"/>
      <sheetName val="Loading Type RH170W - hours"/>
      <sheetName val="Loading Type RH120WC - hours"/>
      <sheetName val="Loading Type RH40C - hours"/>
      <sheetName val="Loading Type 992C - hours"/>
      <sheetName val="Drill&amp;Blast"/>
      <sheetName val="Mine Hours"/>
      <sheetName val="MineSupportCostsandContractors"/>
      <sheetName val="MineEquipmentCosts"/>
      <sheetName val="EquipDeprnReplmt~"/>
      <sheetName val="Opex~"/>
      <sheetName val="Operations La Jauga"/>
      <sheetName val="Maintenance La Jagua"/>
      <sheetName val="Dates &amp; Flags"/>
      <sheetName val="Cuentas"/>
      <sheetName val="CtaGeneral-A"/>
      <sheetName val="Fixed Assets~"/>
      <sheetName val="Resumen vlr Unit"/>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row r="11">
          <cell r="P11" t="str">
            <v>5300  Materials and Supplies  DO NOT USE</v>
          </cell>
        </row>
        <row r="12">
          <cell r="P12" t="str">
            <v>1000  Production Statistics</v>
          </cell>
        </row>
        <row r="13">
          <cell r="P13" t="str">
            <v>1001      Waste Mined</v>
          </cell>
        </row>
        <row r="14">
          <cell r="P14" t="str">
            <v>1002      Oxide Mined</v>
          </cell>
        </row>
        <row r="15">
          <cell r="P15" t="str">
            <v>1003      VC Sulphide Mined</v>
          </cell>
        </row>
        <row r="16">
          <cell r="P16" t="str">
            <v>1004      IN Sulphide Mined</v>
          </cell>
        </row>
        <row r="17">
          <cell r="P17" t="str">
            <v>1005      Oxide Ag HG</v>
          </cell>
        </row>
        <row r="18">
          <cell r="P18" t="str">
            <v>1006      VCS AG Head Grade</v>
          </cell>
        </row>
        <row r="19">
          <cell r="P19" t="str">
            <v>1007      INS AG Head Grade</v>
          </cell>
        </row>
        <row r="20">
          <cell r="P20" t="str">
            <v>1008      Oxide Pg HG</v>
          </cell>
        </row>
        <row r="21">
          <cell r="P21" t="str">
            <v>1009       VCS Pb HG</v>
          </cell>
        </row>
        <row r="22">
          <cell r="P22" t="str">
            <v>1010       INS Pb HG</v>
          </cell>
        </row>
        <row r="23">
          <cell r="P23" t="str">
            <v>1011       Oxide Zn HG</v>
          </cell>
        </row>
        <row r="24">
          <cell r="P24" t="str">
            <v>1012       VCS Zn HG</v>
          </cell>
        </row>
        <row r="25">
          <cell r="P25" t="str">
            <v>1013       INS Zn HG</v>
          </cell>
        </row>
        <row r="26">
          <cell r="P26" t="str">
            <v>1014      Mill Feed VCS</v>
          </cell>
        </row>
        <row r="27">
          <cell r="P27" t="str">
            <v>1015      Mill Feed INS</v>
          </cell>
        </row>
        <row r="28">
          <cell r="P28" t="str">
            <v>1016      Mill Feed Ag HG</v>
          </cell>
        </row>
        <row r="29">
          <cell r="P29" t="str">
            <v>1017      Mill Feed Pb Head Grade</v>
          </cell>
        </row>
        <row r="30">
          <cell r="P30" t="str">
            <v>1018      Mill feed Zn HG</v>
          </cell>
        </row>
        <row r="31">
          <cell r="P31" t="str">
            <v>1019      Mill Recov Ag</v>
          </cell>
        </row>
        <row r="32">
          <cell r="P32" t="str">
            <v>1020      Mill Recov Pb</v>
          </cell>
        </row>
        <row r="33">
          <cell r="P33" t="str">
            <v>1021      Mill Recov Zn</v>
          </cell>
        </row>
        <row r="34">
          <cell r="P34" t="str">
            <v>1022      Vol Pb Conc</v>
          </cell>
        </row>
        <row r="35">
          <cell r="P35" t="str">
            <v>1023      Vol Zn Con</v>
          </cell>
        </row>
        <row r="36">
          <cell r="P36" t="str">
            <v>1024      Ag in Pb con</v>
          </cell>
        </row>
        <row r="37">
          <cell r="P37" t="str">
            <v>1025      Ag in Zn con</v>
          </cell>
        </row>
        <row r="38">
          <cell r="P38" t="str">
            <v>1026      Gross Silver Prod</v>
          </cell>
        </row>
        <row r="39">
          <cell r="P39" t="str">
            <v>1027      Gross Pb Prod</v>
          </cell>
        </row>
        <row r="40">
          <cell r="P40" t="str">
            <v>1028      Gross Zn Prod</v>
          </cell>
        </row>
        <row r="41">
          <cell r="P41" t="str">
            <v>1029      Net Payable Ag</v>
          </cell>
        </row>
        <row r="42">
          <cell r="P42" t="str">
            <v>1030      Net Payable Pb</v>
          </cell>
        </row>
        <row r="43">
          <cell r="P43" t="str">
            <v>1031      Net Payable Zn</v>
          </cell>
        </row>
        <row r="44">
          <cell r="P44" t="str">
            <v>1032      Gross Revenue</v>
          </cell>
        </row>
        <row r="45">
          <cell r="P45" t="str">
            <v>1033      Net Revenue</v>
          </cell>
        </row>
        <row r="46">
          <cell r="P46" t="str">
            <v>5301  DO NOT USE  DO NOT USE</v>
          </cell>
        </row>
        <row r="47">
          <cell r="P47" t="str">
            <v>6301       Depreciation</v>
          </cell>
        </row>
        <row r="48">
          <cell r="P48" t="str">
            <v>5842       Leasing costs</v>
          </cell>
        </row>
        <row r="49">
          <cell r="P49" t="str">
            <v xml:space="preserve">5302       Supplies - Operating   </v>
          </cell>
        </row>
        <row r="50">
          <cell r="P50" t="str">
            <v xml:space="preserve">5303       Supplies - Field   </v>
          </cell>
        </row>
        <row r="51">
          <cell r="P51" t="str">
            <v xml:space="preserve">5304       Supplies - Office   </v>
          </cell>
        </row>
        <row r="52">
          <cell r="P52" t="str">
            <v xml:space="preserve">5305       Small Equipment and Tools   </v>
          </cell>
        </row>
        <row r="53">
          <cell r="P53" t="str">
            <v xml:space="preserve">5306       Office Equipment   </v>
          </cell>
        </row>
        <row r="54">
          <cell r="P54" t="str">
            <v xml:space="preserve">5307       Computer Equipment   </v>
          </cell>
        </row>
        <row r="55">
          <cell r="P55" t="str">
            <v xml:space="preserve">5310       Software   </v>
          </cell>
        </row>
        <row r="56">
          <cell r="P56" t="str">
            <v>5315  Explosives &amp; Accessories  DO NOT USE</v>
          </cell>
        </row>
        <row r="57">
          <cell r="P57" t="str">
            <v xml:space="preserve">5316       Bulk   </v>
          </cell>
        </row>
        <row r="58">
          <cell r="P58" t="str">
            <v xml:space="preserve">5317       Accessories   </v>
          </cell>
        </row>
        <row r="59">
          <cell r="P59" t="str">
            <v xml:space="preserve">5318       Explosives   </v>
          </cell>
        </row>
        <row r="60">
          <cell r="P60" t="str">
            <v xml:space="preserve">5331  Tires   </v>
          </cell>
        </row>
        <row r="61">
          <cell r="P61" t="str">
            <v>5350  Components &amp; Parts  DO NOT USE</v>
          </cell>
        </row>
        <row r="62">
          <cell r="P62" t="str">
            <v xml:space="preserve">5351       Mechanical   </v>
          </cell>
        </row>
        <row r="63">
          <cell r="P63" t="str">
            <v xml:space="preserve">5352       Electrical/Instrumentation   </v>
          </cell>
        </row>
        <row r="64">
          <cell r="P64" t="str">
            <v xml:space="preserve">5353       Ground Engaging Tools   </v>
          </cell>
        </row>
        <row r="65">
          <cell r="P65" t="str">
            <v xml:space="preserve">5354       Piping / Plumbing   </v>
          </cell>
        </row>
        <row r="66">
          <cell r="P66" t="str">
            <v xml:space="preserve">5355       Buildings   </v>
          </cell>
        </row>
        <row r="67">
          <cell r="P67" t="str">
            <v xml:space="preserve">5356       Undercarriage   </v>
          </cell>
        </row>
        <row r="68">
          <cell r="P68" t="str">
            <v xml:space="preserve">5360       Rubber Wear Parts   </v>
          </cell>
        </row>
        <row r="69">
          <cell r="P69" t="str">
            <v xml:space="preserve">5365       Steel Sections   </v>
          </cell>
        </row>
        <row r="70">
          <cell r="P70" t="str">
            <v>5370  Fuel Oil and Grease  DO NOT USE</v>
          </cell>
        </row>
        <row r="71">
          <cell r="P71" t="str">
            <v xml:space="preserve">5371       Diesel   </v>
          </cell>
        </row>
        <row r="72">
          <cell r="P72" t="str">
            <v xml:space="preserve">5372       Gasoline   </v>
          </cell>
        </row>
        <row r="73">
          <cell r="P73" t="str">
            <v xml:space="preserve">5373       Oil and Grease   </v>
          </cell>
        </row>
        <row r="74">
          <cell r="P74" t="str">
            <v xml:space="preserve">5375       General Consumables   </v>
          </cell>
        </row>
        <row r="75">
          <cell r="P75" t="str">
            <v>5500  Contractors  DO NOT USE</v>
          </cell>
        </row>
        <row r="76">
          <cell r="P76" t="str">
            <v xml:space="preserve">5501       Contract - ECPM   </v>
          </cell>
        </row>
        <row r="77">
          <cell r="P77" t="str">
            <v xml:space="preserve">5502       Contract - Drilling Services   </v>
          </cell>
        </row>
        <row r="78">
          <cell r="P78" t="str">
            <v xml:space="preserve">5503       Contract - Maintenance and Rep   </v>
          </cell>
        </row>
        <row r="79">
          <cell r="P79" t="str">
            <v xml:space="preserve">5504       Contract - Mining   </v>
          </cell>
        </row>
        <row r="80">
          <cell r="P80" t="str">
            <v xml:space="preserve">5510       Contract - Construction   </v>
          </cell>
        </row>
        <row r="81">
          <cell r="P81" t="str">
            <v xml:space="preserve">5529       Contract - Other   </v>
          </cell>
        </row>
        <row r="82">
          <cell r="P82" t="str">
            <v>5530  Professional Fees  DO NOT USE</v>
          </cell>
        </row>
        <row r="83">
          <cell r="P83" t="str">
            <v xml:space="preserve">5534       Professional Fees: Legal Fees   </v>
          </cell>
        </row>
        <row r="84">
          <cell r="P84" t="str">
            <v xml:space="preserve">5535       IT Consulting   </v>
          </cell>
        </row>
        <row r="85">
          <cell r="P85" t="str">
            <v xml:space="preserve">5536       Other Professional Services   </v>
          </cell>
        </row>
        <row r="86">
          <cell r="P86" t="str">
            <v xml:space="preserve">5623       Permit Costs   </v>
          </cell>
        </row>
        <row r="87">
          <cell r="P87" t="str">
            <v xml:space="preserve">5624       Licenses Costs   </v>
          </cell>
        </row>
        <row r="88">
          <cell r="P88" t="str">
            <v xml:space="preserve">5625       Fines   </v>
          </cell>
        </row>
        <row r="89">
          <cell r="P89" t="str">
            <v>5640  Freight, Shipping &amp; Postage  DO NOT USE</v>
          </cell>
        </row>
        <row r="90">
          <cell r="P90" t="str">
            <v xml:space="preserve">5641       Postage   </v>
          </cell>
        </row>
        <row r="91">
          <cell r="P91" t="str">
            <v xml:space="preserve">5642       Shipping Service   </v>
          </cell>
        </row>
        <row r="92">
          <cell r="P92" t="str">
            <v xml:space="preserve">5643       Freight &amp; Delivery   </v>
          </cell>
        </row>
        <row r="93">
          <cell r="P93" t="str">
            <v xml:space="preserve">5644       Customs And Duties   </v>
          </cell>
        </row>
        <row r="94">
          <cell r="P94" t="str">
            <v>5700  Travel &amp; Entertainment  DO NOT USE</v>
          </cell>
        </row>
        <row r="95">
          <cell r="P95" t="str">
            <v xml:space="preserve">5701       Travel: Transportation   </v>
          </cell>
        </row>
        <row r="96">
          <cell r="P96" t="str">
            <v xml:space="preserve">5702       Travel: Fares   </v>
          </cell>
        </row>
        <row r="97">
          <cell r="P97" t="str">
            <v xml:space="preserve">5703       Travel: Lodging   </v>
          </cell>
        </row>
        <row r="98">
          <cell r="P98" t="str">
            <v xml:space="preserve">5704       Travel: Meals   </v>
          </cell>
        </row>
        <row r="99">
          <cell r="P99" t="str">
            <v xml:space="preserve">5705       External Visitors   </v>
          </cell>
        </row>
        <row r="100">
          <cell r="P100" t="str">
            <v xml:space="preserve">5706       Entertainment   </v>
          </cell>
        </row>
        <row r="101">
          <cell r="P101" t="str">
            <v xml:space="preserve">5710       Travel: Other   </v>
          </cell>
        </row>
        <row r="102">
          <cell r="P102" t="str">
            <v xml:space="preserve">5711       Travel: Vehicles and Other   </v>
          </cell>
        </row>
        <row r="103">
          <cell r="P103" t="str">
            <v xml:space="preserve">5712       Gasoline &amp; Minor Maint.   </v>
          </cell>
        </row>
        <row r="104">
          <cell r="P104" t="str">
            <v>5800  Other Costs  DO NOT USE</v>
          </cell>
        </row>
        <row r="105">
          <cell r="P105" t="str">
            <v xml:space="preserve">5801       Copying &amp; Reproduction   </v>
          </cell>
        </row>
        <row r="106">
          <cell r="P106" t="str">
            <v xml:space="preserve">5802       Photos and maps   </v>
          </cell>
        </row>
        <row r="107">
          <cell r="P107" t="str">
            <v xml:space="preserve">5803       Subscriptions &amp; Publications   </v>
          </cell>
        </row>
        <row r="108">
          <cell r="P108" t="str">
            <v xml:space="preserve">5804       Education, Seminars, Conferences   </v>
          </cell>
        </row>
        <row r="109">
          <cell r="P109" t="str">
            <v xml:space="preserve">5805       Membership Dues   </v>
          </cell>
        </row>
        <row r="110">
          <cell r="P110" t="str">
            <v xml:space="preserve">5808       Other General Costs   </v>
          </cell>
        </row>
        <row r="111">
          <cell r="P111" t="str">
            <v xml:space="preserve">5809       Medical Expenses   </v>
          </cell>
        </row>
      </sheetData>
      <sheetData sheetId="22">
        <row r="12">
          <cell r="F12" t="str">
            <v>Respons/Activity</v>
          </cell>
          <cell r="G12" t="str">
            <v>Object Code</v>
          </cell>
          <cell r="H12" t="str">
            <v>CTDAD</v>
          </cell>
          <cell r="I12" t="str">
            <v>UNIDAD</v>
          </cell>
          <cell r="J12" t="str">
            <v>COSTO UNITARIO</v>
          </cell>
          <cell r="K12" t="str">
            <v>COSTO TOTAL</v>
          </cell>
          <cell r="L12">
            <v>38869</v>
          </cell>
          <cell r="M12">
            <v>38899</v>
          </cell>
          <cell r="N12">
            <v>38930</v>
          </cell>
          <cell r="O12">
            <v>38961</v>
          </cell>
          <cell r="P12">
            <v>38991</v>
          </cell>
          <cell r="Q12">
            <v>39022</v>
          </cell>
          <cell r="R12">
            <v>39052</v>
          </cell>
          <cell r="S12">
            <v>39083</v>
          </cell>
          <cell r="T12">
            <v>39114</v>
          </cell>
          <cell r="U12">
            <v>39142</v>
          </cell>
          <cell r="V12">
            <v>39173</v>
          </cell>
          <cell r="W12">
            <v>39203</v>
          </cell>
          <cell r="X12">
            <v>39234</v>
          </cell>
          <cell r="Y12">
            <v>39264</v>
          </cell>
          <cell r="Z12">
            <v>39295</v>
          </cell>
          <cell r="AA12">
            <v>39326</v>
          </cell>
          <cell r="AB12">
            <v>39356</v>
          </cell>
          <cell r="AC12">
            <v>39387</v>
          </cell>
          <cell r="AD12">
            <v>39417</v>
          </cell>
          <cell r="AE12">
            <v>39508</v>
          </cell>
          <cell r="AF12">
            <v>39600</v>
          </cell>
          <cell r="AG12">
            <v>39692</v>
          </cell>
          <cell r="AH12" t="str">
            <v>Total</v>
          </cell>
        </row>
        <row r="13">
          <cell r="F13" t="str">
            <v>22020033</v>
          </cell>
          <cell r="G13" t="str">
            <v>5504</v>
          </cell>
          <cell r="H13">
            <v>1</v>
          </cell>
          <cell r="I13" t="str">
            <v>Lot</v>
          </cell>
          <cell r="J13" t="e">
            <v>#REF!</v>
          </cell>
          <cell r="K13" t="e">
            <v>#REF!</v>
          </cell>
          <cell r="M13" t="e">
            <v>#REF!</v>
          </cell>
          <cell r="N13" t="e">
            <v>#REF!</v>
          </cell>
          <cell r="O13" t="e">
            <v>#REF!</v>
          </cell>
          <cell r="P13" t="e">
            <v>#REF!</v>
          </cell>
          <cell r="Q13" t="e">
            <v>#REF!</v>
          </cell>
          <cell r="R13" t="e">
            <v>#REF!</v>
          </cell>
          <cell r="S13" t="e">
            <v>#REF!</v>
          </cell>
          <cell r="T13" t="e">
            <v>#REF!</v>
          </cell>
          <cell r="U13" t="e">
            <v>#REF!</v>
          </cell>
          <cell r="V13" t="e">
            <v>#REF!</v>
          </cell>
          <cell r="W13" t="e">
            <v>#REF!</v>
          </cell>
          <cell r="X13" t="e">
            <v>#REF!</v>
          </cell>
          <cell r="Y13" t="e">
            <v>#REF!</v>
          </cell>
          <cell r="Z13" t="e">
            <v>#REF!</v>
          </cell>
          <cell r="AA13" t="e">
            <v>#REF!</v>
          </cell>
          <cell r="AB13" t="e">
            <v>#REF!</v>
          </cell>
          <cell r="AC13" t="e">
            <v>#REF!</v>
          </cell>
          <cell r="AD13" t="e">
            <v>#REF!</v>
          </cell>
          <cell r="AE13" t="e">
            <v>#REF!</v>
          </cell>
          <cell r="AF13" t="e">
            <v>#REF!</v>
          </cell>
          <cell r="AG13" t="e">
            <v>#REF!</v>
          </cell>
          <cell r="AH13" t="e">
            <v>#REF!</v>
          </cell>
        </row>
        <row r="14">
          <cell r="F14" t="str">
            <v>22020032</v>
          </cell>
          <cell r="G14" t="str">
            <v>5504</v>
          </cell>
          <cell r="H14">
            <v>1</v>
          </cell>
          <cell r="I14" t="str">
            <v>Lot</v>
          </cell>
          <cell r="J14" t="e">
            <v>#REF!</v>
          </cell>
          <cell r="K14" t="e">
            <v>#REF!</v>
          </cell>
          <cell r="M14" t="e">
            <v>#REF!</v>
          </cell>
          <cell r="N14" t="e">
            <v>#REF!</v>
          </cell>
          <cell r="O14" t="e">
            <v>#REF!</v>
          </cell>
          <cell r="P14" t="e">
            <v>#REF!</v>
          </cell>
          <cell r="Q14" t="e">
            <v>#REF!</v>
          </cell>
          <cell r="R14" t="e">
            <v>#REF!</v>
          </cell>
          <cell r="S14" t="e">
            <v>#REF!</v>
          </cell>
          <cell r="T14" t="e">
            <v>#REF!</v>
          </cell>
          <cell r="U14" t="e">
            <v>#REF!</v>
          </cell>
          <cell r="V14" t="e">
            <v>#REF!</v>
          </cell>
          <cell r="W14" t="e">
            <v>#REF!</v>
          </cell>
          <cell r="X14" t="e">
            <v>#REF!</v>
          </cell>
          <cell r="Y14" t="e">
            <v>#REF!</v>
          </cell>
          <cell r="Z14" t="e">
            <v>#REF!</v>
          </cell>
          <cell r="AA14" t="e">
            <v>#REF!</v>
          </cell>
          <cell r="AB14" t="e">
            <v>#REF!</v>
          </cell>
          <cell r="AC14" t="e">
            <v>#REF!</v>
          </cell>
          <cell r="AD14" t="e">
            <v>#REF!</v>
          </cell>
          <cell r="AE14" t="e">
            <v>#REF!</v>
          </cell>
          <cell r="AF14" t="e">
            <v>#REF!</v>
          </cell>
          <cell r="AG14" t="e">
            <v>#REF!</v>
          </cell>
          <cell r="AH14" t="e">
            <v>#REF!</v>
          </cell>
        </row>
        <row r="15">
          <cell r="F15" t="str">
            <v>22020042</v>
          </cell>
          <cell r="G15" t="str">
            <v>5504</v>
          </cell>
          <cell r="H15">
            <v>1</v>
          </cell>
          <cell r="I15" t="str">
            <v>Lot</v>
          </cell>
          <cell r="J15" t="e">
            <v>#REF!</v>
          </cell>
          <cell r="K15" t="e">
            <v>#REF!</v>
          </cell>
          <cell r="M15" t="e">
            <v>#REF!</v>
          </cell>
          <cell r="N15" t="e">
            <v>#REF!</v>
          </cell>
          <cell r="O15" t="e">
            <v>#REF!</v>
          </cell>
          <cell r="P15" t="e">
            <v>#REF!</v>
          </cell>
          <cell r="Q15" t="e">
            <v>#REF!</v>
          </cell>
          <cell r="R15" t="e">
            <v>#REF!</v>
          </cell>
          <cell r="S15" t="e">
            <v>#REF!</v>
          </cell>
          <cell r="T15" t="e">
            <v>#REF!</v>
          </cell>
          <cell r="U15" t="e">
            <v>#REF!</v>
          </cell>
          <cell r="V15" t="e">
            <v>#REF!</v>
          </cell>
          <cell r="W15" t="e">
            <v>#REF!</v>
          </cell>
          <cell r="X15" t="e">
            <v>#REF!</v>
          </cell>
          <cell r="Y15" t="e">
            <v>#REF!</v>
          </cell>
          <cell r="Z15" t="e">
            <v>#REF!</v>
          </cell>
          <cell r="AA15" t="e">
            <v>#REF!</v>
          </cell>
          <cell r="AB15" t="e">
            <v>#REF!</v>
          </cell>
          <cell r="AC15" t="e">
            <v>#REF!</v>
          </cell>
          <cell r="AD15" t="e">
            <v>#REF!</v>
          </cell>
          <cell r="AE15" t="e">
            <v>#REF!</v>
          </cell>
          <cell r="AF15" t="e">
            <v>#REF!</v>
          </cell>
          <cell r="AG15" t="e">
            <v>#REF!</v>
          </cell>
          <cell r="AH15" t="e">
            <v>#REF!</v>
          </cell>
        </row>
        <row r="16">
          <cell r="F16" t="str">
            <v>22020041</v>
          </cell>
          <cell r="G16" t="str">
            <v>5504</v>
          </cell>
          <cell r="H16">
            <v>1</v>
          </cell>
          <cell r="I16" t="str">
            <v>Lot</v>
          </cell>
          <cell r="J16" t="e">
            <v>#REF!</v>
          </cell>
          <cell r="K16" t="e">
            <v>#REF!</v>
          </cell>
          <cell r="M16" t="e">
            <v>#REF!</v>
          </cell>
          <cell r="N16" t="e">
            <v>#REF!</v>
          </cell>
          <cell r="O16" t="e">
            <v>#REF!</v>
          </cell>
          <cell r="P16" t="e">
            <v>#REF!</v>
          </cell>
          <cell r="Q16" t="e">
            <v>#REF!</v>
          </cell>
          <cell r="R16" t="e">
            <v>#REF!</v>
          </cell>
          <cell r="S16" t="e">
            <v>#REF!</v>
          </cell>
          <cell r="T16" t="e">
            <v>#REF!</v>
          </cell>
          <cell r="U16" t="e">
            <v>#REF!</v>
          </cell>
          <cell r="V16" t="e">
            <v>#REF!</v>
          </cell>
          <cell r="W16" t="e">
            <v>#REF!</v>
          </cell>
          <cell r="X16" t="e">
            <v>#REF!</v>
          </cell>
          <cell r="Y16" t="e">
            <v>#REF!</v>
          </cell>
          <cell r="Z16" t="e">
            <v>#REF!</v>
          </cell>
          <cell r="AA16" t="e">
            <v>#REF!</v>
          </cell>
          <cell r="AB16" t="e">
            <v>#REF!</v>
          </cell>
          <cell r="AC16" t="e">
            <v>#REF!</v>
          </cell>
          <cell r="AD16" t="e">
            <v>#REF!</v>
          </cell>
          <cell r="AE16" t="e">
            <v>#REF!</v>
          </cell>
          <cell r="AF16" t="e">
            <v>#REF!</v>
          </cell>
          <cell r="AG16" t="e">
            <v>#REF!</v>
          </cell>
          <cell r="AH16" t="e">
            <v>#REF!</v>
          </cell>
        </row>
        <row r="17">
          <cell r="F17" t="str">
            <v>22020010</v>
          </cell>
          <cell r="G17" t="str">
            <v>5504</v>
          </cell>
          <cell r="H17">
            <v>1</v>
          </cell>
          <cell r="I17" t="str">
            <v>Lot</v>
          </cell>
          <cell r="J17" t="e">
            <v>#REF!</v>
          </cell>
          <cell r="K17" t="e">
            <v>#REF!</v>
          </cell>
          <cell r="M17" t="e">
            <v>#REF!</v>
          </cell>
          <cell r="N17" t="e">
            <v>#REF!</v>
          </cell>
          <cell r="O17" t="e">
            <v>#REF!</v>
          </cell>
          <cell r="P17" t="e">
            <v>#REF!</v>
          </cell>
          <cell r="Q17" t="e">
            <v>#REF!</v>
          </cell>
          <cell r="R17" t="e">
            <v>#REF!</v>
          </cell>
          <cell r="S17" t="e">
            <v>#REF!</v>
          </cell>
          <cell r="T17" t="e">
            <v>#REF!</v>
          </cell>
          <cell r="U17" t="e">
            <v>#REF!</v>
          </cell>
          <cell r="V17" t="e">
            <v>#REF!</v>
          </cell>
          <cell r="W17" t="e">
            <v>#REF!</v>
          </cell>
          <cell r="X17" t="e">
            <v>#REF!</v>
          </cell>
          <cell r="Y17" t="e">
            <v>#REF!</v>
          </cell>
          <cell r="Z17" t="e">
            <v>#REF!</v>
          </cell>
          <cell r="AA17" t="e">
            <v>#REF!</v>
          </cell>
          <cell r="AB17" t="e">
            <v>#REF!</v>
          </cell>
          <cell r="AC17" t="e">
            <v>#REF!</v>
          </cell>
          <cell r="AD17" t="e">
            <v>#REF!</v>
          </cell>
          <cell r="AE17" t="e">
            <v>#REF!</v>
          </cell>
          <cell r="AF17" t="e">
            <v>#REF!</v>
          </cell>
          <cell r="AG17" t="e">
            <v>#REF!</v>
          </cell>
          <cell r="AH17" t="e">
            <v>#REF!</v>
          </cell>
        </row>
        <row r="18">
          <cell r="F18" t="str">
            <v>22020050</v>
          </cell>
          <cell r="G18" t="str">
            <v>5504</v>
          </cell>
          <cell r="H18">
            <v>1</v>
          </cell>
          <cell r="I18" t="str">
            <v>Lot</v>
          </cell>
          <cell r="J18" t="e">
            <v>#REF!</v>
          </cell>
          <cell r="K18" t="e">
            <v>#REF!</v>
          </cell>
          <cell r="M18" t="e">
            <v>#REF!</v>
          </cell>
          <cell r="N18" t="e">
            <v>#REF!</v>
          </cell>
          <cell r="O18" t="e">
            <v>#REF!</v>
          </cell>
          <cell r="P18" t="e">
            <v>#REF!</v>
          </cell>
          <cell r="Q18" t="e">
            <v>#REF!</v>
          </cell>
          <cell r="R18" t="e">
            <v>#REF!</v>
          </cell>
          <cell r="S18" t="e">
            <v>#REF!</v>
          </cell>
          <cell r="T18" t="e">
            <v>#REF!</v>
          </cell>
          <cell r="U18" t="e">
            <v>#REF!</v>
          </cell>
          <cell r="V18" t="e">
            <v>#REF!</v>
          </cell>
          <cell r="W18" t="e">
            <v>#REF!</v>
          </cell>
          <cell r="X18" t="e">
            <v>#REF!</v>
          </cell>
          <cell r="Y18" t="e">
            <v>#REF!</v>
          </cell>
          <cell r="Z18" t="e">
            <v>#REF!</v>
          </cell>
          <cell r="AA18" t="e">
            <v>#REF!</v>
          </cell>
          <cell r="AB18" t="e">
            <v>#REF!</v>
          </cell>
          <cell r="AC18" t="e">
            <v>#REF!</v>
          </cell>
          <cell r="AD18" t="e">
            <v>#REF!</v>
          </cell>
          <cell r="AE18" t="e">
            <v>#REF!</v>
          </cell>
          <cell r="AF18" t="e">
            <v>#REF!</v>
          </cell>
          <cell r="AG18" t="e">
            <v>#REF!</v>
          </cell>
          <cell r="AH18" t="e">
            <v>#REF!</v>
          </cell>
        </row>
        <row r="19">
          <cell r="F19" t="str">
            <v>22020060</v>
          </cell>
          <cell r="G19" t="str">
            <v>5504</v>
          </cell>
          <cell r="H19">
            <v>1</v>
          </cell>
          <cell r="I19" t="str">
            <v>Lot</v>
          </cell>
          <cell r="J19" t="e">
            <v>#REF!</v>
          </cell>
          <cell r="K19" t="e">
            <v>#REF!</v>
          </cell>
          <cell r="M19" t="e">
            <v>#REF!</v>
          </cell>
          <cell r="N19" t="e">
            <v>#REF!</v>
          </cell>
          <cell r="O19" t="e">
            <v>#REF!</v>
          </cell>
          <cell r="P19" t="e">
            <v>#REF!</v>
          </cell>
          <cell r="Q19" t="e">
            <v>#REF!</v>
          </cell>
          <cell r="R19" t="e">
            <v>#REF!</v>
          </cell>
          <cell r="S19" t="e">
            <v>#REF!</v>
          </cell>
          <cell r="T19" t="e">
            <v>#REF!</v>
          </cell>
          <cell r="U19" t="e">
            <v>#REF!</v>
          </cell>
          <cell r="V19" t="e">
            <v>#REF!</v>
          </cell>
          <cell r="W19" t="e">
            <v>#REF!</v>
          </cell>
          <cell r="X19" t="e">
            <v>#REF!</v>
          </cell>
          <cell r="Y19" t="e">
            <v>#REF!</v>
          </cell>
          <cell r="Z19" t="e">
            <v>#REF!</v>
          </cell>
          <cell r="AA19" t="e">
            <v>#REF!</v>
          </cell>
          <cell r="AB19" t="e">
            <v>#REF!</v>
          </cell>
          <cell r="AC19" t="e">
            <v>#REF!</v>
          </cell>
          <cell r="AD19" t="e">
            <v>#REF!</v>
          </cell>
          <cell r="AE19" t="e">
            <v>#REF!</v>
          </cell>
          <cell r="AF19" t="e">
            <v>#REF!</v>
          </cell>
          <cell r="AG19" t="e">
            <v>#REF!</v>
          </cell>
          <cell r="AH19" t="e">
            <v>#REF!</v>
          </cell>
        </row>
        <row r="20">
          <cell r="F20" t="str">
            <v>22020031</v>
          </cell>
          <cell r="G20" t="str">
            <v>5504</v>
          </cell>
          <cell r="H20">
            <v>1</v>
          </cell>
          <cell r="I20" t="str">
            <v>Lot</v>
          </cell>
          <cell r="J20" t="e">
            <v>#REF!</v>
          </cell>
          <cell r="K20" t="e">
            <v>#REF!</v>
          </cell>
          <cell r="M20" t="e">
            <v>#REF!</v>
          </cell>
          <cell r="N20" t="e">
            <v>#REF!</v>
          </cell>
          <cell r="O20" t="e">
            <v>#REF!</v>
          </cell>
          <cell r="P20" t="e">
            <v>#REF!</v>
          </cell>
          <cell r="Q20" t="e">
            <v>#REF!</v>
          </cell>
          <cell r="R20" t="e">
            <v>#REF!</v>
          </cell>
          <cell r="S20" t="e">
            <v>#REF!</v>
          </cell>
          <cell r="T20" t="e">
            <v>#REF!</v>
          </cell>
          <cell r="U20" t="e">
            <v>#REF!</v>
          </cell>
          <cell r="V20" t="e">
            <v>#REF!</v>
          </cell>
          <cell r="W20" t="e">
            <v>#REF!</v>
          </cell>
          <cell r="X20" t="e">
            <v>#REF!</v>
          </cell>
          <cell r="Y20" t="e">
            <v>#REF!</v>
          </cell>
          <cell r="Z20" t="e">
            <v>#REF!</v>
          </cell>
          <cell r="AA20" t="e">
            <v>#REF!</v>
          </cell>
          <cell r="AB20" t="e">
            <v>#REF!</v>
          </cell>
          <cell r="AC20" t="e">
            <v>#REF!</v>
          </cell>
          <cell r="AD20" t="e">
            <v>#REF!</v>
          </cell>
          <cell r="AE20" t="e">
            <v>#REF!</v>
          </cell>
          <cell r="AF20" t="e">
            <v>#REF!</v>
          </cell>
          <cell r="AG20" t="e">
            <v>#REF!</v>
          </cell>
          <cell r="AH20" t="e">
            <v>#REF!</v>
          </cell>
        </row>
        <row r="21">
          <cell r="F21" t="str">
            <v>22020033</v>
          </cell>
          <cell r="G21" t="str">
            <v>5371</v>
          </cell>
          <cell r="H21">
            <v>3812726.7636531512</v>
          </cell>
          <cell r="I21" t="str">
            <v>Litres</v>
          </cell>
          <cell r="J21">
            <v>0.5</v>
          </cell>
          <cell r="K21">
            <v>1906363.3818265756</v>
          </cell>
          <cell r="M21">
            <v>72162.321366153861</v>
          </cell>
          <cell r="N21">
            <v>72162.321366153861</v>
          </cell>
          <cell r="O21">
            <v>72162.321366153861</v>
          </cell>
          <cell r="P21">
            <v>72162.321366153861</v>
          </cell>
          <cell r="Q21">
            <v>72162.321366153861</v>
          </cell>
          <cell r="R21">
            <v>74166.83029299145</v>
          </cell>
          <cell r="S21">
            <v>76870.50933333335</v>
          </cell>
          <cell r="T21">
            <v>83037.310637037037</v>
          </cell>
          <cell r="U21">
            <v>72977.914240000013</v>
          </cell>
          <cell r="V21">
            <v>64426.933511111114</v>
          </cell>
          <cell r="W21">
            <v>67224.819200000013</v>
          </cell>
          <cell r="X21">
            <v>67927.690797037023</v>
          </cell>
          <cell r="Y21">
            <v>71747.125615407422</v>
          </cell>
          <cell r="Z21">
            <v>67970.206942814824</v>
          </cell>
          <cell r="AA21">
            <v>64807.445380740734</v>
          </cell>
          <cell r="AB21">
            <v>66433.140820148154</v>
          </cell>
          <cell r="AC21">
            <v>65702.188989629634</v>
          </cell>
          <cell r="AD21">
            <v>72648.548124444438</v>
          </cell>
          <cell r="AE21">
            <v>209870.37037037036</v>
          </cell>
          <cell r="AF21">
            <v>209870.37037037036</v>
          </cell>
          <cell r="AG21">
            <v>209870.37037037036</v>
          </cell>
          <cell r="AH21">
            <v>1906363.3818265756</v>
          </cell>
        </row>
        <row r="22">
          <cell r="F22" t="str">
            <v>22020032</v>
          </cell>
          <cell r="G22" t="str">
            <v>5371</v>
          </cell>
          <cell r="H22">
            <v>2096633.8749079772</v>
          </cell>
          <cell r="I22" t="str">
            <v>Litres</v>
          </cell>
          <cell r="J22">
            <v>0.5</v>
          </cell>
          <cell r="K22">
            <v>1048316.9374539886</v>
          </cell>
          <cell r="M22">
            <v>0</v>
          </cell>
          <cell r="N22">
            <v>0</v>
          </cell>
          <cell r="O22">
            <v>0</v>
          </cell>
          <cell r="P22">
            <v>0</v>
          </cell>
          <cell r="Q22">
            <v>0</v>
          </cell>
          <cell r="R22">
            <v>0</v>
          </cell>
          <cell r="S22">
            <v>0</v>
          </cell>
          <cell r="T22">
            <v>0</v>
          </cell>
          <cell r="U22">
            <v>0</v>
          </cell>
          <cell r="V22">
            <v>54670.855008000013</v>
          </cell>
          <cell r="W22">
            <v>56304.215917714289</v>
          </cell>
          <cell r="X22">
            <v>57641.497619199996</v>
          </cell>
          <cell r="Y22">
            <v>64476.5727376457</v>
          </cell>
          <cell r="Z22">
            <v>61082.391166902868</v>
          </cell>
          <cell r="AA22">
            <v>58240.130600228578</v>
          </cell>
          <cell r="AB22">
            <v>56373.26521024001</v>
          </cell>
          <cell r="AC22">
            <v>55753.000371199989</v>
          </cell>
          <cell r="AD22">
            <v>63382.151679999995</v>
          </cell>
          <cell r="AE22">
            <v>180402.85714285716</v>
          </cell>
          <cell r="AF22">
            <v>159587.14285714284</v>
          </cell>
          <cell r="AG22">
            <v>180402.85714285716</v>
          </cell>
          <cell r="AH22">
            <v>1048316.9374539886</v>
          </cell>
        </row>
        <row r="23">
          <cell r="F23" t="str">
            <v>22020042</v>
          </cell>
          <cell r="G23" t="str">
            <v>5371</v>
          </cell>
          <cell r="H23">
            <v>9797677.4735718481</v>
          </cell>
          <cell r="I23" t="str">
            <v>Litres</v>
          </cell>
          <cell r="J23">
            <v>0.5</v>
          </cell>
          <cell r="K23">
            <v>4898838.7367859241</v>
          </cell>
          <cell r="M23">
            <v>154633.54578461539</v>
          </cell>
          <cell r="N23">
            <v>154633.54578461539</v>
          </cell>
          <cell r="O23">
            <v>154633.54578461539</v>
          </cell>
          <cell r="P23">
            <v>154633.54578461539</v>
          </cell>
          <cell r="Q23">
            <v>154633.54578461539</v>
          </cell>
          <cell r="R23">
            <v>152217.39663173084</v>
          </cell>
          <cell r="S23">
            <v>153918.37317073173</v>
          </cell>
          <cell r="T23">
            <v>159321.08243902435</v>
          </cell>
          <cell r="U23">
            <v>232029.08273170728</v>
          </cell>
          <cell r="V23">
            <v>195304.81740000003</v>
          </cell>
          <cell r="W23">
            <v>190255.60764878048</v>
          </cell>
          <cell r="X23">
            <v>205917.06797951218</v>
          </cell>
          <cell r="Y23">
            <v>222205.06845007057</v>
          </cell>
          <cell r="Z23">
            <v>210507.72914936475</v>
          </cell>
          <cell r="AA23">
            <v>200712.47054682352</v>
          </cell>
          <cell r="AB23">
            <v>198960.12276269883</v>
          </cell>
          <cell r="AC23">
            <v>196771.00052433735</v>
          </cell>
          <cell r="AD23">
            <v>200455.60019277109</v>
          </cell>
          <cell r="AE23">
            <v>528555.8823529412</v>
          </cell>
          <cell r="AF23">
            <v>549983.82352941181</v>
          </cell>
          <cell r="AG23">
            <v>528555.8823529412</v>
          </cell>
          <cell r="AH23">
            <v>4898838.7367859241</v>
          </cell>
        </row>
        <row r="24">
          <cell r="F24" t="str">
            <v>22020041</v>
          </cell>
          <cell r="G24" t="str">
            <v>5371</v>
          </cell>
          <cell r="H24">
            <v>1699039.0729198591</v>
          </cell>
          <cell r="I24" t="str">
            <v>Litres</v>
          </cell>
          <cell r="J24">
            <v>0.5</v>
          </cell>
          <cell r="K24">
            <v>849519.53645992954</v>
          </cell>
          <cell r="M24">
            <v>0</v>
          </cell>
          <cell r="N24">
            <v>0</v>
          </cell>
          <cell r="O24">
            <v>0</v>
          </cell>
          <cell r="P24">
            <v>0</v>
          </cell>
          <cell r="Q24">
            <v>0</v>
          </cell>
          <cell r="R24">
            <v>0</v>
          </cell>
          <cell r="S24">
            <v>0</v>
          </cell>
          <cell r="T24">
            <v>0</v>
          </cell>
          <cell r="U24">
            <v>22378.073426376814</v>
          </cell>
          <cell r="V24">
            <v>16952.518635945809</v>
          </cell>
          <cell r="W24">
            <v>19978.009733701958</v>
          </cell>
          <cell r="X24">
            <v>20264.291518950784</v>
          </cell>
          <cell r="Y24">
            <v>34038.205552658095</v>
          </cell>
          <cell r="Z24">
            <v>47571.951743250116</v>
          </cell>
          <cell r="AA24">
            <v>66518.517542970672</v>
          </cell>
          <cell r="AB24">
            <v>67890.254176888091</v>
          </cell>
          <cell r="AC24">
            <v>57786.706054985407</v>
          </cell>
          <cell r="AD24">
            <v>48916.008074201782</v>
          </cell>
          <cell r="AE24">
            <v>149075</v>
          </cell>
          <cell r="AF24">
            <v>149075</v>
          </cell>
          <cell r="AG24">
            <v>149075</v>
          </cell>
          <cell r="AH24">
            <v>849519.53645992954</v>
          </cell>
        </row>
        <row r="25">
          <cell r="F25" t="str">
            <v>22020010</v>
          </cell>
          <cell r="G25" t="str">
            <v>5371</v>
          </cell>
          <cell r="H25">
            <v>8619914.9688029401</v>
          </cell>
          <cell r="I25" t="str">
            <v>Litres</v>
          </cell>
          <cell r="J25">
            <v>0.5</v>
          </cell>
          <cell r="K25">
            <v>4309957.4844014701</v>
          </cell>
          <cell r="M25">
            <v>28366.841525536503</v>
          </cell>
          <cell r="N25">
            <v>28366.841525536503</v>
          </cell>
          <cell r="O25">
            <v>28366.841525536503</v>
          </cell>
          <cell r="P25">
            <v>28366.841525536503</v>
          </cell>
          <cell r="Q25">
            <v>28366.841525536503</v>
          </cell>
          <cell r="R25">
            <v>29154.809345690286</v>
          </cell>
          <cell r="S25">
            <v>30217.619319390295</v>
          </cell>
          <cell r="T25">
            <v>68003.697167080216</v>
          </cell>
          <cell r="U25">
            <v>28687.449196738751</v>
          </cell>
          <cell r="V25">
            <v>210450.21924796599</v>
          </cell>
          <cell r="W25">
            <v>224892.02706557856</v>
          </cell>
          <cell r="X25">
            <v>229079.15471055495</v>
          </cell>
          <cell r="Y25">
            <v>236168.54318266077</v>
          </cell>
          <cell r="Z25">
            <v>227955.26740553547</v>
          </cell>
          <cell r="AA25">
            <v>216309.56747898809</v>
          </cell>
          <cell r="AB25">
            <v>213787.45496726909</v>
          </cell>
          <cell r="AC25">
            <v>209493.65639123318</v>
          </cell>
          <cell r="AD25">
            <v>233109.44003817532</v>
          </cell>
          <cell r="AE25">
            <v>685975.32010858413</v>
          </cell>
          <cell r="AF25">
            <v>652107.08096233138</v>
          </cell>
          <cell r="AG25">
            <v>672731.97018601105</v>
          </cell>
          <cell r="AH25">
            <v>4309957.4844014701</v>
          </cell>
        </row>
        <row r="26">
          <cell r="F26" t="str">
            <v>22020050</v>
          </cell>
          <cell r="G26" t="str">
            <v>5371</v>
          </cell>
          <cell r="H26">
            <v>32022096.657553203</v>
          </cell>
          <cell r="I26" t="str">
            <v>Litres</v>
          </cell>
          <cell r="J26">
            <v>0.5</v>
          </cell>
          <cell r="K26">
            <v>16011048.328776602</v>
          </cell>
          <cell r="M26">
            <v>421657.38800416427</v>
          </cell>
          <cell r="N26">
            <v>421657.38800416427</v>
          </cell>
          <cell r="O26">
            <v>421657.38800416427</v>
          </cell>
          <cell r="P26">
            <v>421657.38800416427</v>
          </cell>
          <cell r="Q26">
            <v>421657.38800416427</v>
          </cell>
          <cell r="R26">
            <v>415068.99131659942</v>
          </cell>
          <cell r="S26">
            <v>430199.9242105264</v>
          </cell>
          <cell r="T26">
            <v>445300.42891228065</v>
          </cell>
          <cell r="U26">
            <v>681962.53229467373</v>
          </cell>
          <cell r="V26">
            <v>612196.31616693689</v>
          </cell>
          <cell r="W26">
            <v>621468.89574478474</v>
          </cell>
          <cell r="X26">
            <v>678233.10844097706</v>
          </cell>
          <cell r="Y26">
            <v>734381.29372770851</v>
          </cell>
          <cell r="Z26">
            <v>730022.6809747162</v>
          </cell>
          <cell r="AA26">
            <v>725349.30452976574</v>
          </cell>
          <cell r="AB26">
            <v>709355.0645321497</v>
          </cell>
          <cell r="AC26">
            <v>679678.89858286618</v>
          </cell>
          <cell r="AD26">
            <v>672187.13150802581</v>
          </cell>
          <cell r="AE26">
            <v>1887824.337767496</v>
          </cell>
          <cell r="AF26">
            <v>1959425.5257374209</v>
          </cell>
          <cell r="AG26">
            <v>1920106.9543088495</v>
          </cell>
          <cell r="AH26">
            <v>16011048.328776602</v>
          </cell>
        </row>
        <row r="27">
          <cell r="F27" t="str">
            <v>22020060</v>
          </cell>
          <cell r="G27" t="str">
            <v>5371</v>
          </cell>
          <cell r="H27">
            <v>7763201.3100000005</v>
          </cell>
          <cell r="I27" t="str">
            <v>Litres</v>
          </cell>
          <cell r="J27">
            <v>0.5</v>
          </cell>
          <cell r="K27">
            <v>3881600.6550000003</v>
          </cell>
          <cell r="M27">
            <v>47116.160000000003</v>
          </cell>
          <cell r="N27">
            <v>45471.41</v>
          </cell>
          <cell r="O27">
            <v>43563.5</v>
          </cell>
          <cell r="P27">
            <v>43168.759999999995</v>
          </cell>
          <cell r="Q27">
            <v>42905.599999999999</v>
          </cell>
          <cell r="R27">
            <v>48103.01</v>
          </cell>
          <cell r="S27">
            <v>49747.76</v>
          </cell>
          <cell r="T27">
            <v>79864.959999999992</v>
          </cell>
          <cell r="U27">
            <v>177014.86000000002</v>
          </cell>
          <cell r="V27">
            <v>159865.60000000003</v>
          </cell>
          <cell r="W27">
            <v>165830.56</v>
          </cell>
          <cell r="X27">
            <v>163593.69999999998</v>
          </cell>
          <cell r="Y27">
            <v>175772.16</v>
          </cell>
          <cell r="Z27">
            <v>169558.65999999997</v>
          </cell>
          <cell r="AA27">
            <v>162351</v>
          </cell>
          <cell r="AB27">
            <v>160859.76</v>
          </cell>
          <cell r="AC27">
            <v>159865.60000000003</v>
          </cell>
          <cell r="AD27">
            <v>179500.26</v>
          </cell>
          <cell r="AE27">
            <v>623995.77500000002</v>
          </cell>
          <cell r="AF27">
            <v>580771.745</v>
          </cell>
          <cell r="AG27">
            <v>602679.81499999994</v>
          </cell>
          <cell r="AH27">
            <v>3881600.6550000003</v>
          </cell>
        </row>
        <row r="28">
          <cell r="F28" t="str">
            <v>22020031</v>
          </cell>
          <cell r="G28" t="str">
            <v>5371</v>
          </cell>
          <cell r="H28">
            <v>2874767.1500000008</v>
          </cell>
          <cell r="I28" t="str">
            <v>Litres</v>
          </cell>
          <cell r="J28">
            <v>0.5</v>
          </cell>
          <cell r="K28">
            <v>1437383.5750000004</v>
          </cell>
          <cell r="M28">
            <v>90059.199999999997</v>
          </cell>
          <cell r="N28">
            <v>86861.075000000012</v>
          </cell>
          <cell r="O28">
            <v>83151.25</v>
          </cell>
          <cell r="P28">
            <v>82383.7</v>
          </cell>
          <cell r="Q28">
            <v>81872</v>
          </cell>
          <cell r="R28">
            <v>91978.074999999997</v>
          </cell>
          <cell r="S28">
            <v>95176.2</v>
          </cell>
          <cell r="T28">
            <v>86477.3</v>
          </cell>
          <cell r="U28">
            <v>64784.875</v>
          </cell>
          <cell r="V28">
            <v>46784</v>
          </cell>
          <cell r="W28">
            <v>36403.800000000003</v>
          </cell>
          <cell r="X28">
            <v>35910.375</v>
          </cell>
          <cell r="Y28">
            <v>38596.800000000003</v>
          </cell>
          <cell r="Z28">
            <v>37226.175000000003</v>
          </cell>
          <cell r="AA28">
            <v>35636.25</v>
          </cell>
          <cell r="AB28">
            <v>35307.299999999996</v>
          </cell>
          <cell r="AC28">
            <v>35088</v>
          </cell>
          <cell r="AD28">
            <v>39419.175000000003</v>
          </cell>
          <cell r="AE28">
            <v>115406.62500000001</v>
          </cell>
          <cell r="AF28">
            <v>107402.17500000002</v>
          </cell>
          <cell r="AG28">
            <v>111459.22499999999</v>
          </cell>
          <cell r="AH28">
            <v>1437383.5750000004</v>
          </cell>
        </row>
        <row r="29">
          <cell r="F29" t="str">
            <v>22020930</v>
          </cell>
          <cell r="G29" t="str">
            <v>5372</v>
          </cell>
          <cell r="H29">
            <v>84000</v>
          </cell>
          <cell r="I29" t="str">
            <v>Litres</v>
          </cell>
          <cell r="J29">
            <v>0.5</v>
          </cell>
          <cell r="K29">
            <v>42000</v>
          </cell>
          <cell r="M29">
            <v>2000</v>
          </cell>
          <cell r="N29">
            <v>2000</v>
          </cell>
          <cell r="O29">
            <v>2000</v>
          </cell>
          <cell r="P29">
            <v>2000</v>
          </cell>
          <cell r="Q29">
            <v>2000</v>
          </cell>
          <cell r="R29">
            <v>2000</v>
          </cell>
          <cell r="S29">
            <v>2000</v>
          </cell>
          <cell r="T29">
            <v>2000</v>
          </cell>
          <cell r="U29">
            <v>2000</v>
          </cell>
          <cell r="V29">
            <v>2000</v>
          </cell>
          <cell r="W29">
            <v>2000</v>
          </cell>
          <cell r="X29">
            <v>2000</v>
          </cell>
          <cell r="Y29">
            <v>2000</v>
          </cell>
          <cell r="Z29">
            <v>2000</v>
          </cell>
          <cell r="AA29">
            <v>2000</v>
          </cell>
          <cell r="AB29">
            <v>2000</v>
          </cell>
          <cell r="AC29">
            <v>2000</v>
          </cell>
          <cell r="AD29">
            <v>2000</v>
          </cell>
          <cell r="AE29">
            <v>2000</v>
          </cell>
          <cell r="AF29">
            <v>2000</v>
          </cell>
          <cell r="AG29">
            <v>2000</v>
          </cell>
          <cell r="AH29">
            <v>42000</v>
          </cell>
        </row>
        <row r="30">
          <cell r="F30" t="str">
            <v>22020930</v>
          </cell>
          <cell r="G30" t="str">
            <v>5504</v>
          </cell>
          <cell r="H30">
            <v>1</v>
          </cell>
          <cell r="I30" t="str">
            <v>Lot</v>
          </cell>
          <cell r="J30">
            <v>405000</v>
          </cell>
          <cell r="K30">
            <v>405000</v>
          </cell>
          <cell r="M30">
            <v>15000</v>
          </cell>
          <cell r="N30">
            <v>15000</v>
          </cell>
          <cell r="O30">
            <v>15000</v>
          </cell>
          <cell r="P30">
            <v>15000</v>
          </cell>
          <cell r="Q30">
            <v>15000</v>
          </cell>
          <cell r="R30">
            <v>15000</v>
          </cell>
          <cell r="S30">
            <v>15000</v>
          </cell>
          <cell r="T30">
            <v>15000</v>
          </cell>
          <cell r="U30">
            <v>15000</v>
          </cell>
          <cell r="V30">
            <v>15000</v>
          </cell>
          <cell r="W30">
            <v>15000</v>
          </cell>
          <cell r="X30">
            <v>15000</v>
          </cell>
          <cell r="Y30">
            <v>15000</v>
          </cell>
          <cell r="Z30">
            <v>15000</v>
          </cell>
          <cell r="AA30">
            <v>15000</v>
          </cell>
          <cell r="AB30">
            <v>15000</v>
          </cell>
          <cell r="AC30">
            <v>15000</v>
          </cell>
          <cell r="AD30">
            <v>15000</v>
          </cell>
          <cell r="AE30">
            <v>45000</v>
          </cell>
          <cell r="AF30">
            <v>45000</v>
          </cell>
          <cell r="AG30">
            <v>45000</v>
          </cell>
          <cell r="AH30">
            <v>405000</v>
          </cell>
        </row>
        <row r="31">
          <cell r="F31" t="str">
            <v>22020020</v>
          </cell>
          <cell r="G31" t="str">
            <v>5316</v>
          </cell>
          <cell r="H31">
            <v>27048.529868371606</v>
          </cell>
          <cell r="I31" t="str">
            <v>Tonnes</v>
          </cell>
          <cell r="J31">
            <v>604</v>
          </cell>
          <cell r="K31">
            <v>16337312.04049645</v>
          </cell>
          <cell r="M31">
            <v>462537.56346380897</v>
          </cell>
          <cell r="N31">
            <v>462537.56346380897</v>
          </cell>
          <cell r="O31">
            <v>462537.56346380897</v>
          </cell>
          <cell r="P31">
            <v>462537.56346380897</v>
          </cell>
          <cell r="Q31">
            <v>462537.56346380897</v>
          </cell>
          <cell r="R31">
            <v>462537.56346380897</v>
          </cell>
          <cell r="S31">
            <v>479398.91658848303</v>
          </cell>
          <cell r="T31">
            <v>504230.01265342243</v>
          </cell>
          <cell r="U31">
            <v>623687.00637121254</v>
          </cell>
          <cell r="V31">
            <v>646366.20077724371</v>
          </cell>
          <cell r="W31">
            <v>646334.61386222218</v>
          </cell>
          <cell r="X31">
            <v>681487.71073327714</v>
          </cell>
          <cell r="Y31">
            <v>752524.8390894949</v>
          </cell>
          <cell r="Z31">
            <v>712910.35848183569</v>
          </cell>
          <cell r="AA31">
            <v>679737.50848731108</v>
          </cell>
          <cell r="AB31">
            <v>666493.56872174121</v>
          </cell>
          <cell r="AC31">
            <v>659160.26055549202</v>
          </cell>
          <cell r="AD31">
            <v>698481.18386109185</v>
          </cell>
          <cell r="AE31">
            <v>1937091.4931769231</v>
          </cell>
          <cell r="AF31">
            <v>1937091.4931769231</v>
          </cell>
          <cell r="AG31">
            <v>1937091.4931769231</v>
          </cell>
          <cell r="AH31">
            <v>16337312.04049645</v>
          </cell>
        </row>
        <row r="32">
          <cell r="F32" t="str">
            <v>22020020</v>
          </cell>
          <cell r="G32" t="str">
            <v>5317</v>
          </cell>
          <cell r="H32">
            <v>315104.94693159754</v>
          </cell>
          <cell r="I32" t="str">
            <v>Holes</v>
          </cell>
          <cell r="J32">
            <v>18</v>
          </cell>
          <cell r="K32">
            <v>5671889.0447687563</v>
          </cell>
          <cell r="M32">
            <v>160580.98985325443</v>
          </cell>
          <cell r="N32">
            <v>160580.98985325443</v>
          </cell>
          <cell r="O32">
            <v>160580.98985325443</v>
          </cell>
          <cell r="P32">
            <v>160580.98985325443</v>
          </cell>
          <cell r="Q32">
            <v>160580.98985325443</v>
          </cell>
          <cell r="R32">
            <v>160580.98985325443</v>
          </cell>
          <cell r="S32">
            <v>166434.81230769231</v>
          </cell>
          <cell r="T32">
            <v>175055.52184615383</v>
          </cell>
          <cell r="U32">
            <v>216527.87741538463</v>
          </cell>
          <cell r="V32">
            <v>224401.50276923078</v>
          </cell>
          <cell r="W32">
            <v>224390.53661538463</v>
          </cell>
          <cell r="X32">
            <v>236594.77587692306</v>
          </cell>
          <cell r="Y32">
            <v>261257.0158523077</v>
          </cell>
          <cell r="Z32">
            <v>247503.9004061539</v>
          </cell>
          <cell r="AA32">
            <v>235987.15126153844</v>
          </cell>
          <cell r="AB32">
            <v>231389.20046769234</v>
          </cell>
          <cell r="AC32">
            <v>228843.26695384615</v>
          </cell>
          <cell r="AD32">
            <v>242494.46695384619</v>
          </cell>
          <cell r="AE32">
            <v>672507.69230769225</v>
          </cell>
          <cell r="AF32">
            <v>672507.69230769225</v>
          </cell>
          <cell r="AG32">
            <v>672507.69230769225</v>
          </cell>
          <cell r="AH32">
            <v>5671889.0447687563</v>
          </cell>
        </row>
        <row r="33">
          <cell r="F33" t="str">
            <v>22020020</v>
          </cell>
          <cell r="G33" t="str">
            <v>5371</v>
          </cell>
          <cell r="H33">
            <v>1622911.7921022964</v>
          </cell>
          <cell r="I33" t="str">
            <v>Litres</v>
          </cell>
          <cell r="J33">
            <v>0.5</v>
          </cell>
          <cell r="K33">
            <v>811455.89605114819</v>
          </cell>
          <cell r="M33">
            <v>22973.720039593161</v>
          </cell>
          <cell r="N33">
            <v>22973.720039593161</v>
          </cell>
          <cell r="O33">
            <v>22973.720039593161</v>
          </cell>
          <cell r="P33">
            <v>22973.720039593161</v>
          </cell>
          <cell r="Q33">
            <v>22973.720039593161</v>
          </cell>
          <cell r="R33">
            <v>22973.720039593161</v>
          </cell>
          <cell r="S33">
            <v>23811.204466315379</v>
          </cell>
          <cell r="T33">
            <v>25044.537052322306</v>
          </cell>
          <cell r="U33">
            <v>30977.831442278766</v>
          </cell>
          <cell r="V33">
            <v>32104.281495558462</v>
          </cell>
          <cell r="W33">
            <v>32102.71260905077</v>
          </cell>
          <cell r="X33">
            <v>33848.727354301845</v>
          </cell>
          <cell r="Y33">
            <v>37377.061544180207</v>
          </cell>
          <cell r="Z33">
            <v>35409.45489148191</v>
          </cell>
          <cell r="AA33">
            <v>33761.796779171076</v>
          </cell>
          <cell r="AB33">
            <v>33103.985201410986</v>
          </cell>
          <cell r="AC33">
            <v>32739.748040835693</v>
          </cell>
          <cell r="AD33">
            <v>34692.774032835689</v>
          </cell>
          <cell r="AE33">
            <v>96213.153634615388</v>
          </cell>
          <cell r="AF33">
            <v>96213.153634615388</v>
          </cell>
          <cell r="AG33">
            <v>96213.153634615388</v>
          </cell>
          <cell r="AH33">
            <v>811455.89605114819</v>
          </cell>
        </row>
        <row r="34">
          <cell r="F34" t="str">
            <v>22020020</v>
          </cell>
          <cell r="G34" t="str">
            <v>5504</v>
          </cell>
          <cell r="H34">
            <v>1</v>
          </cell>
          <cell r="I34" t="str">
            <v>Lot</v>
          </cell>
          <cell r="J34" t="e">
            <v>#REF!</v>
          </cell>
          <cell r="K34" t="e">
            <v>#REF!</v>
          </cell>
          <cell r="M34" t="e">
            <v>#REF!</v>
          </cell>
          <cell r="N34" t="e">
            <v>#REF!</v>
          </cell>
          <cell r="O34" t="e">
            <v>#REF!</v>
          </cell>
          <cell r="P34" t="e">
            <v>#REF!</v>
          </cell>
          <cell r="Q34" t="e">
            <v>#REF!</v>
          </cell>
          <cell r="R34" t="e">
            <v>#REF!</v>
          </cell>
          <cell r="S34" t="e">
            <v>#REF!</v>
          </cell>
          <cell r="T34" t="e">
            <v>#REF!</v>
          </cell>
          <cell r="U34" t="e">
            <v>#REF!</v>
          </cell>
          <cell r="V34" t="e">
            <v>#REF!</v>
          </cell>
          <cell r="W34" t="e">
            <v>#REF!</v>
          </cell>
          <cell r="X34" t="e">
            <v>#REF!</v>
          </cell>
          <cell r="Y34" t="e">
            <v>#REF!</v>
          </cell>
          <cell r="Z34" t="e">
            <v>#REF!</v>
          </cell>
          <cell r="AA34" t="e">
            <v>#REF!</v>
          </cell>
          <cell r="AB34" t="e">
            <v>#REF!</v>
          </cell>
          <cell r="AC34" t="e">
            <v>#REF!</v>
          </cell>
          <cell r="AD34" t="e">
            <v>#REF!</v>
          </cell>
          <cell r="AE34" t="e">
            <v>#REF!</v>
          </cell>
          <cell r="AF34" t="e">
            <v>#REF!</v>
          </cell>
          <cell r="AG34" t="e">
            <v>#REF!</v>
          </cell>
          <cell r="AH34" t="e">
            <v>#REF!</v>
          </cell>
        </row>
        <row r="35">
          <cell r="F35" t="str">
            <v>22020930</v>
          </cell>
          <cell r="G35" t="str">
            <v>6301</v>
          </cell>
          <cell r="H35">
            <v>1</v>
          </cell>
          <cell r="I35" t="str">
            <v>Lot</v>
          </cell>
          <cell r="J35">
            <v>15449057.244402079</v>
          </cell>
          <cell r="K35">
            <v>15449057.244402079</v>
          </cell>
          <cell r="M35">
            <v>294400.23749999999</v>
          </cell>
          <cell r="N35">
            <v>294400.23749999999</v>
          </cell>
          <cell r="O35">
            <v>294400.23749999999</v>
          </cell>
          <cell r="P35">
            <v>294400.23749999999</v>
          </cell>
          <cell r="Q35">
            <v>294400.23749999999</v>
          </cell>
          <cell r="R35">
            <v>294400.23749999999</v>
          </cell>
          <cell r="S35">
            <v>292291.76242288505</v>
          </cell>
          <cell r="T35">
            <v>281122.34353532473</v>
          </cell>
          <cell r="U35">
            <v>438598.43014726182</v>
          </cell>
          <cell r="V35">
            <v>426818.34207053151</v>
          </cell>
          <cell r="W35">
            <v>580266.39787625521</v>
          </cell>
          <cell r="X35">
            <v>620890.62336341536</v>
          </cell>
          <cell r="Y35">
            <v>520708.82577849302</v>
          </cell>
          <cell r="Z35">
            <v>713579.27614875184</v>
          </cell>
          <cell r="AA35">
            <v>855238.08269533725</v>
          </cell>
          <cell r="AB35">
            <v>872874.69655998936</v>
          </cell>
          <cell r="AC35">
            <v>742971.93499266962</v>
          </cell>
          <cell r="AD35">
            <v>628920.1038111659</v>
          </cell>
          <cell r="AE35">
            <v>2236125</v>
          </cell>
          <cell r="AF35">
            <v>2236125</v>
          </cell>
          <cell r="AG35">
            <v>2236125</v>
          </cell>
          <cell r="AH35">
            <v>15449057.244402079</v>
          </cell>
        </row>
        <row r="36">
          <cell r="F36" t="str">
            <v>22020930</v>
          </cell>
          <cell r="G36" t="str">
            <v>5842</v>
          </cell>
          <cell r="H36">
            <v>1</v>
          </cell>
          <cell r="I36" t="str">
            <v>Lot</v>
          </cell>
          <cell r="J36">
            <v>0</v>
          </cell>
          <cell r="K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row>
        <row r="37">
          <cell r="F37" t="str">
            <v>22060121</v>
          </cell>
          <cell r="G37" t="str">
            <v>5321010</v>
          </cell>
          <cell r="H37" t="e">
            <v>#REF!</v>
          </cell>
          <cell r="I37" t="str">
            <v>Tonnes</v>
          </cell>
          <cell r="J37" t="e">
            <v>#REF!</v>
          </cell>
          <cell r="K37" t="e">
            <v>#REF!</v>
          </cell>
          <cell r="M37" t="e">
            <v>#REF!</v>
          </cell>
          <cell r="N37" t="e">
            <v>#REF!</v>
          </cell>
          <cell r="O37" t="e">
            <v>#REF!</v>
          </cell>
          <cell r="P37" t="e">
            <v>#REF!</v>
          </cell>
          <cell r="Q37" t="e">
            <v>#REF!</v>
          </cell>
          <cell r="R37" t="e">
            <v>#REF!</v>
          </cell>
          <cell r="S37" t="e">
            <v>#REF!</v>
          </cell>
          <cell r="T37" t="e">
            <v>#REF!</v>
          </cell>
          <cell r="U37" t="e">
            <v>#REF!</v>
          </cell>
          <cell r="V37" t="e">
            <v>#REF!</v>
          </cell>
          <cell r="W37" t="e">
            <v>#REF!</v>
          </cell>
          <cell r="X37" t="e">
            <v>#REF!</v>
          </cell>
          <cell r="Y37" t="e">
            <v>#REF!</v>
          </cell>
          <cell r="Z37" t="e">
            <v>#REF!</v>
          </cell>
          <cell r="AA37" t="e">
            <v>#REF!</v>
          </cell>
          <cell r="AB37" t="e">
            <v>#REF!</v>
          </cell>
          <cell r="AC37" t="e">
            <v>#REF!</v>
          </cell>
          <cell r="AD37" t="e">
            <v>#REF!</v>
          </cell>
          <cell r="AE37" t="e">
            <v>#REF!</v>
          </cell>
          <cell r="AF37" t="e">
            <v>#REF!</v>
          </cell>
          <cell r="AG37" t="e">
            <v>#REF!</v>
          </cell>
          <cell r="AH37" t="e">
            <v>#REF!</v>
          </cell>
        </row>
        <row r="38">
          <cell r="F38" t="str">
            <v>22060122</v>
          </cell>
          <cell r="G38" t="str">
            <v>5321020</v>
          </cell>
          <cell r="H38" t="e">
            <v>#REF!</v>
          </cell>
          <cell r="I38" t="str">
            <v>Tonnes</v>
          </cell>
          <cell r="J38" t="e">
            <v>#REF!</v>
          </cell>
          <cell r="K38" t="e">
            <v>#REF!</v>
          </cell>
          <cell r="M38" t="e">
            <v>#REF!</v>
          </cell>
          <cell r="N38" t="e">
            <v>#REF!</v>
          </cell>
          <cell r="O38" t="e">
            <v>#REF!</v>
          </cell>
          <cell r="P38" t="e">
            <v>#REF!</v>
          </cell>
          <cell r="Q38" t="e">
            <v>#REF!</v>
          </cell>
          <cell r="R38" t="e">
            <v>#REF!</v>
          </cell>
          <cell r="S38" t="e">
            <v>#REF!</v>
          </cell>
          <cell r="T38" t="e">
            <v>#REF!</v>
          </cell>
          <cell r="U38" t="e">
            <v>#REF!</v>
          </cell>
          <cell r="V38" t="e">
            <v>#REF!</v>
          </cell>
          <cell r="W38" t="e">
            <v>#REF!</v>
          </cell>
          <cell r="X38" t="e">
            <v>#REF!</v>
          </cell>
          <cell r="Y38" t="e">
            <v>#REF!</v>
          </cell>
          <cell r="Z38" t="e">
            <v>#REF!</v>
          </cell>
          <cell r="AA38" t="e">
            <v>#REF!</v>
          </cell>
          <cell r="AB38" t="e">
            <v>#REF!</v>
          </cell>
          <cell r="AC38" t="e">
            <v>#REF!</v>
          </cell>
          <cell r="AD38" t="e">
            <v>#REF!</v>
          </cell>
          <cell r="AE38" t="e">
            <v>#REF!</v>
          </cell>
          <cell r="AF38" t="e">
            <v>#REF!</v>
          </cell>
          <cell r="AG38" t="e">
            <v>#REF!</v>
          </cell>
          <cell r="AH38" t="e">
            <v>#REF!</v>
          </cell>
        </row>
        <row r="39">
          <cell r="F39" t="str">
            <v>22060123</v>
          </cell>
          <cell r="G39" t="str">
            <v>5321020</v>
          </cell>
          <cell r="H39" t="e">
            <v>#REF!</v>
          </cell>
          <cell r="I39" t="str">
            <v>Tonnes</v>
          </cell>
          <cell r="J39" t="e">
            <v>#REF!</v>
          </cell>
          <cell r="K39" t="e">
            <v>#REF!</v>
          </cell>
          <cell r="M39" t="e">
            <v>#REF!</v>
          </cell>
          <cell r="N39" t="e">
            <v>#REF!</v>
          </cell>
          <cell r="O39" t="e">
            <v>#REF!</v>
          </cell>
          <cell r="P39" t="e">
            <v>#REF!</v>
          </cell>
          <cell r="Q39" t="e">
            <v>#REF!</v>
          </cell>
          <cell r="R39" t="e">
            <v>#REF!</v>
          </cell>
          <cell r="S39" t="e">
            <v>#REF!</v>
          </cell>
          <cell r="T39" t="e">
            <v>#REF!</v>
          </cell>
          <cell r="U39" t="e">
            <v>#REF!</v>
          </cell>
          <cell r="V39" t="e">
            <v>#REF!</v>
          </cell>
          <cell r="W39" t="e">
            <v>#REF!</v>
          </cell>
          <cell r="X39" t="e">
            <v>#REF!</v>
          </cell>
          <cell r="Y39" t="e">
            <v>#REF!</v>
          </cell>
          <cell r="Z39" t="e">
            <v>#REF!</v>
          </cell>
          <cell r="AA39" t="e">
            <v>#REF!</v>
          </cell>
          <cell r="AB39" t="e">
            <v>#REF!</v>
          </cell>
          <cell r="AC39" t="e">
            <v>#REF!</v>
          </cell>
          <cell r="AD39" t="e">
            <v>#REF!</v>
          </cell>
          <cell r="AE39" t="e">
            <v>#REF!</v>
          </cell>
          <cell r="AF39" t="e">
            <v>#REF!</v>
          </cell>
          <cell r="AG39" t="e">
            <v>#REF!</v>
          </cell>
          <cell r="AH39" t="e">
            <v>#REF!</v>
          </cell>
        </row>
        <row r="40">
          <cell r="F40" t="str">
            <v>22060130</v>
          </cell>
          <cell r="G40" t="str">
            <v>5321030</v>
          </cell>
          <cell r="H40" t="e">
            <v>#REF!</v>
          </cell>
          <cell r="I40" t="str">
            <v>Tonnes</v>
          </cell>
          <cell r="J40" t="e">
            <v>#REF!</v>
          </cell>
          <cell r="K40" t="e">
            <v>#REF!</v>
          </cell>
          <cell r="M40" t="e">
            <v>#REF!</v>
          </cell>
          <cell r="N40" t="e">
            <v>#REF!</v>
          </cell>
          <cell r="O40" t="e">
            <v>#REF!</v>
          </cell>
          <cell r="P40" t="e">
            <v>#REF!</v>
          </cell>
          <cell r="Q40" t="e">
            <v>#REF!</v>
          </cell>
          <cell r="R40" t="e">
            <v>#REF!</v>
          </cell>
          <cell r="S40" t="e">
            <v>#REF!</v>
          </cell>
          <cell r="T40" t="e">
            <v>#REF!</v>
          </cell>
          <cell r="U40" t="e">
            <v>#REF!</v>
          </cell>
          <cell r="V40" t="e">
            <v>#REF!</v>
          </cell>
          <cell r="W40" t="e">
            <v>#REF!</v>
          </cell>
          <cell r="X40" t="e">
            <v>#REF!</v>
          </cell>
          <cell r="Y40" t="e">
            <v>#REF!</v>
          </cell>
          <cell r="Z40" t="e">
            <v>#REF!</v>
          </cell>
          <cell r="AA40" t="e">
            <v>#REF!</v>
          </cell>
          <cell r="AB40" t="e">
            <v>#REF!</v>
          </cell>
          <cell r="AC40" t="e">
            <v>#REF!</v>
          </cell>
          <cell r="AD40" t="e">
            <v>#REF!</v>
          </cell>
          <cell r="AE40" t="e">
            <v>#REF!</v>
          </cell>
          <cell r="AF40" t="e">
            <v>#REF!</v>
          </cell>
          <cell r="AG40" t="e">
            <v>#REF!</v>
          </cell>
          <cell r="AH40" t="e">
            <v>#REF!</v>
          </cell>
        </row>
        <row r="41">
          <cell r="F41" t="str">
            <v>22060140</v>
          </cell>
          <cell r="G41" t="str">
            <v>5321030</v>
          </cell>
          <cell r="H41" t="e">
            <v>#REF!</v>
          </cell>
          <cell r="I41" t="str">
            <v>Tonnes</v>
          </cell>
          <cell r="J41" t="e">
            <v>#REF!</v>
          </cell>
          <cell r="K41" t="e">
            <v>#REF!</v>
          </cell>
          <cell r="M41" t="e">
            <v>#REF!</v>
          </cell>
          <cell r="N41" t="e">
            <v>#REF!</v>
          </cell>
          <cell r="O41" t="e">
            <v>#REF!</v>
          </cell>
          <cell r="P41" t="e">
            <v>#REF!</v>
          </cell>
          <cell r="Q41" t="e">
            <v>#REF!</v>
          </cell>
          <cell r="R41" t="e">
            <v>#REF!</v>
          </cell>
          <cell r="S41" t="e">
            <v>#REF!</v>
          </cell>
          <cell r="T41" t="e">
            <v>#REF!</v>
          </cell>
          <cell r="U41" t="e">
            <v>#REF!</v>
          </cell>
          <cell r="V41" t="e">
            <v>#REF!</v>
          </cell>
          <cell r="W41" t="e">
            <v>#REF!</v>
          </cell>
          <cell r="X41" t="e">
            <v>#REF!</v>
          </cell>
          <cell r="Y41" t="e">
            <v>#REF!</v>
          </cell>
          <cell r="Z41" t="e">
            <v>#REF!</v>
          </cell>
          <cell r="AA41" t="e">
            <v>#REF!</v>
          </cell>
          <cell r="AB41" t="e">
            <v>#REF!</v>
          </cell>
          <cell r="AC41" t="e">
            <v>#REF!</v>
          </cell>
          <cell r="AD41" t="e">
            <v>#REF!</v>
          </cell>
          <cell r="AE41" t="e">
            <v>#REF!</v>
          </cell>
          <cell r="AF41" t="e">
            <v>#REF!</v>
          </cell>
          <cell r="AG41" t="e">
            <v>#REF!</v>
          </cell>
          <cell r="AH41" t="e">
            <v>#REF!</v>
          </cell>
        </row>
        <row r="42">
          <cell r="F42" t="str">
            <v>22061100</v>
          </cell>
          <cell r="G42" t="str">
            <v xml:space="preserve">5330   </v>
          </cell>
          <cell r="H42" t="e">
            <v>#REF!</v>
          </cell>
          <cell r="I42" t="str">
            <v>Tonnes</v>
          </cell>
          <cell r="J42" t="e">
            <v>#REF!</v>
          </cell>
          <cell r="K42" t="e">
            <v>#REF!</v>
          </cell>
          <cell r="M42" t="e">
            <v>#REF!</v>
          </cell>
          <cell r="N42" t="e">
            <v>#REF!</v>
          </cell>
          <cell r="O42" t="e">
            <v>#REF!</v>
          </cell>
          <cell r="P42" t="e">
            <v>#REF!</v>
          </cell>
          <cell r="Q42" t="e">
            <v>#REF!</v>
          </cell>
          <cell r="R42" t="e">
            <v>#REF!</v>
          </cell>
          <cell r="S42" t="e">
            <v>#REF!</v>
          </cell>
          <cell r="T42" t="e">
            <v>#REF!</v>
          </cell>
          <cell r="U42" t="e">
            <v>#REF!</v>
          </cell>
          <cell r="V42" t="e">
            <v>#REF!</v>
          </cell>
          <cell r="W42" t="e">
            <v>#REF!</v>
          </cell>
          <cell r="X42" t="e">
            <v>#REF!</v>
          </cell>
          <cell r="Y42" t="e">
            <v>#REF!</v>
          </cell>
          <cell r="Z42" t="e">
            <v>#REF!</v>
          </cell>
          <cell r="AA42" t="e">
            <v>#REF!</v>
          </cell>
          <cell r="AB42" t="e">
            <v>#REF!</v>
          </cell>
          <cell r="AC42" t="e">
            <v>#REF!</v>
          </cell>
          <cell r="AD42" t="e">
            <v>#REF!</v>
          </cell>
          <cell r="AE42" t="e">
            <v>#REF!</v>
          </cell>
          <cell r="AF42" t="e">
            <v>#REF!</v>
          </cell>
          <cell r="AG42" t="e">
            <v>#REF!</v>
          </cell>
          <cell r="AH42" t="e">
            <v>#REF!</v>
          </cell>
        </row>
        <row r="43">
          <cell r="F43" t="str">
            <v>22061121</v>
          </cell>
          <cell r="G43" t="str">
            <v xml:space="preserve">5330   </v>
          </cell>
          <cell r="H43" t="e">
            <v>#REF!</v>
          </cell>
          <cell r="I43" t="str">
            <v>Tonnes</v>
          </cell>
          <cell r="J43" t="e">
            <v>#REF!</v>
          </cell>
          <cell r="K43" t="e">
            <v>#REF!</v>
          </cell>
          <cell r="M43" t="e">
            <v>#REF!</v>
          </cell>
          <cell r="N43" t="e">
            <v>#REF!</v>
          </cell>
          <cell r="O43" t="e">
            <v>#REF!</v>
          </cell>
          <cell r="P43" t="e">
            <v>#REF!</v>
          </cell>
          <cell r="Q43" t="e">
            <v>#REF!</v>
          </cell>
          <cell r="R43" t="e">
            <v>#REF!</v>
          </cell>
          <cell r="S43" t="e">
            <v>#REF!</v>
          </cell>
          <cell r="T43" t="e">
            <v>#REF!</v>
          </cell>
          <cell r="U43" t="e">
            <v>#REF!</v>
          </cell>
          <cell r="V43" t="e">
            <v>#REF!</v>
          </cell>
          <cell r="W43" t="e">
            <v>#REF!</v>
          </cell>
          <cell r="X43" t="e">
            <v>#REF!</v>
          </cell>
          <cell r="Y43" t="e">
            <v>#REF!</v>
          </cell>
          <cell r="Z43" t="e">
            <v>#REF!</v>
          </cell>
          <cell r="AA43" t="e">
            <v>#REF!</v>
          </cell>
          <cell r="AB43" t="e">
            <v>#REF!</v>
          </cell>
          <cell r="AC43" t="e">
            <v>#REF!</v>
          </cell>
          <cell r="AD43" t="e">
            <v>#REF!</v>
          </cell>
          <cell r="AE43" t="e">
            <v>#REF!</v>
          </cell>
          <cell r="AF43" t="e">
            <v>#REF!</v>
          </cell>
          <cell r="AG43" t="e">
            <v>#REF!</v>
          </cell>
          <cell r="AH43" t="e">
            <v>#REF!</v>
          </cell>
        </row>
        <row r="44">
          <cell r="F44" t="str">
            <v>22061122</v>
          </cell>
          <cell r="G44" t="str">
            <v xml:space="preserve">5330   </v>
          </cell>
          <cell r="H44" t="e">
            <v>#REF!</v>
          </cell>
          <cell r="I44" t="str">
            <v>Tonnes</v>
          </cell>
          <cell r="J44" t="e">
            <v>#REF!</v>
          </cell>
          <cell r="K44" t="e">
            <v>#REF!</v>
          </cell>
          <cell r="M44" t="e">
            <v>#REF!</v>
          </cell>
          <cell r="N44" t="e">
            <v>#REF!</v>
          </cell>
          <cell r="O44" t="e">
            <v>#REF!</v>
          </cell>
          <cell r="P44" t="e">
            <v>#REF!</v>
          </cell>
          <cell r="Q44" t="e">
            <v>#REF!</v>
          </cell>
          <cell r="R44" t="e">
            <v>#REF!</v>
          </cell>
          <cell r="S44" t="e">
            <v>#REF!</v>
          </cell>
          <cell r="T44" t="e">
            <v>#REF!</v>
          </cell>
          <cell r="U44" t="e">
            <v>#REF!</v>
          </cell>
          <cell r="V44" t="e">
            <v>#REF!</v>
          </cell>
          <cell r="W44" t="e">
            <v>#REF!</v>
          </cell>
          <cell r="X44" t="e">
            <v>#REF!</v>
          </cell>
          <cell r="Y44" t="e">
            <v>#REF!</v>
          </cell>
          <cell r="Z44" t="e">
            <v>#REF!</v>
          </cell>
          <cell r="AA44" t="e">
            <v>#REF!</v>
          </cell>
          <cell r="AB44" t="e">
            <v>#REF!</v>
          </cell>
          <cell r="AC44" t="e">
            <v>#REF!</v>
          </cell>
          <cell r="AD44" t="e">
            <v>#REF!</v>
          </cell>
          <cell r="AE44" t="e">
            <v>#REF!</v>
          </cell>
          <cell r="AF44" t="e">
            <v>#REF!</v>
          </cell>
          <cell r="AG44" t="e">
            <v>#REF!</v>
          </cell>
          <cell r="AH44" t="e">
            <v>#REF!</v>
          </cell>
        </row>
        <row r="45">
          <cell r="F45" t="str">
            <v>22061123</v>
          </cell>
          <cell r="G45" t="str">
            <v xml:space="preserve">5330   </v>
          </cell>
          <cell r="H45" t="e">
            <v>#REF!</v>
          </cell>
          <cell r="I45" t="str">
            <v>Tonnes</v>
          </cell>
          <cell r="J45" t="e">
            <v>#REF!</v>
          </cell>
          <cell r="K45" t="e">
            <v>#REF!</v>
          </cell>
          <cell r="M45" t="e">
            <v>#REF!</v>
          </cell>
          <cell r="N45" t="e">
            <v>#REF!</v>
          </cell>
          <cell r="O45" t="e">
            <v>#REF!</v>
          </cell>
          <cell r="P45" t="e">
            <v>#REF!</v>
          </cell>
          <cell r="Q45" t="e">
            <v>#REF!</v>
          </cell>
          <cell r="R45" t="e">
            <v>#REF!</v>
          </cell>
          <cell r="S45" t="e">
            <v>#REF!</v>
          </cell>
          <cell r="T45" t="e">
            <v>#REF!</v>
          </cell>
          <cell r="U45" t="e">
            <v>#REF!</v>
          </cell>
          <cell r="V45" t="e">
            <v>#REF!</v>
          </cell>
          <cell r="W45" t="e">
            <v>#REF!</v>
          </cell>
          <cell r="X45" t="e">
            <v>#REF!</v>
          </cell>
          <cell r="Y45" t="e">
            <v>#REF!</v>
          </cell>
          <cell r="Z45" t="e">
            <v>#REF!</v>
          </cell>
          <cell r="AA45" t="e">
            <v>#REF!</v>
          </cell>
          <cell r="AB45" t="e">
            <v>#REF!</v>
          </cell>
          <cell r="AC45" t="e">
            <v>#REF!</v>
          </cell>
          <cell r="AD45" t="e">
            <v>#REF!</v>
          </cell>
          <cell r="AE45" t="e">
            <v>#REF!</v>
          </cell>
          <cell r="AF45" t="e">
            <v>#REF!</v>
          </cell>
          <cell r="AG45" t="e">
            <v>#REF!</v>
          </cell>
          <cell r="AH45" t="e">
            <v>#REF!</v>
          </cell>
        </row>
        <row r="46">
          <cell r="F46" t="str">
            <v>22060130</v>
          </cell>
          <cell r="G46" t="str">
            <v>5401010</v>
          </cell>
          <cell r="H46" t="e">
            <v>#REF!</v>
          </cell>
          <cell r="I46" t="str">
            <v>Tonnes</v>
          </cell>
          <cell r="J46" t="e">
            <v>#REF!</v>
          </cell>
          <cell r="K46" t="e">
            <v>#REF!</v>
          </cell>
          <cell r="M46" t="e">
            <v>#REF!</v>
          </cell>
          <cell r="N46" t="e">
            <v>#REF!</v>
          </cell>
          <cell r="O46" t="e">
            <v>#REF!</v>
          </cell>
          <cell r="P46" t="e">
            <v>#REF!</v>
          </cell>
          <cell r="Q46" t="e">
            <v>#REF!</v>
          </cell>
          <cell r="R46" t="e">
            <v>#REF!</v>
          </cell>
          <cell r="S46" t="e">
            <v>#REF!</v>
          </cell>
          <cell r="T46" t="e">
            <v>#REF!</v>
          </cell>
          <cell r="U46" t="e">
            <v>#REF!</v>
          </cell>
          <cell r="V46" t="e">
            <v>#REF!</v>
          </cell>
          <cell r="W46" t="e">
            <v>#REF!</v>
          </cell>
          <cell r="X46" t="e">
            <v>#REF!</v>
          </cell>
          <cell r="Y46" t="e">
            <v>#REF!</v>
          </cell>
          <cell r="Z46" t="e">
            <v>#REF!</v>
          </cell>
          <cell r="AA46" t="e">
            <v>#REF!</v>
          </cell>
          <cell r="AB46" t="e">
            <v>#REF!</v>
          </cell>
          <cell r="AC46" t="e">
            <v>#REF!</v>
          </cell>
          <cell r="AD46" t="e">
            <v>#REF!</v>
          </cell>
          <cell r="AE46" t="e">
            <v>#REF!</v>
          </cell>
          <cell r="AF46" t="e">
            <v>#REF!</v>
          </cell>
          <cell r="AG46" t="e">
            <v>#REF!</v>
          </cell>
          <cell r="AH46" t="e">
            <v>#REF!</v>
          </cell>
        </row>
        <row r="47">
          <cell r="F47" t="str">
            <v>22060130</v>
          </cell>
          <cell r="G47" t="str">
            <v xml:space="preserve">5420   </v>
          </cell>
          <cell r="H47" t="e">
            <v>#REF!</v>
          </cell>
          <cell r="I47" t="str">
            <v>Tonnes</v>
          </cell>
          <cell r="J47" t="e">
            <v>#REF!</v>
          </cell>
          <cell r="K47" t="e">
            <v>#REF!</v>
          </cell>
          <cell r="M47" t="e">
            <v>#REF!</v>
          </cell>
          <cell r="N47" t="e">
            <v>#REF!</v>
          </cell>
          <cell r="O47" t="e">
            <v>#REF!</v>
          </cell>
          <cell r="P47" t="e">
            <v>#REF!</v>
          </cell>
          <cell r="Q47" t="e">
            <v>#REF!</v>
          </cell>
          <cell r="R47" t="e">
            <v>#REF!</v>
          </cell>
          <cell r="S47" t="e">
            <v>#REF!</v>
          </cell>
          <cell r="T47" t="e">
            <v>#REF!</v>
          </cell>
          <cell r="U47" t="e">
            <v>#REF!</v>
          </cell>
          <cell r="V47" t="e">
            <v>#REF!</v>
          </cell>
          <cell r="W47" t="e">
            <v>#REF!</v>
          </cell>
          <cell r="X47" t="e">
            <v>#REF!</v>
          </cell>
          <cell r="Y47" t="e">
            <v>#REF!</v>
          </cell>
          <cell r="Z47" t="e">
            <v>#REF!</v>
          </cell>
          <cell r="AA47" t="e">
            <v>#REF!</v>
          </cell>
          <cell r="AB47" t="e">
            <v>#REF!</v>
          </cell>
          <cell r="AC47" t="e">
            <v>#REF!</v>
          </cell>
          <cell r="AD47" t="e">
            <v>#REF!</v>
          </cell>
          <cell r="AE47" t="e">
            <v>#REF!</v>
          </cell>
          <cell r="AF47" t="e">
            <v>#REF!</v>
          </cell>
          <cell r="AG47" t="e">
            <v>#REF!</v>
          </cell>
          <cell r="AH47" t="e">
            <v>#REF!</v>
          </cell>
        </row>
        <row r="48">
          <cell r="F48" t="str">
            <v>22060130</v>
          </cell>
          <cell r="G48" t="str">
            <v>5401020</v>
          </cell>
          <cell r="H48" t="e">
            <v>#REF!</v>
          </cell>
          <cell r="I48" t="str">
            <v>Tonnes</v>
          </cell>
          <cell r="J48" t="e">
            <v>#REF!</v>
          </cell>
          <cell r="K48" t="e">
            <v>#REF!</v>
          </cell>
          <cell r="M48" t="e">
            <v>#REF!</v>
          </cell>
          <cell r="N48" t="e">
            <v>#REF!</v>
          </cell>
          <cell r="O48" t="e">
            <v>#REF!</v>
          </cell>
          <cell r="P48" t="e">
            <v>#REF!</v>
          </cell>
          <cell r="Q48" t="e">
            <v>#REF!</v>
          </cell>
          <cell r="R48" t="e">
            <v>#REF!</v>
          </cell>
          <cell r="S48" t="e">
            <v>#REF!</v>
          </cell>
          <cell r="T48" t="e">
            <v>#REF!</v>
          </cell>
          <cell r="U48" t="e">
            <v>#REF!</v>
          </cell>
          <cell r="V48" t="e">
            <v>#REF!</v>
          </cell>
          <cell r="W48" t="e">
            <v>#REF!</v>
          </cell>
          <cell r="X48" t="e">
            <v>#REF!</v>
          </cell>
          <cell r="Y48" t="e">
            <v>#REF!</v>
          </cell>
          <cell r="Z48" t="e">
            <v>#REF!</v>
          </cell>
          <cell r="AA48" t="e">
            <v>#REF!</v>
          </cell>
          <cell r="AB48" t="e">
            <v>#REF!</v>
          </cell>
          <cell r="AC48" t="e">
            <v>#REF!</v>
          </cell>
          <cell r="AD48" t="e">
            <v>#REF!</v>
          </cell>
          <cell r="AE48" t="e">
            <v>#REF!</v>
          </cell>
          <cell r="AF48" t="e">
            <v>#REF!</v>
          </cell>
          <cell r="AG48" t="e">
            <v>#REF!</v>
          </cell>
          <cell r="AH48" t="e">
            <v>#REF!</v>
          </cell>
        </row>
        <row r="49">
          <cell r="F49" t="str">
            <v>22060140</v>
          </cell>
          <cell r="G49" t="str">
            <v>5401020</v>
          </cell>
          <cell r="H49" t="e">
            <v>#REF!</v>
          </cell>
          <cell r="I49" t="str">
            <v>Tonnes</v>
          </cell>
          <cell r="J49" t="e">
            <v>#REF!</v>
          </cell>
          <cell r="K49" t="e">
            <v>#REF!</v>
          </cell>
          <cell r="M49" t="e">
            <v>#REF!</v>
          </cell>
          <cell r="N49" t="e">
            <v>#REF!</v>
          </cell>
          <cell r="O49" t="e">
            <v>#REF!</v>
          </cell>
          <cell r="P49" t="e">
            <v>#REF!</v>
          </cell>
          <cell r="Q49" t="e">
            <v>#REF!</v>
          </cell>
          <cell r="R49" t="e">
            <v>#REF!</v>
          </cell>
          <cell r="S49" t="e">
            <v>#REF!</v>
          </cell>
          <cell r="T49" t="e">
            <v>#REF!</v>
          </cell>
          <cell r="U49" t="e">
            <v>#REF!</v>
          </cell>
          <cell r="V49" t="e">
            <v>#REF!</v>
          </cell>
          <cell r="W49" t="e">
            <v>#REF!</v>
          </cell>
          <cell r="X49" t="e">
            <v>#REF!</v>
          </cell>
          <cell r="Y49" t="e">
            <v>#REF!</v>
          </cell>
          <cell r="Z49" t="e">
            <v>#REF!</v>
          </cell>
          <cell r="AA49" t="e">
            <v>#REF!</v>
          </cell>
          <cell r="AB49" t="e">
            <v>#REF!</v>
          </cell>
          <cell r="AC49" t="e">
            <v>#REF!</v>
          </cell>
          <cell r="AD49" t="e">
            <v>#REF!</v>
          </cell>
          <cell r="AE49" t="e">
            <v>#REF!</v>
          </cell>
          <cell r="AF49" t="e">
            <v>#REF!</v>
          </cell>
          <cell r="AG49" t="e">
            <v>#REF!</v>
          </cell>
          <cell r="AH49" t="e">
            <v>#REF!</v>
          </cell>
        </row>
        <row r="50">
          <cell r="F50" t="str">
            <v>22060130</v>
          </cell>
          <cell r="G50" t="str">
            <v>5401030</v>
          </cell>
          <cell r="H50" t="e">
            <v>#REF!</v>
          </cell>
          <cell r="I50" t="str">
            <v>Tonnes</v>
          </cell>
          <cell r="J50" t="e">
            <v>#REF!</v>
          </cell>
          <cell r="K50" t="e">
            <v>#REF!</v>
          </cell>
          <cell r="M50" t="e">
            <v>#REF!</v>
          </cell>
          <cell r="N50" t="e">
            <v>#REF!</v>
          </cell>
          <cell r="O50" t="e">
            <v>#REF!</v>
          </cell>
          <cell r="P50" t="e">
            <v>#REF!</v>
          </cell>
          <cell r="Q50" t="e">
            <v>#REF!</v>
          </cell>
          <cell r="R50" t="e">
            <v>#REF!</v>
          </cell>
          <cell r="S50" t="e">
            <v>#REF!</v>
          </cell>
          <cell r="T50" t="e">
            <v>#REF!</v>
          </cell>
          <cell r="U50" t="e">
            <v>#REF!</v>
          </cell>
          <cell r="V50" t="e">
            <v>#REF!</v>
          </cell>
          <cell r="W50" t="e">
            <v>#REF!</v>
          </cell>
          <cell r="X50" t="e">
            <v>#REF!</v>
          </cell>
          <cell r="Y50" t="e">
            <v>#REF!</v>
          </cell>
          <cell r="Z50" t="e">
            <v>#REF!</v>
          </cell>
          <cell r="AA50" t="e">
            <v>#REF!</v>
          </cell>
          <cell r="AB50" t="e">
            <v>#REF!</v>
          </cell>
          <cell r="AC50" t="e">
            <v>#REF!</v>
          </cell>
          <cell r="AD50" t="e">
            <v>#REF!</v>
          </cell>
          <cell r="AE50" t="e">
            <v>#REF!</v>
          </cell>
          <cell r="AF50" t="e">
            <v>#REF!</v>
          </cell>
          <cell r="AG50" t="e">
            <v>#REF!</v>
          </cell>
          <cell r="AH50" t="e">
            <v>#REF!</v>
          </cell>
        </row>
        <row r="51">
          <cell r="F51" t="str">
            <v>22060130</v>
          </cell>
          <cell r="G51" t="str">
            <v>5401040</v>
          </cell>
          <cell r="H51" t="e">
            <v>#REF!</v>
          </cell>
          <cell r="I51" t="str">
            <v>Tonnes</v>
          </cell>
          <cell r="J51" t="e">
            <v>#REF!</v>
          </cell>
          <cell r="K51" t="e">
            <v>#REF!</v>
          </cell>
          <cell r="M51" t="e">
            <v>#REF!</v>
          </cell>
          <cell r="N51" t="e">
            <v>#REF!</v>
          </cell>
          <cell r="O51" t="e">
            <v>#REF!</v>
          </cell>
          <cell r="P51" t="e">
            <v>#REF!</v>
          </cell>
          <cell r="Q51" t="e">
            <v>#REF!</v>
          </cell>
          <cell r="R51" t="e">
            <v>#REF!</v>
          </cell>
          <cell r="S51" t="e">
            <v>#REF!</v>
          </cell>
          <cell r="T51" t="e">
            <v>#REF!</v>
          </cell>
          <cell r="U51" t="e">
            <v>#REF!</v>
          </cell>
          <cell r="V51" t="e">
            <v>#REF!</v>
          </cell>
          <cell r="W51" t="e">
            <v>#REF!</v>
          </cell>
          <cell r="X51" t="e">
            <v>#REF!</v>
          </cell>
          <cell r="Y51" t="e">
            <v>#REF!</v>
          </cell>
          <cell r="Z51" t="e">
            <v>#REF!</v>
          </cell>
          <cell r="AA51" t="e">
            <v>#REF!</v>
          </cell>
          <cell r="AB51" t="e">
            <v>#REF!</v>
          </cell>
          <cell r="AC51" t="e">
            <v>#REF!</v>
          </cell>
          <cell r="AD51" t="e">
            <v>#REF!</v>
          </cell>
          <cell r="AE51" t="e">
            <v>#REF!</v>
          </cell>
          <cell r="AF51" t="e">
            <v>#REF!</v>
          </cell>
          <cell r="AG51" t="e">
            <v>#REF!</v>
          </cell>
          <cell r="AH51" t="e">
            <v>#REF!</v>
          </cell>
        </row>
        <row r="52">
          <cell r="F52" t="str">
            <v>22060140</v>
          </cell>
          <cell r="G52" t="str">
            <v>5401030</v>
          </cell>
          <cell r="H52" t="e">
            <v>#REF!</v>
          </cell>
          <cell r="I52" t="str">
            <v>Tonnes</v>
          </cell>
          <cell r="J52" t="e">
            <v>#REF!</v>
          </cell>
          <cell r="K52" t="e">
            <v>#REF!</v>
          </cell>
          <cell r="M52" t="e">
            <v>#REF!</v>
          </cell>
          <cell r="N52" t="e">
            <v>#REF!</v>
          </cell>
          <cell r="O52" t="e">
            <v>#REF!</v>
          </cell>
          <cell r="P52" t="e">
            <v>#REF!</v>
          </cell>
          <cell r="Q52" t="e">
            <v>#REF!</v>
          </cell>
          <cell r="R52" t="e">
            <v>#REF!</v>
          </cell>
          <cell r="S52" t="e">
            <v>#REF!</v>
          </cell>
          <cell r="T52" t="e">
            <v>#REF!</v>
          </cell>
          <cell r="U52" t="e">
            <v>#REF!</v>
          </cell>
          <cell r="V52" t="e">
            <v>#REF!</v>
          </cell>
          <cell r="W52" t="e">
            <v>#REF!</v>
          </cell>
          <cell r="X52" t="e">
            <v>#REF!</v>
          </cell>
          <cell r="Y52" t="e">
            <v>#REF!</v>
          </cell>
          <cell r="Z52" t="e">
            <v>#REF!</v>
          </cell>
          <cell r="AA52" t="e">
            <v>#REF!</v>
          </cell>
          <cell r="AB52" t="e">
            <v>#REF!</v>
          </cell>
          <cell r="AC52" t="e">
            <v>#REF!</v>
          </cell>
          <cell r="AD52" t="e">
            <v>#REF!</v>
          </cell>
          <cell r="AE52" t="e">
            <v>#REF!</v>
          </cell>
          <cell r="AF52" t="e">
            <v>#REF!</v>
          </cell>
          <cell r="AG52" t="e">
            <v>#REF!</v>
          </cell>
          <cell r="AH52" t="e">
            <v>#REF!</v>
          </cell>
        </row>
        <row r="53">
          <cell r="F53" t="str">
            <v>22060140</v>
          </cell>
          <cell r="G53" t="str">
            <v>5401040</v>
          </cell>
          <cell r="H53" t="e">
            <v>#REF!</v>
          </cell>
          <cell r="I53" t="str">
            <v>Tonnes</v>
          </cell>
          <cell r="J53" t="e">
            <v>#REF!</v>
          </cell>
          <cell r="K53" t="e">
            <v>#REF!</v>
          </cell>
          <cell r="M53" t="e">
            <v>#REF!</v>
          </cell>
          <cell r="N53" t="e">
            <v>#REF!</v>
          </cell>
          <cell r="O53" t="e">
            <v>#REF!</v>
          </cell>
          <cell r="P53" t="e">
            <v>#REF!</v>
          </cell>
          <cell r="Q53" t="e">
            <v>#REF!</v>
          </cell>
          <cell r="R53" t="e">
            <v>#REF!</v>
          </cell>
          <cell r="S53" t="e">
            <v>#REF!</v>
          </cell>
          <cell r="T53" t="e">
            <v>#REF!</v>
          </cell>
          <cell r="U53" t="e">
            <v>#REF!</v>
          </cell>
          <cell r="V53" t="e">
            <v>#REF!</v>
          </cell>
          <cell r="W53" t="e">
            <v>#REF!</v>
          </cell>
          <cell r="X53" t="e">
            <v>#REF!</v>
          </cell>
          <cell r="Y53" t="e">
            <v>#REF!</v>
          </cell>
          <cell r="Z53" t="e">
            <v>#REF!</v>
          </cell>
          <cell r="AA53" t="e">
            <v>#REF!</v>
          </cell>
          <cell r="AB53" t="e">
            <v>#REF!</v>
          </cell>
          <cell r="AC53" t="e">
            <v>#REF!</v>
          </cell>
          <cell r="AD53" t="e">
            <v>#REF!</v>
          </cell>
          <cell r="AE53" t="e">
            <v>#REF!</v>
          </cell>
          <cell r="AF53" t="e">
            <v>#REF!</v>
          </cell>
          <cell r="AG53" t="e">
            <v>#REF!</v>
          </cell>
          <cell r="AH53" t="e">
            <v>#REF!</v>
          </cell>
        </row>
        <row r="54">
          <cell r="F54" t="str">
            <v>22060140</v>
          </cell>
          <cell r="G54" t="str">
            <v>5425010</v>
          </cell>
          <cell r="H54" t="e">
            <v>#REF!</v>
          </cell>
          <cell r="I54" t="str">
            <v>Tonnes</v>
          </cell>
          <cell r="J54" t="e">
            <v>#REF!</v>
          </cell>
          <cell r="K54" t="e">
            <v>#REF!</v>
          </cell>
          <cell r="M54" t="e">
            <v>#REF!</v>
          </cell>
          <cell r="N54" t="e">
            <v>#REF!</v>
          </cell>
          <cell r="O54" t="e">
            <v>#REF!</v>
          </cell>
          <cell r="P54" t="e">
            <v>#REF!</v>
          </cell>
          <cell r="Q54" t="e">
            <v>#REF!</v>
          </cell>
          <cell r="R54" t="e">
            <v>#REF!</v>
          </cell>
          <cell r="S54" t="e">
            <v>#REF!</v>
          </cell>
          <cell r="T54" t="e">
            <v>#REF!</v>
          </cell>
          <cell r="U54" t="e">
            <v>#REF!</v>
          </cell>
          <cell r="V54" t="e">
            <v>#REF!</v>
          </cell>
          <cell r="W54" t="e">
            <v>#REF!</v>
          </cell>
          <cell r="X54" t="e">
            <v>#REF!</v>
          </cell>
          <cell r="Y54" t="e">
            <v>#REF!</v>
          </cell>
          <cell r="Z54" t="e">
            <v>#REF!</v>
          </cell>
          <cell r="AA54" t="e">
            <v>#REF!</v>
          </cell>
          <cell r="AB54" t="e">
            <v>#REF!</v>
          </cell>
          <cell r="AC54" t="e">
            <v>#REF!</v>
          </cell>
          <cell r="AD54" t="e">
            <v>#REF!</v>
          </cell>
          <cell r="AE54" t="e">
            <v>#REF!</v>
          </cell>
          <cell r="AF54" t="e">
            <v>#REF!</v>
          </cell>
          <cell r="AG54" t="e">
            <v>#REF!</v>
          </cell>
          <cell r="AH54" t="e">
            <v>#REF!</v>
          </cell>
        </row>
        <row r="55">
          <cell r="F55" t="str">
            <v>22060140</v>
          </cell>
          <cell r="G55" t="str">
            <v>5425020</v>
          </cell>
          <cell r="H55" t="e">
            <v>#REF!</v>
          </cell>
          <cell r="I55" t="str">
            <v>Tonnes</v>
          </cell>
          <cell r="J55" t="e">
            <v>#REF!</v>
          </cell>
          <cell r="K55" t="e">
            <v>#REF!</v>
          </cell>
          <cell r="M55" t="e">
            <v>#REF!</v>
          </cell>
          <cell r="N55" t="e">
            <v>#REF!</v>
          </cell>
          <cell r="O55" t="e">
            <v>#REF!</v>
          </cell>
          <cell r="P55" t="e">
            <v>#REF!</v>
          </cell>
          <cell r="Q55" t="e">
            <v>#REF!</v>
          </cell>
          <cell r="R55" t="e">
            <v>#REF!</v>
          </cell>
          <cell r="S55" t="e">
            <v>#REF!</v>
          </cell>
          <cell r="T55" t="e">
            <v>#REF!</v>
          </cell>
          <cell r="U55" t="e">
            <v>#REF!</v>
          </cell>
          <cell r="V55" t="e">
            <v>#REF!</v>
          </cell>
          <cell r="W55" t="e">
            <v>#REF!</v>
          </cell>
          <cell r="X55" t="e">
            <v>#REF!</v>
          </cell>
          <cell r="Y55" t="e">
            <v>#REF!</v>
          </cell>
          <cell r="Z55" t="e">
            <v>#REF!</v>
          </cell>
          <cell r="AA55" t="e">
            <v>#REF!</v>
          </cell>
          <cell r="AB55" t="e">
            <v>#REF!</v>
          </cell>
          <cell r="AC55" t="e">
            <v>#REF!</v>
          </cell>
          <cell r="AD55" t="e">
            <v>#REF!</v>
          </cell>
          <cell r="AE55" t="e">
            <v>#REF!</v>
          </cell>
          <cell r="AF55" t="e">
            <v>#REF!</v>
          </cell>
          <cell r="AG55" t="e">
            <v>#REF!</v>
          </cell>
          <cell r="AH55" t="e">
            <v>#REF!</v>
          </cell>
        </row>
        <row r="56">
          <cell r="F56" t="str">
            <v>22060140</v>
          </cell>
          <cell r="G56" t="str">
            <v xml:space="preserve">5410   </v>
          </cell>
          <cell r="H56" t="e">
            <v>#REF!</v>
          </cell>
          <cell r="I56" t="str">
            <v>Tonnes</v>
          </cell>
          <cell r="J56" t="e">
            <v>#REF!</v>
          </cell>
          <cell r="K56" t="e">
            <v>#REF!</v>
          </cell>
          <cell r="M56" t="e">
            <v>#REF!</v>
          </cell>
          <cell r="N56" t="e">
            <v>#REF!</v>
          </cell>
          <cell r="O56" t="e">
            <v>#REF!</v>
          </cell>
          <cell r="P56" t="e">
            <v>#REF!</v>
          </cell>
          <cell r="Q56" t="e">
            <v>#REF!</v>
          </cell>
          <cell r="R56" t="e">
            <v>#REF!</v>
          </cell>
          <cell r="S56" t="e">
            <v>#REF!</v>
          </cell>
          <cell r="T56" t="e">
            <v>#REF!</v>
          </cell>
          <cell r="U56" t="e">
            <v>#REF!</v>
          </cell>
          <cell r="V56" t="e">
            <v>#REF!</v>
          </cell>
          <cell r="W56" t="e">
            <v>#REF!</v>
          </cell>
          <cell r="X56" t="e">
            <v>#REF!</v>
          </cell>
          <cell r="Y56" t="e">
            <v>#REF!</v>
          </cell>
          <cell r="Z56" t="e">
            <v>#REF!</v>
          </cell>
          <cell r="AA56" t="e">
            <v>#REF!</v>
          </cell>
          <cell r="AB56" t="e">
            <v>#REF!</v>
          </cell>
          <cell r="AC56" t="e">
            <v>#REF!</v>
          </cell>
          <cell r="AD56" t="e">
            <v>#REF!</v>
          </cell>
          <cell r="AE56" t="e">
            <v>#REF!</v>
          </cell>
          <cell r="AF56" t="e">
            <v>#REF!</v>
          </cell>
          <cell r="AG56" t="e">
            <v>#REF!</v>
          </cell>
          <cell r="AH56" t="e">
            <v>#REF!</v>
          </cell>
        </row>
        <row r="57">
          <cell r="F57" t="str">
            <v>22060130</v>
          </cell>
          <cell r="G57" t="str">
            <v xml:space="preserve">5410   </v>
          </cell>
          <cell r="H57" t="e">
            <v>#REF!</v>
          </cell>
          <cell r="I57" t="str">
            <v>Tonnes</v>
          </cell>
          <cell r="J57" t="e">
            <v>#REF!</v>
          </cell>
          <cell r="K57" t="e">
            <v>#REF!</v>
          </cell>
          <cell r="M57" t="e">
            <v>#REF!</v>
          </cell>
          <cell r="N57" t="e">
            <v>#REF!</v>
          </cell>
          <cell r="O57" t="e">
            <v>#REF!</v>
          </cell>
          <cell r="P57" t="e">
            <v>#REF!</v>
          </cell>
          <cell r="Q57" t="e">
            <v>#REF!</v>
          </cell>
          <cell r="R57" t="e">
            <v>#REF!</v>
          </cell>
          <cell r="S57" t="e">
            <v>#REF!</v>
          </cell>
          <cell r="T57" t="e">
            <v>#REF!</v>
          </cell>
          <cell r="U57" t="e">
            <v>#REF!</v>
          </cell>
          <cell r="V57" t="e">
            <v>#REF!</v>
          </cell>
          <cell r="W57" t="e">
            <v>#REF!</v>
          </cell>
          <cell r="X57" t="e">
            <v>#REF!</v>
          </cell>
          <cell r="Y57" t="e">
            <v>#REF!</v>
          </cell>
          <cell r="Z57" t="e">
            <v>#REF!</v>
          </cell>
          <cell r="AA57" t="e">
            <v>#REF!</v>
          </cell>
          <cell r="AB57" t="e">
            <v>#REF!</v>
          </cell>
          <cell r="AC57" t="e">
            <v>#REF!</v>
          </cell>
          <cell r="AD57" t="e">
            <v>#REF!</v>
          </cell>
          <cell r="AE57" t="e">
            <v>#REF!</v>
          </cell>
          <cell r="AF57" t="e">
            <v>#REF!</v>
          </cell>
          <cell r="AG57" t="e">
            <v>#REF!</v>
          </cell>
          <cell r="AH57" t="e">
            <v>#REF!</v>
          </cell>
        </row>
        <row r="58">
          <cell r="F58" t="str">
            <v>22060140</v>
          </cell>
          <cell r="G58" t="str">
            <v xml:space="preserve">5410   </v>
          </cell>
          <cell r="H58" t="e">
            <v>#REF!</v>
          </cell>
          <cell r="I58" t="str">
            <v>Tonnes</v>
          </cell>
          <cell r="J58" t="e">
            <v>#REF!</v>
          </cell>
          <cell r="K58" t="e">
            <v>#REF!</v>
          </cell>
          <cell r="M58" t="e">
            <v>#REF!</v>
          </cell>
          <cell r="N58" t="e">
            <v>#REF!</v>
          </cell>
          <cell r="O58" t="e">
            <v>#REF!</v>
          </cell>
          <cell r="P58" t="e">
            <v>#REF!</v>
          </cell>
          <cell r="Q58" t="e">
            <v>#REF!</v>
          </cell>
          <cell r="R58" t="e">
            <v>#REF!</v>
          </cell>
          <cell r="S58" t="e">
            <v>#REF!</v>
          </cell>
          <cell r="T58" t="e">
            <v>#REF!</v>
          </cell>
          <cell r="U58" t="e">
            <v>#REF!</v>
          </cell>
          <cell r="V58" t="e">
            <v>#REF!</v>
          </cell>
          <cell r="W58" t="e">
            <v>#REF!</v>
          </cell>
          <cell r="X58" t="e">
            <v>#REF!</v>
          </cell>
          <cell r="Y58" t="e">
            <v>#REF!</v>
          </cell>
          <cell r="Z58" t="e">
            <v>#REF!</v>
          </cell>
          <cell r="AA58" t="e">
            <v>#REF!</v>
          </cell>
          <cell r="AB58" t="e">
            <v>#REF!</v>
          </cell>
          <cell r="AC58" t="e">
            <v>#REF!</v>
          </cell>
          <cell r="AD58" t="e">
            <v>#REF!</v>
          </cell>
          <cell r="AE58" t="e">
            <v>#REF!</v>
          </cell>
          <cell r="AF58" t="e">
            <v>#REF!</v>
          </cell>
          <cell r="AG58" t="e">
            <v>#REF!</v>
          </cell>
          <cell r="AH58" t="e">
            <v>#REF!</v>
          </cell>
        </row>
        <row r="59">
          <cell r="F59" t="str">
            <v>22060130</v>
          </cell>
          <cell r="G59" t="str">
            <v xml:space="preserve">5410   </v>
          </cell>
          <cell r="H59" t="e">
            <v>#REF!</v>
          </cell>
          <cell r="I59" t="str">
            <v>Tonnes</v>
          </cell>
          <cell r="J59" t="e">
            <v>#REF!</v>
          </cell>
          <cell r="K59" t="e">
            <v>#REF!</v>
          </cell>
          <cell r="M59" t="e">
            <v>#REF!</v>
          </cell>
          <cell r="N59" t="e">
            <v>#REF!</v>
          </cell>
          <cell r="O59" t="e">
            <v>#REF!</v>
          </cell>
          <cell r="P59" t="e">
            <v>#REF!</v>
          </cell>
          <cell r="Q59" t="e">
            <v>#REF!</v>
          </cell>
          <cell r="R59" t="e">
            <v>#REF!</v>
          </cell>
          <cell r="S59" t="e">
            <v>#REF!</v>
          </cell>
          <cell r="T59" t="e">
            <v>#REF!</v>
          </cell>
          <cell r="U59" t="e">
            <v>#REF!</v>
          </cell>
          <cell r="V59" t="e">
            <v>#REF!</v>
          </cell>
          <cell r="W59" t="e">
            <v>#REF!</v>
          </cell>
          <cell r="X59" t="e">
            <v>#REF!</v>
          </cell>
          <cell r="Y59" t="e">
            <v>#REF!</v>
          </cell>
          <cell r="Z59" t="e">
            <v>#REF!</v>
          </cell>
          <cell r="AA59" t="e">
            <v>#REF!</v>
          </cell>
          <cell r="AB59" t="e">
            <v>#REF!</v>
          </cell>
          <cell r="AC59" t="e">
            <v>#REF!</v>
          </cell>
          <cell r="AD59" t="e">
            <v>#REF!</v>
          </cell>
          <cell r="AE59" t="e">
            <v>#REF!</v>
          </cell>
          <cell r="AF59" t="e">
            <v>#REF!</v>
          </cell>
          <cell r="AG59" t="e">
            <v>#REF!</v>
          </cell>
          <cell r="AH59" t="e">
            <v>#REF!</v>
          </cell>
        </row>
        <row r="60">
          <cell r="F60" t="str">
            <v>22060151</v>
          </cell>
          <cell r="G60" t="str">
            <v xml:space="preserve">5405   </v>
          </cell>
          <cell r="H60" t="e">
            <v>#REF!</v>
          </cell>
          <cell r="I60" t="str">
            <v>Tonnes</v>
          </cell>
          <cell r="J60" t="e">
            <v>#REF!</v>
          </cell>
          <cell r="K60" t="e">
            <v>#REF!</v>
          </cell>
          <cell r="M60" t="e">
            <v>#REF!</v>
          </cell>
          <cell r="N60" t="e">
            <v>#REF!</v>
          </cell>
          <cell r="O60" t="e">
            <v>#REF!</v>
          </cell>
          <cell r="P60" t="e">
            <v>#REF!</v>
          </cell>
          <cell r="Q60" t="e">
            <v>#REF!</v>
          </cell>
          <cell r="R60" t="e">
            <v>#REF!</v>
          </cell>
          <cell r="S60" t="e">
            <v>#REF!</v>
          </cell>
          <cell r="T60" t="e">
            <v>#REF!</v>
          </cell>
          <cell r="U60" t="e">
            <v>#REF!</v>
          </cell>
          <cell r="V60" t="e">
            <v>#REF!</v>
          </cell>
          <cell r="W60" t="e">
            <v>#REF!</v>
          </cell>
          <cell r="X60" t="e">
            <v>#REF!</v>
          </cell>
          <cell r="Y60" t="e">
            <v>#REF!</v>
          </cell>
          <cell r="Z60" t="e">
            <v>#REF!</v>
          </cell>
          <cell r="AA60" t="e">
            <v>#REF!</v>
          </cell>
          <cell r="AB60" t="e">
            <v>#REF!</v>
          </cell>
          <cell r="AC60" t="e">
            <v>#REF!</v>
          </cell>
          <cell r="AD60" t="e">
            <v>#REF!</v>
          </cell>
          <cell r="AE60" t="e">
            <v>#REF!</v>
          </cell>
          <cell r="AF60" t="e">
            <v>#REF!</v>
          </cell>
          <cell r="AG60" t="e">
            <v>#REF!</v>
          </cell>
          <cell r="AH60" t="e">
            <v>#REF!</v>
          </cell>
        </row>
        <row r="61">
          <cell r="F61" t="str">
            <v>22060152</v>
          </cell>
          <cell r="G61" t="str">
            <v xml:space="preserve">5340   </v>
          </cell>
          <cell r="H61" t="e">
            <v>#REF!</v>
          </cell>
          <cell r="I61" t="str">
            <v>Sets</v>
          </cell>
          <cell r="J61" t="e">
            <v>#REF!</v>
          </cell>
          <cell r="K61" t="e">
            <v>#REF!</v>
          </cell>
          <cell r="M61" t="e">
            <v>#REF!</v>
          </cell>
          <cell r="N61" t="e">
            <v>#REF!</v>
          </cell>
          <cell r="O61" t="e">
            <v>#REF!</v>
          </cell>
          <cell r="P61" t="e">
            <v>#REF!</v>
          </cell>
          <cell r="Q61" t="e">
            <v>#REF!</v>
          </cell>
          <cell r="R61" t="e">
            <v>#REF!</v>
          </cell>
          <cell r="S61" t="e">
            <v>#REF!</v>
          </cell>
          <cell r="T61" t="e">
            <v>#REF!</v>
          </cell>
          <cell r="U61" t="e">
            <v>#REF!</v>
          </cell>
          <cell r="V61" t="e">
            <v>#REF!</v>
          </cell>
          <cell r="W61" t="e">
            <v>#REF!</v>
          </cell>
          <cell r="X61" t="e">
            <v>#REF!</v>
          </cell>
          <cell r="Y61" t="e">
            <v>#REF!</v>
          </cell>
          <cell r="Z61" t="e">
            <v>#REF!</v>
          </cell>
          <cell r="AA61" t="e">
            <v>#REF!</v>
          </cell>
          <cell r="AB61" t="e">
            <v>#REF!</v>
          </cell>
          <cell r="AC61" t="e">
            <v>#REF!</v>
          </cell>
          <cell r="AD61" t="e">
            <v>#REF!</v>
          </cell>
          <cell r="AE61" t="e">
            <v>#REF!</v>
          </cell>
          <cell r="AF61" t="e">
            <v>#REF!</v>
          </cell>
          <cell r="AG61" t="e">
            <v>#REF!</v>
          </cell>
          <cell r="AH61" t="e">
            <v>#REF!</v>
          </cell>
        </row>
        <row r="62">
          <cell r="F62" t="str">
            <v>22060140</v>
          </cell>
          <cell r="G62" t="str">
            <v xml:space="preserve">5410   </v>
          </cell>
          <cell r="H62" t="e">
            <v>#REF!</v>
          </cell>
          <cell r="I62" t="str">
            <v>Tonnes</v>
          </cell>
          <cell r="J62" t="e">
            <v>#REF!</v>
          </cell>
          <cell r="K62" t="e">
            <v>#REF!</v>
          </cell>
          <cell r="M62" t="e">
            <v>#REF!</v>
          </cell>
          <cell r="N62" t="e">
            <v>#REF!</v>
          </cell>
          <cell r="O62" t="e">
            <v>#REF!</v>
          </cell>
          <cell r="P62" t="e">
            <v>#REF!</v>
          </cell>
          <cell r="Q62" t="e">
            <v>#REF!</v>
          </cell>
          <cell r="R62" t="e">
            <v>#REF!</v>
          </cell>
          <cell r="S62" t="e">
            <v>#REF!</v>
          </cell>
          <cell r="T62" t="e">
            <v>#REF!</v>
          </cell>
          <cell r="U62" t="e">
            <v>#REF!</v>
          </cell>
          <cell r="V62" t="e">
            <v>#REF!</v>
          </cell>
          <cell r="W62" t="e">
            <v>#REF!</v>
          </cell>
          <cell r="X62" t="e">
            <v>#REF!</v>
          </cell>
          <cell r="Y62" t="e">
            <v>#REF!</v>
          </cell>
          <cell r="Z62" t="e">
            <v>#REF!</v>
          </cell>
          <cell r="AA62" t="e">
            <v>#REF!</v>
          </cell>
          <cell r="AB62" t="e">
            <v>#REF!</v>
          </cell>
          <cell r="AC62" t="e">
            <v>#REF!</v>
          </cell>
          <cell r="AD62" t="e">
            <v>#REF!</v>
          </cell>
          <cell r="AE62" t="e">
            <v>#REF!</v>
          </cell>
          <cell r="AF62" t="e">
            <v>#REF!</v>
          </cell>
          <cell r="AG62" t="e">
            <v>#REF!</v>
          </cell>
          <cell r="AH62" t="e">
            <v>#REF!</v>
          </cell>
        </row>
        <row r="63">
          <cell r="F63" t="str">
            <v>22060100</v>
          </cell>
          <cell r="G63" t="str">
            <v xml:space="preserve">5221   </v>
          </cell>
          <cell r="H63" t="e">
            <v>#REF!</v>
          </cell>
          <cell r="I63" t="str">
            <v>Kw</v>
          </cell>
          <cell r="J63">
            <v>0.09</v>
          </cell>
          <cell r="K63" t="e">
            <v>#REF!</v>
          </cell>
          <cell r="M63" t="e">
            <v>#REF!</v>
          </cell>
          <cell r="N63" t="e">
            <v>#REF!</v>
          </cell>
          <cell r="O63" t="e">
            <v>#REF!</v>
          </cell>
          <cell r="P63" t="e">
            <v>#REF!</v>
          </cell>
          <cell r="Q63" t="e">
            <v>#REF!</v>
          </cell>
          <cell r="R63" t="e">
            <v>#REF!</v>
          </cell>
          <cell r="S63" t="e">
            <v>#REF!</v>
          </cell>
          <cell r="T63" t="e">
            <v>#REF!</v>
          </cell>
          <cell r="U63" t="e">
            <v>#REF!</v>
          </cell>
          <cell r="V63" t="e">
            <v>#REF!</v>
          </cell>
          <cell r="W63" t="e">
            <v>#REF!</v>
          </cell>
          <cell r="X63" t="e">
            <v>#REF!</v>
          </cell>
          <cell r="Y63" t="e">
            <v>#REF!</v>
          </cell>
          <cell r="Z63" t="e">
            <v>#REF!</v>
          </cell>
          <cell r="AA63" t="e">
            <v>#REF!</v>
          </cell>
          <cell r="AB63" t="e">
            <v>#REF!</v>
          </cell>
          <cell r="AC63" t="e">
            <v>#REF!</v>
          </cell>
          <cell r="AD63" t="e">
            <v>#REF!</v>
          </cell>
          <cell r="AE63" t="e">
            <v>#REF!</v>
          </cell>
          <cell r="AF63" t="e">
            <v>#REF!</v>
          </cell>
          <cell r="AG63" t="e">
            <v>#REF!</v>
          </cell>
          <cell r="AH63" t="e">
            <v>#REF!</v>
          </cell>
        </row>
        <row r="64">
          <cell r="F64" t="str">
            <v>22060110</v>
          </cell>
          <cell r="G64" t="str">
            <v xml:space="preserve">5221   </v>
          </cell>
          <cell r="H64" t="e">
            <v>#REF!</v>
          </cell>
          <cell r="I64" t="str">
            <v>Kw</v>
          </cell>
          <cell r="J64">
            <v>0.09</v>
          </cell>
          <cell r="K64" t="e">
            <v>#REF!</v>
          </cell>
          <cell r="M64" t="e">
            <v>#REF!</v>
          </cell>
          <cell r="N64" t="e">
            <v>#REF!</v>
          </cell>
          <cell r="O64" t="e">
            <v>#REF!</v>
          </cell>
          <cell r="P64" t="e">
            <v>#REF!</v>
          </cell>
          <cell r="Q64" t="e">
            <v>#REF!</v>
          </cell>
          <cell r="R64" t="e">
            <v>#REF!</v>
          </cell>
          <cell r="S64" t="e">
            <v>#REF!</v>
          </cell>
          <cell r="T64" t="e">
            <v>#REF!</v>
          </cell>
          <cell r="U64" t="e">
            <v>#REF!</v>
          </cell>
          <cell r="V64" t="e">
            <v>#REF!</v>
          </cell>
          <cell r="W64" t="e">
            <v>#REF!</v>
          </cell>
          <cell r="X64" t="e">
            <v>#REF!</v>
          </cell>
          <cell r="Y64" t="e">
            <v>#REF!</v>
          </cell>
          <cell r="Z64" t="e">
            <v>#REF!</v>
          </cell>
          <cell r="AA64" t="e">
            <v>#REF!</v>
          </cell>
          <cell r="AB64" t="e">
            <v>#REF!</v>
          </cell>
          <cell r="AC64" t="e">
            <v>#REF!</v>
          </cell>
          <cell r="AD64" t="e">
            <v>#REF!</v>
          </cell>
          <cell r="AE64" t="e">
            <v>#REF!</v>
          </cell>
          <cell r="AF64" t="e">
            <v>#REF!</v>
          </cell>
          <cell r="AG64" t="e">
            <v>#REF!</v>
          </cell>
          <cell r="AH64" t="e">
            <v>#REF!</v>
          </cell>
        </row>
        <row r="65">
          <cell r="F65" t="str">
            <v>22060121</v>
          </cell>
          <cell r="G65" t="str">
            <v xml:space="preserve">5221   </v>
          </cell>
          <cell r="H65" t="e">
            <v>#REF!</v>
          </cell>
          <cell r="I65" t="str">
            <v>Kw</v>
          </cell>
          <cell r="J65">
            <v>0.09</v>
          </cell>
          <cell r="K65" t="e">
            <v>#REF!</v>
          </cell>
          <cell r="M65" t="e">
            <v>#REF!</v>
          </cell>
          <cell r="N65" t="e">
            <v>#REF!</v>
          </cell>
          <cell r="O65" t="e">
            <v>#REF!</v>
          </cell>
          <cell r="P65" t="e">
            <v>#REF!</v>
          </cell>
          <cell r="Q65" t="e">
            <v>#REF!</v>
          </cell>
          <cell r="R65" t="e">
            <v>#REF!</v>
          </cell>
          <cell r="S65" t="e">
            <v>#REF!</v>
          </cell>
          <cell r="T65" t="e">
            <v>#REF!</v>
          </cell>
          <cell r="U65" t="e">
            <v>#REF!</v>
          </cell>
          <cell r="V65" t="e">
            <v>#REF!</v>
          </cell>
          <cell r="W65" t="e">
            <v>#REF!</v>
          </cell>
          <cell r="X65" t="e">
            <v>#REF!</v>
          </cell>
          <cell r="Y65" t="e">
            <v>#REF!</v>
          </cell>
          <cell r="Z65" t="e">
            <v>#REF!</v>
          </cell>
          <cell r="AA65" t="e">
            <v>#REF!</v>
          </cell>
          <cell r="AB65" t="e">
            <v>#REF!</v>
          </cell>
          <cell r="AC65" t="e">
            <v>#REF!</v>
          </cell>
          <cell r="AD65" t="e">
            <v>#REF!</v>
          </cell>
          <cell r="AE65" t="e">
            <v>#REF!</v>
          </cell>
          <cell r="AF65" t="e">
            <v>#REF!</v>
          </cell>
          <cell r="AG65" t="e">
            <v>#REF!</v>
          </cell>
          <cell r="AH65" t="e">
            <v>#REF!</v>
          </cell>
        </row>
        <row r="66">
          <cell r="F66" t="str">
            <v>22060122</v>
          </cell>
          <cell r="G66" t="str">
            <v xml:space="preserve">5221   </v>
          </cell>
          <cell r="H66" t="e">
            <v>#REF!</v>
          </cell>
          <cell r="I66" t="str">
            <v>Kw</v>
          </cell>
          <cell r="J66">
            <v>0.09</v>
          </cell>
          <cell r="K66" t="e">
            <v>#REF!</v>
          </cell>
          <cell r="M66" t="e">
            <v>#REF!</v>
          </cell>
          <cell r="N66" t="e">
            <v>#REF!</v>
          </cell>
          <cell r="O66" t="e">
            <v>#REF!</v>
          </cell>
          <cell r="P66" t="e">
            <v>#REF!</v>
          </cell>
          <cell r="Q66" t="e">
            <v>#REF!</v>
          </cell>
          <cell r="R66" t="e">
            <v>#REF!</v>
          </cell>
          <cell r="S66" t="e">
            <v>#REF!</v>
          </cell>
          <cell r="T66" t="e">
            <v>#REF!</v>
          </cell>
          <cell r="U66" t="e">
            <v>#REF!</v>
          </cell>
          <cell r="V66" t="e">
            <v>#REF!</v>
          </cell>
          <cell r="W66" t="e">
            <v>#REF!</v>
          </cell>
          <cell r="X66" t="e">
            <v>#REF!</v>
          </cell>
          <cell r="Y66" t="e">
            <v>#REF!</v>
          </cell>
          <cell r="Z66" t="e">
            <v>#REF!</v>
          </cell>
          <cell r="AA66" t="e">
            <v>#REF!</v>
          </cell>
          <cell r="AB66" t="e">
            <v>#REF!</v>
          </cell>
          <cell r="AC66" t="e">
            <v>#REF!</v>
          </cell>
          <cell r="AD66" t="e">
            <v>#REF!</v>
          </cell>
          <cell r="AE66" t="e">
            <v>#REF!</v>
          </cell>
          <cell r="AF66" t="e">
            <v>#REF!</v>
          </cell>
          <cell r="AG66" t="e">
            <v>#REF!</v>
          </cell>
          <cell r="AH66" t="e">
            <v>#REF!</v>
          </cell>
        </row>
        <row r="67">
          <cell r="F67" t="str">
            <v>22060123</v>
          </cell>
          <cell r="G67" t="str">
            <v xml:space="preserve">5221   </v>
          </cell>
          <cell r="H67" t="e">
            <v>#REF!</v>
          </cell>
          <cell r="I67" t="str">
            <v>Kw</v>
          </cell>
          <cell r="J67">
            <v>0.09</v>
          </cell>
          <cell r="K67" t="e">
            <v>#REF!</v>
          </cell>
          <cell r="M67" t="e">
            <v>#REF!</v>
          </cell>
          <cell r="N67" t="e">
            <v>#REF!</v>
          </cell>
          <cell r="O67" t="e">
            <v>#REF!</v>
          </cell>
          <cell r="P67" t="e">
            <v>#REF!</v>
          </cell>
          <cell r="Q67" t="e">
            <v>#REF!</v>
          </cell>
          <cell r="R67" t="e">
            <v>#REF!</v>
          </cell>
          <cell r="S67" t="e">
            <v>#REF!</v>
          </cell>
          <cell r="T67" t="e">
            <v>#REF!</v>
          </cell>
          <cell r="U67" t="e">
            <v>#REF!</v>
          </cell>
          <cell r="V67" t="e">
            <v>#REF!</v>
          </cell>
          <cell r="W67" t="e">
            <v>#REF!</v>
          </cell>
          <cell r="X67" t="e">
            <v>#REF!</v>
          </cell>
          <cell r="Y67" t="e">
            <v>#REF!</v>
          </cell>
          <cell r="Z67" t="e">
            <v>#REF!</v>
          </cell>
          <cell r="AA67" t="e">
            <v>#REF!</v>
          </cell>
          <cell r="AB67" t="e">
            <v>#REF!</v>
          </cell>
          <cell r="AC67" t="e">
            <v>#REF!</v>
          </cell>
          <cell r="AD67" t="e">
            <v>#REF!</v>
          </cell>
          <cell r="AE67" t="e">
            <v>#REF!</v>
          </cell>
          <cell r="AF67" t="e">
            <v>#REF!</v>
          </cell>
          <cell r="AG67" t="e">
            <v>#REF!</v>
          </cell>
          <cell r="AH67" t="e">
            <v>#REF!</v>
          </cell>
        </row>
        <row r="68">
          <cell r="F68" t="str">
            <v>22060130</v>
          </cell>
          <cell r="G68" t="str">
            <v xml:space="preserve">5221   </v>
          </cell>
          <cell r="H68" t="e">
            <v>#REF!</v>
          </cell>
          <cell r="I68" t="str">
            <v>Kw</v>
          </cell>
          <cell r="J68">
            <v>0.09</v>
          </cell>
          <cell r="K68" t="e">
            <v>#REF!</v>
          </cell>
          <cell r="M68" t="e">
            <v>#REF!</v>
          </cell>
          <cell r="N68" t="e">
            <v>#REF!</v>
          </cell>
          <cell r="O68" t="e">
            <v>#REF!</v>
          </cell>
          <cell r="P68" t="e">
            <v>#REF!</v>
          </cell>
          <cell r="Q68" t="e">
            <v>#REF!</v>
          </cell>
          <cell r="R68" t="e">
            <v>#REF!</v>
          </cell>
          <cell r="S68" t="e">
            <v>#REF!</v>
          </cell>
          <cell r="T68" t="e">
            <v>#REF!</v>
          </cell>
          <cell r="U68" t="e">
            <v>#REF!</v>
          </cell>
          <cell r="V68" t="e">
            <v>#REF!</v>
          </cell>
          <cell r="W68" t="e">
            <v>#REF!</v>
          </cell>
          <cell r="X68" t="e">
            <v>#REF!</v>
          </cell>
          <cell r="Y68" t="e">
            <v>#REF!</v>
          </cell>
          <cell r="Z68" t="e">
            <v>#REF!</v>
          </cell>
          <cell r="AA68" t="e">
            <v>#REF!</v>
          </cell>
          <cell r="AB68" t="e">
            <v>#REF!</v>
          </cell>
          <cell r="AC68" t="e">
            <v>#REF!</v>
          </cell>
          <cell r="AD68" t="e">
            <v>#REF!</v>
          </cell>
          <cell r="AE68" t="e">
            <v>#REF!</v>
          </cell>
          <cell r="AF68" t="e">
            <v>#REF!</v>
          </cell>
          <cell r="AG68" t="e">
            <v>#REF!</v>
          </cell>
          <cell r="AH68" t="e">
            <v>#REF!</v>
          </cell>
        </row>
        <row r="69">
          <cell r="F69" t="str">
            <v>22060140</v>
          </cell>
          <cell r="G69" t="str">
            <v xml:space="preserve">5221   </v>
          </cell>
          <cell r="H69" t="e">
            <v>#REF!</v>
          </cell>
          <cell r="I69" t="str">
            <v>Kw</v>
          </cell>
          <cell r="J69">
            <v>0.09</v>
          </cell>
          <cell r="K69" t="e">
            <v>#REF!</v>
          </cell>
          <cell r="M69" t="e">
            <v>#REF!</v>
          </cell>
          <cell r="N69" t="e">
            <v>#REF!</v>
          </cell>
          <cell r="O69" t="e">
            <v>#REF!</v>
          </cell>
          <cell r="P69" t="e">
            <v>#REF!</v>
          </cell>
          <cell r="Q69" t="e">
            <v>#REF!</v>
          </cell>
          <cell r="R69" t="e">
            <v>#REF!</v>
          </cell>
          <cell r="S69" t="e">
            <v>#REF!</v>
          </cell>
          <cell r="T69" t="e">
            <v>#REF!</v>
          </cell>
          <cell r="U69" t="e">
            <v>#REF!</v>
          </cell>
          <cell r="V69" t="e">
            <v>#REF!</v>
          </cell>
          <cell r="W69" t="e">
            <v>#REF!</v>
          </cell>
          <cell r="X69" t="e">
            <v>#REF!</v>
          </cell>
          <cell r="Y69" t="e">
            <v>#REF!</v>
          </cell>
          <cell r="Z69" t="e">
            <v>#REF!</v>
          </cell>
          <cell r="AA69" t="e">
            <v>#REF!</v>
          </cell>
          <cell r="AB69" t="e">
            <v>#REF!</v>
          </cell>
          <cell r="AC69" t="e">
            <v>#REF!</v>
          </cell>
          <cell r="AD69" t="e">
            <v>#REF!</v>
          </cell>
          <cell r="AE69" t="e">
            <v>#REF!</v>
          </cell>
          <cell r="AF69" t="e">
            <v>#REF!</v>
          </cell>
          <cell r="AG69" t="e">
            <v>#REF!</v>
          </cell>
          <cell r="AH69" t="e">
            <v>#REF!</v>
          </cell>
        </row>
        <row r="70">
          <cell r="F70" t="str">
            <v>22060160</v>
          </cell>
          <cell r="G70" t="str">
            <v xml:space="preserve">5221   </v>
          </cell>
          <cell r="H70" t="e">
            <v>#REF!</v>
          </cell>
          <cell r="I70" t="str">
            <v>Kw</v>
          </cell>
          <cell r="J70">
            <v>0.09</v>
          </cell>
          <cell r="K70" t="e">
            <v>#REF!</v>
          </cell>
          <cell r="M70" t="e">
            <v>#REF!</v>
          </cell>
          <cell r="N70" t="e">
            <v>#REF!</v>
          </cell>
          <cell r="O70" t="e">
            <v>#REF!</v>
          </cell>
          <cell r="P70" t="e">
            <v>#REF!</v>
          </cell>
          <cell r="Q70" t="e">
            <v>#REF!</v>
          </cell>
          <cell r="R70" t="e">
            <v>#REF!</v>
          </cell>
          <cell r="S70" t="e">
            <v>#REF!</v>
          </cell>
          <cell r="T70" t="e">
            <v>#REF!</v>
          </cell>
          <cell r="U70" t="e">
            <v>#REF!</v>
          </cell>
          <cell r="V70" t="e">
            <v>#REF!</v>
          </cell>
          <cell r="W70" t="e">
            <v>#REF!</v>
          </cell>
          <cell r="X70" t="e">
            <v>#REF!</v>
          </cell>
          <cell r="Y70" t="e">
            <v>#REF!</v>
          </cell>
          <cell r="Z70" t="e">
            <v>#REF!</v>
          </cell>
          <cell r="AA70" t="e">
            <v>#REF!</v>
          </cell>
          <cell r="AB70" t="e">
            <v>#REF!</v>
          </cell>
          <cell r="AC70" t="e">
            <v>#REF!</v>
          </cell>
          <cell r="AD70" t="e">
            <v>#REF!</v>
          </cell>
          <cell r="AE70" t="e">
            <v>#REF!</v>
          </cell>
          <cell r="AF70" t="e">
            <v>#REF!</v>
          </cell>
          <cell r="AG70" t="e">
            <v>#REF!</v>
          </cell>
          <cell r="AH70" t="e">
            <v>#REF!</v>
          </cell>
        </row>
        <row r="71">
          <cell r="F71" t="str">
            <v>22060151</v>
          </cell>
          <cell r="G71" t="str">
            <v xml:space="preserve">5221   </v>
          </cell>
          <cell r="H71" t="e">
            <v>#REF!</v>
          </cell>
          <cell r="I71" t="str">
            <v>Kw</v>
          </cell>
          <cell r="J71">
            <v>0.09</v>
          </cell>
          <cell r="K71" t="e">
            <v>#REF!</v>
          </cell>
          <cell r="M71" t="e">
            <v>#REF!</v>
          </cell>
          <cell r="N71" t="e">
            <v>#REF!</v>
          </cell>
          <cell r="O71" t="e">
            <v>#REF!</v>
          </cell>
          <cell r="P71" t="e">
            <v>#REF!</v>
          </cell>
          <cell r="Q71" t="e">
            <v>#REF!</v>
          </cell>
          <cell r="R71" t="e">
            <v>#REF!</v>
          </cell>
          <cell r="S71" t="e">
            <v>#REF!</v>
          </cell>
          <cell r="T71" t="e">
            <v>#REF!</v>
          </cell>
          <cell r="U71" t="e">
            <v>#REF!</v>
          </cell>
          <cell r="V71" t="e">
            <v>#REF!</v>
          </cell>
          <cell r="W71" t="e">
            <v>#REF!</v>
          </cell>
          <cell r="X71" t="e">
            <v>#REF!</v>
          </cell>
          <cell r="Y71" t="e">
            <v>#REF!</v>
          </cell>
          <cell r="Z71" t="e">
            <v>#REF!</v>
          </cell>
          <cell r="AA71" t="e">
            <v>#REF!</v>
          </cell>
          <cell r="AB71" t="e">
            <v>#REF!</v>
          </cell>
          <cell r="AC71" t="e">
            <v>#REF!</v>
          </cell>
          <cell r="AD71" t="e">
            <v>#REF!</v>
          </cell>
          <cell r="AE71" t="e">
            <v>#REF!</v>
          </cell>
          <cell r="AF71" t="e">
            <v>#REF!</v>
          </cell>
          <cell r="AG71" t="e">
            <v>#REF!</v>
          </cell>
          <cell r="AH71" t="e">
            <v>#REF!</v>
          </cell>
        </row>
        <row r="72">
          <cell r="F72" t="str">
            <v>22060180</v>
          </cell>
          <cell r="G72" t="str">
            <v xml:space="preserve">5221   </v>
          </cell>
          <cell r="H72" t="e">
            <v>#REF!</v>
          </cell>
          <cell r="I72" t="str">
            <v>Kw</v>
          </cell>
          <cell r="J72">
            <v>0.09</v>
          </cell>
          <cell r="K72" t="e">
            <v>#REF!</v>
          </cell>
          <cell r="M72" t="e">
            <v>#REF!</v>
          </cell>
          <cell r="N72" t="e">
            <v>#REF!</v>
          </cell>
          <cell r="O72" t="e">
            <v>#REF!</v>
          </cell>
          <cell r="P72" t="e">
            <v>#REF!</v>
          </cell>
          <cell r="Q72" t="e">
            <v>#REF!</v>
          </cell>
          <cell r="R72" t="e">
            <v>#REF!</v>
          </cell>
          <cell r="S72" t="e">
            <v>#REF!</v>
          </cell>
          <cell r="T72" t="e">
            <v>#REF!</v>
          </cell>
          <cell r="U72" t="e">
            <v>#REF!</v>
          </cell>
          <cell r="V72" t="e">
            <v>#REF!</v>
          </cell>
          <cell r="W72" t="e">
            <v>#REF!</v>
          </cell>
          <cell r="X72" t="e">
            <v>#REF!</v>
          </cell>
          <cell r="Y72" t="e">
            <v>#REF!</v>
          </cell>
          <cell r="Z72" t="e">
            <v>#REF!</v>
          </cell>
          <cell r="AA72" t="e">
            <v>#REF!</v>
          </cell>
          <cell r="AB72" t="e">
            <v>#REF!</v>
          </cell>
          <cell r="AC72" t="e">
            <v>#REF!</v>
          </cell>
          <cell r="AD72" t="e">
            <v>#REF!</v>
          </cell>
          <cell r="AE72" t="e">
            <v>#REF!</v>
          </cell>
          <cell r="AF72" t="e">
            <v>#REF!</v>
          </cell>
          <cell r="AG72" t="e">
            <v>#REF!</v>
          </cell>
          <cell r="AH72" t="e">
            <v>#REF!</v>
          </cell>
        </row>
        <row r="73">
          <cell r="F73" t="str">
            <v>22060152</v>
          </cell>
          <cell r="G73" t="str">
            <v xml:space="preserve">5221   </v>
          </cell>
          <cell r="H73" t="e">
            <v>#REF!</v>
          </cell>
          <cell r="I73" t="str">
            <v>Kw</v>
          </cell>
          <cell r="J73">
            <v>0.09</v>
          </cell>
          <cell r="K73" t="e">
            <v>#REF!</v>
          </cell>
          <cell r="M73" t="e">
            <v>#REF!</v>
          </cell>
          <cell r="N73" t="e">
            <v>#REF!</v>
          </cell>
          <cell r="O73" t="e">
            <v>#REF!</v>
          </cell>
          <cell r="P73" t="e">
            <v>#REF!</v>
          </cell>
          <cell r="Q73" t="e">
            <v>#REF!</v>
          </cell>
          <cell r="R73" t="e">
            <v>#REF!</v>
          </cell>
          <cell r="S73" t="e">
            <v>#REF!</v>
          </cell>
          <cell r="T73" t="e">
            <v>#REF!</v>
          </cell>
          <cell r="U73" t="e">
            <v>#REF!</v>
          </cell>
          <cell r="V73" t="e">
            <v>#REF!</v>
          </cell>
          <cell r="W73" t="e">
            <v>#REF!</v>
          </cell>
          <cell r="X73" t="e">
            <v>#REF!</v>
          </cell>
          <cell r="Y73" t="e">
            <v>#REF!</v>
          </cell>
          <cell r="Z73" t="e">
            <v>#REF!</v>
          </cell>
          <cell r="AA73" t="e">
            <v>#REF!</v>
          </cell>
          <cell r="AB73" t="e">
            <v>#REF!</v>
          </cell>
          <cell r="AC73" t="e">
            <v>#REF!</v>
          </cell>
          <cell r="AD73" t="e">
            <v>#REF!</v>
          </cell>
          <cell r="AE73" t="e">
            <v>#REF!</v>
          </cell>
          <cell r="AF73" t="e">
            <v>#REF!</v>
          </cell>
          <cell r="AG73" t="e">
            <v>#REF!</v>
          </cell>
          <cell r="AH73" t="e">
            <v>#REF!</v>
          </cell>
        </row>
        <row r="74">
          <cell r="F74" t="str">
            <v>22061170</v>
          </cell>
          <cell r="G74" t="str">
            <v xml:space="preserve">5221   </v>
          </cell>
          <cell r="H74" t="e">
            <v>#REF!</v>
          </cell>
          <cell r="I74" t="str">
            <v>Kw</v>
          </cell>
          <cell r="J74">
            <v>0.09</v>
          </cell>
          <cell r="K74" t="e">
            <v>#REF!</v>
          </cell>
          <cell r="M74" t="e">
            <v>#REF!</v>
          </cell>
          <cell r="N74" t="e">
            <v>#REF!</v>
          </cell>
          <cell r="O74" t="e">
            <v>#REF!</v>
          </cell>
          <cell r="P74" t="e">
            <v>#REF!</v>
          </cell>
          <cell r="Q74" t="e">
            <v>#REF!</v>
          </cell>
          <cell r="R74" t="e">
            <v>#REF!</v>
          </cell>
          <cell r="S74" t="e">
            <v>#REF!</v>
          </cell>
          <cell r="T74" t="e">
            <v>#REF!</v>
          </cell>
          <cell r="U74" t="e">
            <v>#REF!</v>
          </cell>
          <cell r="V74" t="e">
            <v>#REF!</v>
          </cell>
          <cell r="W74" t="e">
            <v>#REF!</v>
          </cell>
          <cell r="X74" t="e">
            <v>#REF!</v>
          </cell>
          <cell r="Y74" t="e">
            <v>#REF!</v>
          </cell>
          <cell r="Z74" t="e">
            <v>#REF!</v>
          </cell>
          <cell r="AA74" t="e">
            <v>#REF!</v>
          </cell>
          <cell r="AB74" t="e">
            <v>#REF!</v>
          </cell>
          <cell r="AC74" t="e">
            <v>#REF!</v>
          </cell>
          <cell r="AD74" t="e">
            <v>#REF!</v>
          </cell>
          <cell r="AE74" t="e">
            <v>#REF!</v>
          </cell>
          <cell r="AF74" t="e">
            <v>#REF!</v>
          </cell>
          <cell r="AG74" t="e">
            <v>#REF!</v>
          </cell>
          <cell r="AH74" t="e">
            <v>#REF!</v>
          </cell>
        </row>
        <row r="75">
          <cell r="F75" t="str">
            <v>22060930</v>
          </cell>
          <cell r="G75" t="str">
            <v xml:space="preserve">5221   </v>
          </cell>
          <cell r="H75">
            <v>1</v>
          </cell>
          <cell r="I75" t="str">
            <v>Lot</v>
          </cell>
          <cell r="J75" t="e">
            <v>#REF!</v>
          </cell>
          <cell r="K75" t="e">
            <v>#REF!</v>
          </cell>
          <cell r="M75" t="e">
            <v>#REF!</v>
          </cell>
          <cell r="N75" t="e">
            <v>#REF!</v>
          </cell>
          <cell r="O75" t="e">
            <v>#REF!</v>
          </cell>
          <cell r="P75" t="e">
            <v>#REF!</v>
          </cell>
          <cell r="Q75" t="e">
            <v>#REF!</v>
          </cell>
          <cell r="R75" t="e">
            <v>#REF!</v>
          </cell>
          <cell r="S75" t="e">
            <v>#REF!</v>
          </cell>
          <cell r="T75" t="e">
            <v>#REF!</v>
          </cell>
          <cell r="U75" t="e">
            <v>#REF!</v>
          </cell>
          <cell r="V75" t="e">
            <v>#REF!</v>
          </cell>
          <cell r="W75" t="e">
            <v>#REF!</v>
          </cell>
          <cell r="X75" t="e">
            <v>#REF!</v>
          </cell>
          <cell r="Y75" t="e">
            <v>#REF!</v>
          </cell>
          <cell r="Z75" t="e">
            <v>#REF!</v>
          </cell>
          <cell r="AA75" t="e">
            <v>#REF!</v>
          </cell>
          <cell r="AB75" t="e">
            <v>#REF!</v>
          </cell>
          <cell r="AC75" t="e">
            <v>#REF!</v>
          </cell>
          <cell r="AD75" t="e">
            <v>#REF!</v>
          </cell>
          <cell r="AE75" t="e">
            <v>#REF!</v>
          </cell>
          <cell r="AF75" t="e">
            <v>#REF!</v>
          </cell>
          <cell r="AG75" t="e">
            <v>#REF!</v>
          </cell>
          <cell r="AH75" t="e">
            <v>#REF!</v>
          </cell>
        </row>
        <row r="76">
          <cell r="F76" t="str">
            <v>22060180</v>
          </cell>
          <cell r="G76" t="str">
            <v xml:space="preserve">5371   </v>
          </cell>
          <cell r="H76" t="e">
            <v>#REF!</v>
          </cell>
          <cell r="I76" t="str">
            <v>Litres</v>
          </cell>
          <cell r="J76">
            <v>0.5</v>
          </cell>
          <cell r="K76" t="e">
            <v>#REF!</v>
          </cell>
          <cell r="M76" t="e">
            <v>#REF!</v>
          </cell>
          <cell r="N76" t="e">
            <v>#REF!</v>
          </cell>
          <cell r="O76" t="e">
            <v>#REF!</v>
          </cell>
          <cell r="P76" t="e">
            <v>#REF!</v>
          </cell>
          <cell r="Q76" t="e">
            <v>#REF!</v>
          </cell>
          <cell r="R76" t="e">
            <v>#REF!</v>
          </cell>
          <cell r="S76" t="e">
            <v>#REF!</v>
          </cell>
          <cell r="T76" t="e">
            <v>#REF!</v>
          </cell>
          <cell r="U76" t="e">
            <v>#REF!</v>
          </cell>
          <cell r="V76" t="e">
            <v>#REF!</v>
          </cell>
          <cell r="W76" t="e">
            <v>#REF!</v>
          </cell>
          <cell r="X76" t="e">
            <v>#REF!</v>
          </cell>
          <cell r="Y76" t="e">
            <v>#REF!</v>
          </cell>
          <cell r="Z76" t="e">
            <v>#REF!</v>
          </cell>
          <cell r="AA76" t="e">
            <v>#REF!</v>
          </cell>
          <cell r="AB76" t="e">
            <v>#REF!</v>
          </cell>
          <cell r="AC76" t="e">
            <v>#REF!</v>
          </cell>
          <cell r="AD76" t="e">
            <v>#REF!</v>
          </cell>
          <cell r="AE76" t="e">
            <v>#REF!</v>
          </cell>
          <cell r="AF76" t="e">
            <v>#REF!</v>
          </cell>
          <cell r="AG76" t="e">
            <v>#REF!</v>
          </cell>
          <cell r="AH76" t="e">
            <v>#REF!</v>
          </cell>
        </row>
        <row r="77">
          <cell r="F77" t="str">
            <v>22061100</v>
          </cell>
          <cell r="G77" t="str">
            <v xml:space="preserve">5351   </v>
          </cell>
          <cell r="H77">
            <v>1</v>
          </cell>
          <cell r="I77" t="str">
            <v>Lot</v>
          </cell>
          <cell r="J77" t="e">
            <v>#REF!</v>
          </cell>
          <cell r="K77" t="e">
            <v>#REF!</v>
          </cell>
          <cell r="M77" t="e">
            <v>#REF!</v>
          </cell>
          <cell r="N77" t="e">
            <v>#REF!</v>
          </cell>
          <cell r="O77" t="e">
            <v>#REF!</v>
          </cell>
          <cell r="P77" t="e">
            <v>#REF!</v>
          </cell>
          <cell r="Q77" t="e">
            <v>#REF!</v>
          </cell>
          <cell r="R77" t="e">
            <v>#REF!</v>
          </cell>
          <cell r="S77" t="e">
            <v>#REF!</v>
          </cell>
          <cell r="T77" t="e">
            <v>#REF!</v>
          </cell>
          <cell r="U77" t="e">
            <v>#REF!</v>
          </cell>
          <cell r="V77" t="e">
            <v>#REF!</v>
          </cell>
          <cell r="W77" t="e">
            <v>#REF!</v>
          </cell>
          <cell r="X77" t="e">
            <v>#REF!</v>
          </cell>
          <cell r="Y77" t="e">
            <v>#REF!</v>
          </cell>
          <cell r="Z77" t="e">
            <v>#REF!</v>
          </cell>
          <cell r="AA77" t="e">
            <v>#REF!</v>
          </cell>
          <cell r="AB77" t="e">
            <v>#REF!</v>
          </cell>
          <cell r="AC77" t="e">
            <v>#REF!</v>
          </cell>
          <cell r="AD77" t="e">
            <v>#REF!</v>
          </cell>
          <cell r="AE77" t="e">
            <v>#REF!</v>
          </cell>
          <cell r="AF77" t="e">
            <v>#REF!</v>
          </cell>
          <cell r="AG77" t="e">
            <v>#REF!</v>
          </cell>
          <cell r="AH77" t="e">
            <v>#REF!</v>
          </cell>
        </row>
        <row r="78">
          <cell r="F78" t="str">
            <v>22061110</v>
          </cell>
          <cell r="G78" t="str">
            <v xml:space="preserve">5351   </v>
          </cell>
          <cell r="H78">
            <v>1</v>
          </cell>
          <cell r="I78" t="str">
            <v>Lot</v>
          </cell>
          <cell r="J78" t="e">
            <v>#REF!</v>
          </cell>
          <cell r="K78" t="e">
            <v>#REF!</v>
          </cell>
          <cell r="M78" t="e">
            <v>#REF!</v>
          </cell>
          <cell r="N78" t="e">
            <v>#REF!</v>
          </cell>
          <cell r="O78" t="e">
            <v>#REF!</v>
          </cell>
          <cell r="P78" t="e">
            <v>#REF!</v>
          </cell>
          <cell r="Q78" t="e">
            <v>#REF!</v>
          </cell>
          <cell r="R78" t="e">
            <v>#REF!</v>
          </cell>
          <cell r="S78" t="e">
            <v>#REF!</v>
          </cell>
          <cell r="T78" t="e">
            <v>#REF!</v>
          </cell>
          <cell r="U78" t="e">
            <v>#REF!</v>
          </cell>
          <cell r="V78" t="e">
            <v>#REF!</v>
          </cell>
          <cell r="W78" t="e">
            <v>#REF!</v>
          </cell>
          <cell r="X78" t="e">
            <v>#REF!</v>
          </cell>
          <cell r="Y78" t="e">
            <v>#REF!</v>
          </cell>
          <cell r="Z78" t="e">
            <v>#REF!</v>
          </cell>
          <cell r="AA78" t="e">
            <v>#REF!</v>
          </cell>
          <cell r="AB78" t="e">
            <v>#REF!</v>
          </cell>
          <cell r="AC78" t="e">
            <v>#REF!</v>
          </cell>
          <cell r="AD78" t="e">
            <v>#REF!</v>
          </cell>
          <cell r="AE78" t="e">
            <v>#REF!</v>
          </cell>
          <cell r="AF78" t="e">
            <v>#REF!</v>
          </cell>
          <cell r="AG78" t="e">
            <v>#REF!</v>
          </cell>
          <cell r="AH78" t="e">
            <v>#REF!</v>
          </cell>
        </row>
        <row r="79">
          <cell r="F79" t="str">
            <v>22061121</v>
          </cell>
          <cell r="G79" t="str">
            <v xml:space="preserve">5351   </v>
          </cell>
          <cell r="H79">
            <v>1</v>
          </cell>
          <cell r="I79" t="str">
            <v>Lot</v>
          </cell>
          <cell r="J79" t="e">
            <v>#REF!</v>
          </cell>
          <cell r="K79" t="e">
            <v>#REF!</v>
          </cell>
          <cell r="M79" t="e">
            <v>#REF!</v>
          </cell>
          <cell r="N79" t="e">
            <v>#REF!</v>
          </cell>
          <cell r="O79" t="e">
            <v>#REF!</v>
          </cell>
          <cell r="P79" t="e">
            <v>#REF!</v>
          </cell>
          <cell r="Q79" t="e">
            <v>#REF!</v>
          </cell>
          <cell r="R79" t="e">
            <v>#REF!</v>
          </cell>
          <cell r="S79" t="e">
            <v>#REF!</v>
          </cell>
          <cell r="T79" t="e">
            <v>#REF!</v>
          </cell>
          <cell r="U79" t="e">
            <v>#REF!</v>
          </cell>
          <cell r="V79" t="e">
            <v>#REF!</v>
          </cell>
          <cell r="W79" t="e">
            <v>#REF!</v>
          </cell>
          <cell r="X79" t="e">
            <v>#REF!</v>
          </cell>
          <cell r="Y79" t="e">
            <v>#REF!</v>
          </cell>
          <cell r="Z79" t="e">
            <v>#REF!</v>
          </cell>
          <cell r="AA79" t="e">
            <v>#REF!</v>
          </cell>
          <cell r="AB79" t="e">
            <v>#REF!</v>
          </cell>
          <cell r="AC79" t="e">
            <v>#REF!</v>
          </cell>
          <cell r="AD79" t="e">
            <v>#REF!</v>
          </cell>
          <cell r="AE79" t="e">
            <v>#REF!</v>
          </cell>
          <cell r="AF79" t="e">
            <v>#REF!</v>
          </cell>
          <cell r="AG79" t="e">
            <v>#REF!</v>
          </cell>
          <cell r="AH79" t="e">
            <v>#REF!</v>
          </cell>
        </row>
        <row r="80">
          <cell r="F80" t="str">
            <v>22061122</v>
          </cell>
          <cell r="G80" t="str">
            <v xml:space="preserve">5351   </v>
          </cell>
          <cell r="H80">
            <v>1</v>
          </cell>
          <cell r="I80" t="str">
            <v>Lot</v>
          </cell>
          <cell r="J80" t="e">
            <v>#REF!</v>
          </cell>
          <cell r="K80" t="e">
            <v>#REF!</v>
          </cell>
          <cell r="M80" t="e">
            <v>#REF!</v>
          </cell>
          <cell r="N80" t="e">
            <v>#REF!</v>
          </cell>
          <cell r="O80" t="e">
            <v>#REF!</v>
          </cell>
          <cell r="P80" t="e">
            <v>#REF!</v>
          </cell>
          <cell r="Q80" t="e">
            <v>#REF!</v>
          </cell>
          <cell r="R80" t="e">
            <v>#REF!</v>
          </cell>
          <cell r="S80" t="e">
            <v>#REF!</v>
          </cell>
          <cell r="T80" t="e">
            <v>#REF!</v>
          </cell>
          <cell r="U80" t="e">
            <v>#REF!</v>
          </cell>
          <cell r="V80" t="e">
            <v>#REF!</v>
          </cell>
          <cell r="W80" t="e">
            <v>#REF!</v>
          </cell>
          <cell r="X80" t="e">
            <v>#REF!</v>
          </cell>
          <cell r="Y80" t="e">
            <v>#REF!</v>
          </cell>
          <cell r="Z80" t="e">
            <v>#REF!</v>
          </cell>
          <cell r="AA80" t="e">
            <v>#REF!</v>
          </cell>
          <cell r="AB80" t="e">
            <v>#REF!</v>
          </cell>
          <cell r="AC80" t="e">
            <v>#REF!</v>
          </cell>
          <cell r="AD80" t="e">
            <v>#REF!</v>
          </cell>
          <cell r="AE80" t="e">
            <v>#REF!</v>
          </cell>
          <cell r="AF80" t="e">
            <v>#REF!</v>
          </cell>
          <cell r="AG80" t="e">
            <v>#REF!</v>
          </cell>
          <cell r="AH80" t="e">
            <v>#REF!</v>
          </cell>
        </row>
        <row r="81">
          <cell r="F81" t="str">
            <v>22061123</v>
          </cell>
          <cell r="G81" t="str">
            <v xml:space="preserve">5351   </v>
          </cell>
          <cell r="H81">
            <v>1</v>
          </cell>
          <cell r="I81" t="str">
            <v>Lot</v>
          </cell>
          <cell r="J81" t="e">
            <v>#REF!</v>
          </cell>
          <cell r="K81" t="e">
            <v>#REF!</v>
          </cell>
          <cell r="M81" t="e">
            <v>#REF!</v>
          </cell>
          <cell r="N81" t="e">
            <v>#REF!</v>
          </cell>
          <cell r="O81" t="e">
            <v>#REF!</v>
          </cell>
          <cell r="P81" t="e">
            <v>#REF!</v>
          </cell>
          <cell r="Q81" t="e">
            <v>#REF!</v>
          </cell>
          <cell r="R81" t="e">
            <v>#REF!</v>
          </cell>
          <cell r="S81" t="e">
            <v>#REF!</v>
          </cell>
          <cell r="T81" t="e">
            <v>#REF!</v>
          </cell>
          <cell r="U81" t="e">
            <v>#REF!</v>
          </cell>
          <cell r="V81" t="e">
            <v>#REF!</v>
          </cell>
          <cell r="W81" t="e">
            <v>#REF!</v>
          </cell>
          <cell r="X81" t="e">
            <v>#REF!</v>
          </cell>
          <cell r="Y81" t="e">
            <v>#REF!</v>
          </cell>
          <cell r="Z81" t="e">
            <v>#REF!</v>
          </cell>
          <cell r="AA81" t="e">
            <v>#REF!</v>
          </cell>
          <cell r="AB81" t="e">
            <v>#REF!</v>
          </cell>
          <cell r="AC81" t="e">
            <v>#REF!</v>
          </cell>
          <cell r="AD81" t="e">
            <v>#REF!</v>
          </cell>
          <cell r="AE81" t="e">
            <v>#REF!</v>
          </cell>
          <cell r="AF81" t="e">
            <v>#REF!</v>
          </cell>
          <cell r="AG81" t="e">
            <v>#REF!</v>
          </cell>
          <cell r="AH81" t="e">
            <v>#REF!</v>
          </cell>
        </row>
        <row r="82">
          <cell r="F82" t="str">
            <v>22061130</v>
          </cell>
          <cell r="G82" t="str">
            <v xml:space="preserve">5351   </v>
          </cell>
          <cell r="H82">
            <v>1</v>
          </cell>
          <cell r="I82" t="str">
            <v>Lot</v>
          </cell>
          <cell r="J82" t="e">
            <v>#REF!</v>
          </cell>
          <cell r="K82" t="e">
            <v>#REF!</v>
          </cell>
          <cell r="M82" t="e">
            <v>#REF!</v>
          </cell>
          <cell r="N82" t="e">
            <v>#REF!</v>
          </cell>
          <cell r="O82" t="e">
            <v>#REF!</v>
          </cell>
          <cell r="P82" t="e">
            <v>#REF!</v>
          </cell>
          <cell r="Q82" t="e">
            <v>#REF!</v>
          </cell>
          <cell r="R82" t="e">
            <v>#REF!</v>
          </cell>
          <cell r="S82" t="e">
            <v>#REF!</v>
          </cell>
          <cell r="T82" t="e">
            <v>#REF!</v>
          </cell>
          <cell r="U82" t="e">
            <v>#REF!</v>
          </cell>
          <cell r="V82" t="e">
            <v>#REF!</v>
          </cell>
          <cell r="W82" t="e">
            <v>#REF!</v>
          </cell>
          <cell r="X82" t="e">
            <v>#REF!</v>
          </cell>
          <cell r="Y82" t="e">
            <v>#REF!</v>
          </cell>
          <cell r="Z82" t="e">
            <v>#REF!</v>
          </cell>
          <cell r="AA82" t="e">
            <v>#REF!</v>
          </cell>
          <cell r="AB82" t="e">
            <v>#REF!</v>
          </cell>
          <cell r="AC82" t="e">
            <v>#REF!</v>
          </cell>
          <cell r="AD82" t="e">
            <v>#REF!</v>
          </cell>
          <cell r="AE82" t="e">
            <v>#REF!</v>
          </cell>
          <cell r="AF82" t="e">
            <v>#REF!</v>
          </cell>
          <cell r="AG82" t="e">
            <v>#REF!</v>
          </cell>
          <cell r="AH82" t="e">
            <v>#REF!</v>
          </cell>
        </row>
        <row r="83">
          <cell r="F83" t="str">
            <v>22061140</v>
          </cell>
          <cell r="G83" t="str">
            <v xml:space="preserve">5351   </v>
          </cell>
          <cell r="H83">
            <v>1</v>
          </cell>
          <cell r="I83" t="str">
            <v>Lot</v>
          </cell>
          <cell r="J83" t="e">
            <v>#REF!</v>
          </cell>
          <cell r="K83" t="e">
            <v>#REF!</v>
          </cell>
          <cell r="M83" t="e">
            <v>#REF!</v>
          </cell>
          <cell r="N83" t="e">
            <v>#REF!</v>
          </cell>
          <cell r="O83" t="e">
            <v>#REF!</v>
          </cell>
          <cell r="P83" t="e">
            <v>#REF!</v>
          </cell>
          <cell r="Q83" t="e">
            <v>#REF!</v>
          </cell>
          <cell r="R83" t="e">
            <v>#REF!</v>
          </cell>
          <cell r="S83" t="e">
            <v>#REF!</v>
          </cell>
          <cell r="T83" t="e">
            <v>#REF!</v>
          </cell>
          <cell r="U83" t="e">
            <v>#REF!</v>
          </cell>
          <cell r="V83" t="e">
            <v>#REF!</v>
          </cell>
          <cell r="W83" t="e">
            <v>#REF!</v>
          </cell>
          <cell r="X83" t="e">
            <v>#REF!</v>
          </cell>
          <cell r="Y83" t="e">
            <v>#REF!</v>
          </cell>
          <cell r="Z83" t="e">
            <v>#REF!</v>
          </cell>
          <cell r="AA83" t="e">
            <v>#REF!</v>
          </cell>
          <cell r="AB83" t="e">
            <v>#REF!</v>
          </cell>
          <cell r="AC83" t="e">
            <v>#REF!</v>
          </cell>
          <cell r="AD83" t="e">
            <v>#REF!</v>
          </cell>
          <cell r="AE83" t="e">
            <v>#REF!</v>
          </cell>
          <cell r="AF83" t="e">
            <v>#REF!</v>
          </cell>
          <cell r="AG83" t="e">
            <v>#REF!</v>
          </cell>
          <cell r="AH83" t="e">
            <v>#REF!</v>
          </cell>
        </row>
        <row r="84">
          <cell r="F84" t="str">
            <v>22061160</v>
          </cell>
          <cell r="G84" t="str">
            <v xml:space="preserve">5351   </v>
          </cell>
          <cell r="H84">
            <v>1</v>
          </cell>
          <cell r="I84" t="str">
            <v>Lot</v>
          </cell>
          <cell r="J84" t="e">
            <v>#REF!</v>
          </cell>
          <cell r="K84" t="e">
            <v>#REF!</v>
          </cell>
          <cell r="M84" t="e">
            <v>#REF!</v>
          </cell>
          <cell r="N84" t="e">
            <v>#REF!</v>
          </cell>
          <cell r="O84" t="e">
            <v>#REF!</v>
          </cell>
          <cell r="P84" t="e">
            <v>#REF!</v>
          </cell>
          <cell r="Q84" t="e">
            <v>#REF!</v>
          </cell>
          <cell r="R84" t="e">
            <v>#REF!</v>
          </cell>
          <cell r="S84" t="e">
            <v>#REF!</v>
          </cell>
          <cell r="T84" t="e">
            <v>#REF!</v>
          </cell>
          <cell r="U84" t="e">
            <v>#REF!</v>
          </cell>
          <cell r="V84" t="e">
            <v>#REF!</v>
          </cell>
          <cell r="W84" t="e">
            <v>#REF!</v>
          </cell>
          <cell r="X84" t="e">
            <v>#REF!</v>
          </cell>
          <cell r="Y84" t="e">
            <v>#REF!</v>
          </cell>
          <cell r="Z84" t="e">
            <v>#REF!</v>
          </cell>
          <cell r="AA84" t="e">
            <v>#REF!</v>
          </cell>
          <cell r="AB84" t="e">
            <v>#REF!</v>
          </cell>
          <cell r="AC84" t="e">
            <v>#REF!</v>
          </cell>
          <cell r="AD84" t="e">
            <v>#REF!</v>
          </cell>
          <cell r="AE84" t="e">
            <v>#REF!</v>
          </cell>
          <cell r="AF84" t="e">
            <v>#REF!</v>
          </cell>
          <cell r="AG84" t="e">
            <v>#REF!</v>
          </cell>
          <cell r="AH84" t="e">
            <v>#REF!</v>
          </cell>
        </row>
        <row r="85">
          <cell r="F85" t="str">
            <v>22061151</v>
          </cell>
          <cell r="G85" t="str">
            <v xml:space="preserve">5351   </v>
          </cell>
          <cell r="H85">
            <v>1</v>
          </cell>
          <cell r="I85" t="str">
            <v>Lot</v>
          </cell>
          <cell r="J85" t="e">
            <v>#REF!</v>
          </cell>
          <cell r="K85" t="e">
            <v>#REF!</v>
          </cell>
          <cell r="M85" t="e">
            <v>#REF!</v>
          </cell>
          <cell r="N85" t="e">
            <v>#REF!</v>
          </cell>
          <cell r="O85" t="e">
            <v>#REF!</v>
          </cell>
          <cell r="P85" t="e">
            <v>#REF!</v>
          </cell>
          <cell r="Q85" t="e">
            <v>#REF!</v>
          </cell>
          <cell r="R85" t="e">
            <v>#REF!</v>
          </cell>
          <cell r="S85" t="e">
            <v>#REF!</v>
          </cell>
          <cell r="T85" t="e">
            <v>#REF!</v>
          </cell>
          <cell r="U85" t="e">
            <v>#REF!</v>
          </cell>
          <cell r="V85" t="e">
            <v>#REF!</v>
          </cell>
          <cell r="W85" t="e">
            <v>#REF!</v>
          </cell>
          <cell r="X85" t="e">
            <v>#REF!</v>
          </cell>
          <cell r="Y85" t="e">
            <v>#REF!</v>
          </cell>
          <cell r="Z85" t="e">
            <v>#REF!</v>
          </cell>
          <cell r="AA85" t="e">
            <v>#REF!</v>
          </cell>
          <cell r="AB85" t="e">
            <v>#REF!</v>
          </cell>
          <cell r="AC85" t="e">
            <v>#REF!</v>
          </cell>
          <cell r="AD85" t="e">
            <v>#REF!</v>
          </cell>
          <cell r="AE85" t="e">
            <v>#REF!</v>
          </cell>
          <cell r="AF85" t="e">
            <v>#REF!</v>
          </cell>
          <cell r="AG85" t="e">
            <v>#REF!</v>
          </cell>
          <cell r="AH85" t="e">
            <v>#REF!</v>
          </cell>
        </row>
        <row r="86">
          <cell r="F86" t="str">
            <v>22061180</v>
          </cell>
          <cell r="G86" t="str">
            <v xml:space="preserve">5351   </v>
          </cell>
          <cell r="H86">
            <v>1</v>
          </cell>
          <cell r="I86" t="str">
            <v>Lot</v>
          </cell>
          <cell r="J86" t="e">
            <v>#REF!</v>
          </cell>
          <cell r="K86" t="e">
            <v>#REF!</v>
          </cell>
          <cell r="M86" t="e">
            <v>#REF!</v>
          </cell>
          <cell r="N86" t="e">
            <v>#REF!</v>
          </cell>
          <cell r="O86" t="e">
            <v>#REF!</v>
          </cell>
          <cell r="P86" t="e">
            <v>#REF!</v>
          </cell>
          <cell r="Q86" t="e">
            <v>#REF!</v>
          </cell>
          <cell r="R86" t="e">
            <v>#REF!</v>
          </cell>
          <cell r="S86" t="e">
            <v>#REF!</v>
          </cell>
          <cell r="T86" t="e">
            <v>#REF!</v>
          </cell>
          <cell r="U86" t="e">
            <v>#REF!</v>
          </cell>
          <cell r="V86" t="e">
            <v>#REF!</v>
          </cell>
          <cell r="W86" t="e">
            <v>#REF!</v>
          </cell>
          <cell r="X86" t="e">
            <v>#REF!</v>
          </cell>
          <cell r="Y86" t="e">
            <v>#REF!</v>
          </cell>
          <cell r="Z86" t="e">
            <v>#REF!</v>
          </cell>
          <cell r="AA86" t="e">
            <v>#REF!</v>
          </cell>
          <cell r="AB86" t="e">
            <v>#REF!</v>
          </cell>
          <cell r="AC86" t="e">
            <v>#REF!</v>
          </cell>
          <cell r="AD86" t="e">
            <v>#REF!</v>
          </cell>
          <cell r="AE86" t="e">
            <v>#REF!</v>
          </cell>
          <cell r="AF86" t="e">
            <v>#REF!</v>
          </cell>
          <cell r="AG86" t="e">
            <v>#REF!</v>
          </cell>
          <cell r="AH86" t="e">
            <v>#REF!</v>
          </cell>
        </row>
        <row r="87">
          <cell r="F87" t="str">
            <v>22061152</v>
          </cell>
          <cell r="G87" t="str">
            <v xml:space="preserve">5351   </v>
          </cell>
          <cell r="H87">
            <v>1</v>
          </cell>
          <cell r="I87" t="str">
            <v>Lot</v>
          </cell>
          <cell r="J87" t="e">
            <v>#REF!</v>
          </cell>
          <cell r="K87" t="e">
            <v>#REF!</v>
          </cell>
          <cell r="M87" t="e">
            <v>#REF!</v>
          </cell>
          <cell r="N87" t="e">
            <v>#REF!</v>
          </cell>
          <cell r="O87" t="e">
            <v>#REF!</v>
          </cell>
          <cell r="P87" t="e">
            <v>#REF!</v>
          </cell>
          <cell r="Q87" t="e">
            <v>#REF!</v>
          </cell>
          <cell r="R87" t="e">
            <v>#REF!</v>
          </cell>
          <cell r="S87" t="e">
            <v>#REF!</v>
          </cell>
          <cell r="T87" t="e">
            <v>#REF!</v>
          </cell>
          <cell r="U87" t="e">
            <v>#REF!</v>
          </cell>
          <cell r="V87" t="e">
            <v>#REF!</v>
          </cell>
          <cell r="W87" t="e">
            <v>#REF!</v>
          </cell>
          <cell r="X87" t="e">
            <v>#REF!</v>
          </cell>
          <cell r="Y87" t="e">
            <v>#REF!</v>
          </cell>
          <cell r="Z87" t="e">
            <v>#REF!</v>
          </cell>
          <cell r="AA87" t="e">
            <v>#REF!</v>
          </cell>
          <cell r="AB87" t="e">
            <v>#REF!</v>
          </cell>
          <cell r="AC87" t="e">
            <v>#REF!</v>
          </cell>
          <cell r="AD87" t="e">
            <v>#REF!</v>
          </cell>
          <cell r="AE87" t="e">
            <v>#REF!</v>
          </cell>
          <cell r="AF87" t="e">
            <v>#REF!</v>
          </cell>
          <cell r="AG87" t="e">
            <v>#REF!</v>
          </cell>
          <cell r="AH87" t="e">
            <v>#REF!</v>
          </cell>
        </row>
        <row r="88">
          <cell r="F88" t="str">
            <v>22061170</v>
          </cell>
          <cell r="G88" t="str">
            <v xml:space="preserve">5351   </v>
          </cell>
          <cell r="H88">
            <v>1</v>
          </cell>
          <cell r="I88" t="str">
            <v>Lot</v>
          </cell>
          <cell r="J88" t="e">
            <v>#REF!</v>
          </cell>
          <cell r="K88" t="e">
            <v>#REF!</v>
          </cell>
          <cell r="M88" t="e">
            <v>#REF!</v>
          </cell>
          <cell r="N88" t="e">
            <v>#REF!</v>
          </cell>
          <cell r="O88" t="e">
            <v>#REF!</v>
          </cell>
          <cell r="P88" t="e">
            <v>#REF!</v>
          </cell>
          <cell r="Q88" t="e">
            <v>#REF!</v>
          </cell>
          <cell r="R88" t="e">
            <v>#REF!</v>
          </cell>
          <cell r="S88" t="e">
            <v>#REF!</v>
          </cell>
          <cell r="T88" t="e">
            <v>#REF!</v>
          </cell>
          <cell r="U88" t="e">
            <v>#REF!</v>
          </cell>
          <cell r="V88" t="e">
            <v>#REF!</v>
          </cell>
          <cell r="W88" t="e">
            <v>#REF!</v>
          </cell>
          <cell r="X88" t="e">
            <v>#REF!</v>
          </cell>
          <cell r="Y88" t="e">
            <v>#REF!</v>
          </cell>
          <cell r="Z88" t="e">
            <v>#REF!</v>
          </cell>
          <cell r="AA88" t="e">
            <v>#REF!</v>
          </cell>
          <cell r="AB88" t="e">
            <v>#REF!</v>
          </cell>
          <cell r="AC88" t="e">
            <v>#REF!</v>
          </cell>
          <cell r="AD88" t="e">
            <v>#REF!</v>
          </cell>
          <cell r="AE88" t="e">
            <v>#REF!</v>
          </cell>
          <cell r="AF88" t="e">
            <v>#REF!</v>
          </cell>
          <cell r="AG88" t="e">
            <v>#REF!</v>
          </cell>
          <cell r="AH88" t="e">
            <v>#REF!</v>
          </cell>
        </row>
        <row r="89">
          <cell r="F89" t="str">
            <v>22020930</v>
          </cell>
          <cell r="G89" t="str">
            <v xml:space="preserve">1002   </v>
          </cell>
          <cell r="I89" t="str">
            <v>Kt</v>
          </cell>
          <cell r="M89" t="e">
            <v>#REF!</v>
          </cell>
          <cell r="N89" t="e">
            <v>#REF!</v>
          </cell>
          <cell r="O89" t="e">
            <v>#REF!</v>
          </cell>
          <cell r="P89" t="e">
            <v>#REF!</v>
          </cell>
          <cell r="Q89" t="e">
            <v>#REF!</v>
          </cell>
          <cell r="R89" t="e">
            <v>#REF!</v>
          </cell>
          <cell r="S89" t="e">
            <v>#REF!</v>
          </cell>
          <cell r="T89" t="e">
            <v>#REF!</v>
          </cell>
          <cell r="U89" t="e">
            <v>#REF!</v>
          </cell>
          <cell r="V89" t="e">
            <v>#REF!</v>
          </cell>
          <cell r="W89" t="e">
            <v>#REF!</v>
          </cell>
          <cell r="X89" t="e">
            <v>#REF!</v>
          </cell>
          <cell r="Y89" t="e">
            <v>#REF!</v>
          </cell>
          <cell r="Z89" t="e">
            <v>#REF!</v>
          </cell>
          <cell r="AA89" t="e">
            <v>#REF!</v>
          </cell>
          <cell r="AB89" t="e">
            <v>#REF!</v>
          </cell>
          <cell r="AC89" t="e">
            <v>#REF!</v>
          </cell>
          <cell r="AD89" t="e">
            <v>#REF!</v>
          </cell>
          <cell r="AE89" t="e">
            <v>#REF!</v>
          </cell>
          <cell r="AF89" t="e">
            <v>#REF!</v>
          </cell>
          <cell r="AG89" t="e">
            <v>#REF!</v>
          </cell>
          <cell r="AH89" t="e">
            <v>#REF!</v>
          </cell>
        </row>
        <row r="90">
          <cell r="F90" t="str">
            <v>22020930</v>
          </cell>
          <cell r="G90" t="str">
            <v xml:space="preserve">1003   </v>
          </cell>
          <cell r="I90" t="str">
            <v>Kt</v>
          </cell>
          <cell r="M90" t="e">
            <v>#REF!</v>
          </cell>
          <cell r="N90" t="e">
            <v>#REF!</v>
          </cell>
          <cell r="O90" t="e">
            <v>#REF!</v>
          </cell>
          <cell r="P90" t="e">
            <v>#REF!</v>
          </cell>
          <cell r="Q90" t="e">
            <v>#REF!</v>
          </cell>
          <cell r="R90" t="e">
            <v>#REF!</v>
          </cell>
          <cell r="S90" t="e">
            <v>#REF!</v>
          </cell>
          <cell r="T90" t="e">
            <v>#REF!</v>
          </cell>
          <cell r="U90" t="e">
            <v>#REF!</v>
          </cell>
          <cell r="V90" t="e">
            <v>#REF!</v>
          </cell>
          <cell r="W90" t="e">
            <v>#REF!</v>
          </cell>
          <cell r="X90" t="e">
            <v>#REF!</v>
          </cell>
          <cell r="Y90" t="e">
            <v>#REF!</v>
          </cell>
          <cell r="Z90" t="e">
            <v>#REF!</v>
          </cell>
          <cell r="AA90" t="e">
            <v>#REF!</v>
          </cell>
          <cell r="AB90" t="e">
            <v>#REF!</v>
          </cell>
          <cell r="AC90" t="e">
            <v>#REF!</v>
          </cell>
          <cell r="AD90" t="e">
            <v>#REF!</v>
          </cell>
          <cell r="AE90" t="e">
            <v>#REF!</v>
          </cell>
          <cell r="AF90" t="e">
            <v>#REF!</v>
          </cell>
          <cell r="AG90" t="e">
            <v>#REF!</v>
          </cell>
          <cell r="AH90" t="e">
            <v>#REF!</v>
          </cell>
        </row>
        <row r="91">
          <cell r="F91" t="str">
            <v>22020930</v>
          </cell>
          <cell r="G91" t="str">
            <v xml:space="preserve">1004   </v>
          </cell>
          <cell r="I91" t="str">
            <v>Kt</v>
          </cell>
          <cell r="M91" t="e">
            <v>#REF!</v>
          </cell>
          <cell r="N91" t="e">
            <v>#REF!</v>
          </cell>
          <cell r="O91" t="e">
            <v>#REF!</v>
          </cell>
          <cell r="P91" t="e">
            <v>#REF!</v>
          </cell>
          <cell r="Q91" t="e">
            <v>#REF!</v>
          </cell>
          <cell r="R91" t="e">
            <v>#REF!</v>
          </cell>
          <cell r="S91" t="e">
            <v>#REF!</v>
          </cell>
          <cell r="T91" t="e">
            <v>#REF!</v>
          </cell>
          <cell r="U91" t="e">
            <v>#REF!</v>
          </cell>
          <cell r="V91" t="e">
            <v>#REF!</v>
          </cell>
          <cell r="W91" t="e">
            <v>#REF!</v>
          </cell>
          <cell r="X91" t="e">
            <v>#REF!</v>
          </cell>
          <cell r="Y91" t="e">
            <v>#REF!</v>
          </cell>
          <cell r="Z91" t="e">
            <v>#REF!</v>
          </cell>
          <cell r="AA91" t="e">
            <v>#REF!</v>
          </cell>
          <cell r="AB91" t="e">
            <v>#REF!</v>
          </cell>
          <cell r="AC91" t="e">
            <v>#REF!</v>
          </cell>
          <cell r="AD91" t="e">
            <v>#REF!</v>
          </cell>
          <cell r="AE91" t="e">
            <v>#REF!</v>
          </cell>
          <cell r="AF91" t="e">
            <v>#REF!</v>
          </cell>
          <cell r="AG91" t="e">
            <v>#REF!</v>
          </cell>
          <cell r="AH91" t="e">
            <v>#REF!</v>
          </cell>
        </row>
        <row r="92">
          <cell r="F92" t="str">
            <v>22020930</v>
          </cell>
          <cell r="G92" t="str">
            <v xml:space="preserve">1001   </v>
          </cell>
          <cell r="I92" t="str">
            <v>Kt</v>
          </cell>
          <cell r="M92">
            <v>1932.9193223076925</v>
          </cell>
          <cell r="N92">
            <v>1932.9193223076925</v>
          </cell>
          <cell r="O92">
            <v>1932.9193223076925</v>
          </cell>
          <cell r="P92">
            <v>1932.9193223076925</v>
          </cell>
          <cell r="Q92">
            <v>1932.9193223076925</v>
          </cell>
          <cell r="R92">
            <v>1932.9193223076925</v>
          </cell>
          <cell r="S92">
            <v>2003.3820000000001</v>
          </cell>
          <cell r="T92">
            <v>2107.1497999999997</v>
          </cell>
          <cell r="U92">
            <v>2606.3540800000001</v>
          </cell>
          <cell r="V92">
            <v>2701.1292000000003</v>
          </cell>
          <cell r="W92">
            <v>2700.9972000000002</v>
          </cell>
          <cell r="X92">
            <v>2847.9000799999999</v>
          </cell>
          <cell r="Y92">
            <v>3144.7603760000002</v>
          </cell>
          <cell r="Z92">
            <v>2979.2136160000005</v>
          </cell>
          <cell r="AA92">
            <v>2840.58608</v>
          </cell>
          <cell r="AB92">
            <v>2785.2403760000002</v>
          </cell>
          <cell r="AC92">
            <v>2754.5948800000001</v>
          </cell>
          <cell r="AD92">
            <v>2918.9148799999998</v>
          </cell>
          <cell r="AE92">
            <v>8095</v>
          </cell>
          <cell r="AF92">
            <v>8095</v>
          </cell>
          <cell r="AG92">
            <v>8095</v>
          </cell>
          <cell r="AH92">
            <v>68272.73850184615</v>
          </cell>
        </row>
        <row r="93">
          <cell r="F93" t="str">
            <v>22020930</v>
          </cell>
          <cell r="G93" t="str">
            <v xml:space="preserve">1005   </v>
          </cell>
          <cell r="I93" t="str">
            <v>g/t</v>
          </cell>
          <cell r="M93" t="e">
            <v>#REF!</v>
          </cell>
          <cell r="N93" t="e">
            <v>#REF!</v>
          </cell>
          <cell r="O93" t="e">
            <v>#REF!</v>
          </cell>
          <cell r="P93" t="e">
            <v>#REF!</v>
          </cell>
          <cell r="Q93" t="e">
            <v>#REF!</v>
          </cell>
          <cell r="R93" t="e">
            <v>#REF!</v>
          </cell>
          <cell r="S93" t="e">
            <v>#REF!</v>
          </cell>
          <cell r="T93" t="e">
            <v>#REF!</v>
          </cell>
          <cell r="U93" t="e">
            <v>#REF!</v>
          </cell>
          <cell r="V93" t="e">
            <v>#REF!</v>
          </cell>
          <cell r="W93" t="e">
            <v>#REF!</v>
          </cell>
          <cell r="X93" t="e">
            <v>#REF!</v>
          </cell>
          <cell r="Y93" t="e">
            <v>#REF!</v>
          </cell>
          <cell r="Z93" t="e">
            <v>#REF!</v>
          </cell>
          <cell r="AA93" t="e">
            <v>#REF!</v>
          </cell>
          <cell r="AB93" t="e">
            <v>#REF!</v>
          </cell>
          <cell r="AC93" t="e">
            <v>#REF!</v>
          </cell>
          <cell r="AD93" t="e">
            <v>#REF!</v>
          </cell>
          <cell r="AE93" t="e">
            <v>#REF!</v>
          </cell>
          <cell r="AF93" t="e">
            <v>#REF!</v>
          </cell>
          <cell r="AG93" t="e">
            <v>#REF!</v>
          </cell>
          <cell r="AH93" t="e">
            <v>#REF!</v>
          </cell>
        </row>
        <row r="94">
          <cell r="F94" t="str">
            <v>22020930</v>
          </cell>
          <cell r="G94" t="str">
            <v xml:space="preserve">1008   </v>
          </cell>
          <cell r="I94" t="str">
            <v>g/t</v>
          </cell>
          <cell r="M94" t="e">
            <v>#REF!</v>
          </cell>
          <cell r="N94" t="e">
            <v>#REF!</v>
          </cell>
          <cell r="O94" t="e">
            <v>#REF!</v>
          </cell>
          <cell r="P94" t="e">
            <v>#REF!</v>
          </cell>
          <cell r="Q94" t="e">
            <v>#REF!</v>
          </cell>
          <cell r="R94" t="e">
            <v>#REF!</v>
          </cell>
          <cell r="S94" t="e">
            <v>#REF!</v>
          </cell>
          <cell r="T94" t="e">
            <v>#REF!</v>
          </cell>
          <cell r="U94" t="e">
            <v>#REF!</v>
          </cell>
          <cell r="V94" t="e">
            <v>#REF!</v>
          </cell>
          <cell r="W94" t="e">
            <v>#REF!</v>
          </cell>
          <cell r="X94" t="e">
            <v>#REF!</v>
          </cell>
          <cell r="Y94" t="e">
            <v>#REF!</v>
          </cell>
          <cell r="Z94" t="e">
            <v>#REF!</v>
          </cell>
          <cell r="AA94" t="e">
            <v>#REF!</v>
          </cell>
          <cell r="AB94" t="e">
            <v>#REF!</v>
          </cell>
          <cell r="AC94" t="e">
            <v>#REF!</v>
          </cell>
          <cell r="AD94" t="e">
            <v>#REF!</v>
          </cell>
          <cell r="AE94" t="e">
            <v>#REF!</v>
          </cell>
          <cell r="AF94" t="e">
            <v>#REF!</v>
          </cell>
          <cell r="AG94" t="e">
            <v>#REF!</v>
          </cell>
          <cell r="AH94" t="e">
            <v>#REF!</v>
          </cell>
        </row>
        <row r="95">
          <cell r="F95" t="str">
            <v>22020930</v>
          </cell>
          <cell r="G95" t="str">
            <v xml:space="preserve">1011   </v>
          </cell>
          <cell r="I95" t="str">
            <v>g/t</v>
          </cell>
          <cell r="M95" t="e">
            <v>#REF!</v>
          </cell>
          <cell r="N95" t="e">
            <v>#REF!</v>
          </cell>
          <cell r="O95" t="e">
            <v>#REF!</v>
          </cell>
          <cell r="P95" t="e">
            <v>#REF!</v>
          </cell>
          <cell r="Q95" t="e">
            <v>#REF!</v>
          </cell>
          <cell r="R95" t="e">
            <v>#REF!</v>
          </cell>
          <cell r="S95" t="e">
            <v>#REF!</v>
          </cell>
          <cell r="T95" t="e">
            <v>#REF!</v>
          </cell>
          <cell r="U95" t="e">
            <v>#REF!</v>
          </cell>
          <cell r="V95" t="e">
            <v>#REF!</v>
          </cell>
          <cell r="W95" t="e">
            <v>#REF!</v>
          </cell>
          <cell r="X95" t="e">
            <v>#REF!</v>
          </cell>
          <cell r="Y95" t="e">
            <v>#REF!</v>
          </cell>
          <cell r="Z95" t="e">
            <v>#REF!</v>
          </cell>
          <cell r="AA95" t="e">
            <v>#REF!</v>
          </cell>
          <cell r="AB95" t="e">
            <v>#REF!</v>
          </cell>
          <cell r="AC95" t="e">
            <v>#REF!</v>
          </cell>
          <cell r="AD95" t="e">
            <v>#REF!</v>
          </cell>
          <cell r="AE95" t="e">
            <v>#REF!</v>
          </cell>
          <cell r="AF95" t="e">
            <v>#REF!</v>
          </cell>
          <cell r="AG95" t="e">
            <v>#REF!</v>
          </cell>
          <cell r="AH95" t="e">
            <v>#REF!</v>
          </cell>
        </row>
        <row r="96">
          <cell r="F96" t="str">
            <v>22020930</v>
          </cell>
          <cell r="G96" t="str">
            <v xml:space="preserve">1006   </v>
          </cell>
          <cell r="I96" t="str">
            <v>%</v>
          </cell>
          <cell r="M96" t="e">
            <v>#REF!</v>
          </cell>
          <cell r="N96" t="e">
            <v>#REF!</v>
          </cell>
          <cell r="O96" t="e">
            <v>#REF!</v>
          </cell>
          <cell r="P96" t="e">
            <v>#REF!</v>
          </cell>
          <cell r="Q96" t="e">
            <v>#REF!</v>
          </cell>
          <cell r="R96" t="e">
            <v>#REF!</v>
          </cell>
          <cell r="S96" t="e">
            <v>#REF!</v>
          </cell>
          <cell r="T96" t="e">
            <v>#REF!</v>
          </cell>
          <cell r="U96" t="e">
            <v>#REF!</v>
          </cell>
          <cell r="V96" t="e">
            <v>#REF!</v>
          </cell>
          <cell r="W96" t="e">
            <v>#REF!</v>
          </cell>
          <cell r="X96" t="e">
            <v>#REF!</v>
          </cell>
          <cell r="Y96" t="e">
            <v>#REF!</v>
          </cell>
          <cell r="Z96" t="e">
            <v>#REF!</v>
          </cell>
          <cell r="AA96" t="e">
            <v>#REF!</v>
          </cell>
          <cell r="AB96" t="e">
            <v>#REF!</v>
          </cell>
          <cell r="AC96" t="e">
            <v>#REF!</v>
          </cell>
          <cell r="AD96" t="e">
            <v>#REF!</v>
          </cell>
          <cell r="AE96" t="e">
            <v>#REF!</v>
          </cell>
          <cell r="AF96" t="e">
            <v>#REF!</v>
          </cell>
          <cell r="AG96" t="e">
            <v>#REF!</v>
          </cell>
          <cell r="AH96" t="e">
            <v>#REF!</v>
          </cell>
        </row>
        <row r="97">
          <cell r="F97" t="str">
            <v>22020930</v>
          </cell>
          <cell r="G97" t="str">
            <v xml:space="preserve">1009   </v>
          </cell>
          <cell r="I97" t="str">
            <v>%</v>
          </cell>
          <cell r="M97" t="e">
            <v>#REF!</v>
          </cell>
          <cell r="N97" t="e">
            <v>#REF!</v>
          </cell>
          <cell r="O97" t="e">
            <v>#REF!</v>
          </cell>
          <cell r="P97" t="e">
            <v>#REF!</v>
          </cell>
          <cell r="Q97" t="e">
            <v>#REF!</v>
          </cell>
          <cell r="R97" t="e">
            <v>#REF!</v>
          </cell>
          <cell r="S97" t="e">
            <v>#REF!</v>
          </cell>
          <cell r="T97" t="e">
            <v>#REF!</v>
          </cell>
          <cell r="U97" t="e">
            <v>#REF!</v>
          </cell>
          <cell r="V97" t="e">
            <v>#REF!</v>
          </cell>
          <cell r="W97" t="e">
            <v>#REF!</v>
          </cell>
          <cell r="X97" t="e">
            <v>#REF!</v>
          </cell>
          <cell r="Y97" t="e">
            <v>#REF!</v>
          </cell>
          <cell r="Z97" t="e">
            <v>#REF!</v>
          </cell>
          <cell r="AA97" t="e">
            <v>#REF!</v>
          </cell>
          <cell r="AB97" t="e">
            <v>#REF!</v>
          </cell>
          <cell r="AC97" t="e">
            <v>#REF!</v>
          </cell>
          <cell r="AD97" t="e">
            <v>#REF!</v>
          </cell>
          <cell r="AE97" t="e">
            <v>#REF!</v>
          </cell>
          <cell r="AF97" t="e">
            <v>#REF!</v>
          </cell>
          <cell r="AG97" t="e">
            <v>#REF!</v>
          </cell>
          <cell r="AH97" t="e">
            <v>#REF!</v>
          </cell>
        </row>
        <row r="98">
          <cell r="F98" t="str">
            <v>22020930</v>
          </cell>
          <cell r="G98" t="str">
            <v xml:space="preserve">1012   </v>
          </cell>
          <cell r="I98" t="str">
            <v>%</v>
          </cell>
          <cell r="M98" t="e">
            <v>#REF!</v>
          </cell>
          <cell r="N98" t="e">
            <v>#REF!</v>
          </cell>
          <cell r="O98" t="e">
            <v>#REF!</v>
          </cell>
          <cell r="P98" t="e">
            <v>#REF!</v>
          </cell>
          <cell r="Q98" t="e">
            <v>#REF!</v>
          </cell>
          <cell r="R98" t="e">
            <v>#REF!</v>
          </cell>
          <cell r="S98" t="e">
            <v>#REF!</v>
          </cell>
          <cell r="T98" t="e">
            <v>#REF!</v>
          </cell>
          <cell r="U98" t="e">
            <v>#REF!</v>
          </cell>
          <cell r="V98" t="e">
            <v>#REF!</v>
          </cell>
          <cell r="W98" t="e">
            <v>#REF!</v>
          </cell>
          <cell r="X98" t="e">
            <v>#REF!</v>
          </cell>
          <cell r="Y98" t="e">
            <v>#REF!</v>
          </cell>
          <cell r="Z98" t="e">
            <v>#REF!</v>
          </cell>
          <cell r="AA98" t="e">
            <v>#REF!</v>
          </cell>
          <cell r="AB98" t="e">
            <v>#REF!</v>
          </cell>
          <cell r="AC98" t="e">
            <v>#REF!</v>
          </cell>
          <cell r="AD98" t="e">
            <v>#REF!</v>
          </cell>
          <cell r="AE98" t="e">
            <v>#REF!</v>
          </cell>
          <cell r="AF98" t="e">
            <v>#REF!</v>
          </cell>
          <cell r="AG98" t="e">
            <v>#REF!</v>
          </cell>
          <cell r="AH98" t="e">
            <v>#REF!</v>
          </cell>
        </row>
        <row r="99">
          <cell r="F99" t="str">
            <v>22020930</v>
          </cell>
          <cell r="G99" t="str">
            <v xml:space="preserve">1007   </v>
          </cell>
          <cell r="I99" t="str">
            <v>%</v>
          </cell>
          <cell r="M99">
            <v>0</v>
          </cell>
          <cell r="N99">
            <v>0</v>
          </cell>
          <cell r="O99">
            <v>0</v>
          </cell>
          <cell r="P99">
            <v>0</v>
          </cell>
          <cell r="Q99">
            <v>0</v>
          </cell>
          <cell r="R99">
            <v>0</v>
          </cell>
          <cell r="S99">
            <v>0</v>
          </cell>
          <cell r="T99">
            <v>0</v>
          </cell>
          <cell r="U99">
            <v>0</v>
          </cell>
          <cell r="V99">
            <v>0</v>
          </cell>
          <cell r="W99">
            <v>0</v>
          </cell>
          <cell r="X99">
            <v>0</v>
          </cell>
          <cell r="Y99">
            <v>0</v>
          </cell>
          <cell r="Z99">
            <v>0</v>
          </cell>
          <cell r="AA99">
            <v>0</v>
          </cell>
          <cell r="AB99">
            <v>0</v>
          </cell>
          <cell r="AC99">
            <v>0</v>
          </cell>
          <cell r="AD99">
            <v>0</v>
          </cell>
          <cell r="AE99">
            <v>0</v>
          </cell>
          <cell r="AF99">
            <v>0</v>
          </cell>
          <cell r="AG99">
            <v>0</v>
          </cell>
          <cell r="AH99">
            <v>0</v>
          </cell>
        </row>
        <row r="100">
          <cell r="F100" t="str">
            <v>22020930</v>
          </cell>
          <cell r="G100" t="str">
            <v xml:space="preserve">1010   </v>
          </cell>
          <cell r="I100" t="str">
            <v>%</v>
          </cell>
          <cell r="M100" t="e">
            <v>#REF!</v>
          </cell>
          <cell r="N100" t="e">
            <v>#REF!</v>
          </cell>
          <cell r="O100" t="e">
            <v>#REF!</v>
          </cell>
          <cell r="P100" t="e">
            <v>#REF!</v>
          </cell>
          <cell r="Q100" t="e">
            <v>#REF!</v>
          </cell>
          <cell r="R100" t="e">
            <v>#REF!</v>
          </cell>
          <cell r="S100" t="e">
            <v>#REF!</v>
          </cell>
          <cell r="T100" t="e">
            <v>#REF!</v>
          </cell>
          <cell r="U100" t="e">
            <v>#REF!</v>
          </cell>
          <cell r="V100" t="e">
            <v>#REF!</v>
          </cell>
          <cell r="W100" t="e">
            <v>#REF!</v>
          </cell>
          <cell r="X100" t="e">
            <v>#REF!</v>
          </cell>
          <cell r="Y100" t="e">
            <v>#REF!</v>
          </cell>
          <cell r="Z100" t="e">
            <v>#REF!</v>
          </cell>
          <cell r="AA100" t="e">
            <v>#REF!</v>
          </cell>
          <cell r="AB100" t="e">
            <v>#REF!</v>
          </cell>
          <cell r="AC100" t="e">
            <v>#REF!</v>
          </cell>
          <cell r="AD100" t="e">
            <v>#REF!</v>
          </cell>
          <cell r="AE100" t="e">
            <v>#REF!</v>
          </cell>
          <cell r="AF100" t="e">
            <v>#REF!</v>
          </cell>
          <cell r="AG100" t="e">
            <v>#REF!</v>
          </cell>
          <cell r="AH100" t="e">
            <v>#REF!</v>
          </cell>
        </row>
        <row r="101">
          <cell r="F101" t="str">
            <v>22020930</v>
          </cell>
          <cell r="G101" t="str">
            <v xml:space="preserve">1013   </v>
          </cell>
          <cell r="I101" t="str">
            <v>%</v>
          </cell>
          <cell r="M101" t="e">
            <v>#REF!</v>
          </cell>
          <cell r="N101" t="e">
            <v>#REF!</v>
          </cell>
          <cell r="O101" t="e">
            <v>#REF!</v>
          </cell>
          <cell r="P101" t="e">
            <v>#REF!</v>
          </cell>
          <cell r="Q101" t="e">
            <v>#REF!</v>
          </cell>
          <cell r="R101" t="e">
            <v>#REF!</v>
          </cell>
          <cell r="S101" t="e">
            <v>#REF!</v>
          </cell>
          <cell r="T101" t="e">
            <v>#REF!</v>
          </cell>
          <cell r="U101" t="e">
            <v>#REF!</v>
          </cell>
          <cell r="V101" t="e">
            <v>#REF!</v>
          </cell>
          <cell r="W101" t="e">
            <v>#REF!</v>
          </cell>
          <cell r="X101" t="e">
            <v>#REF!</v>
          </cell>
          <cell r="Y101" t="e">
            <v>#REF!</v>
          </cell>
          <cell r="Z101" t="e">
            <v>#REF!</v>
          </cell>
          <cell r="AA101" t="e">
            <v>#REF!</v>
          </cell>
          <cell r="AB101" t="e">
            <v>#REF!</v>
          </cell>
          <cell r="AC101" t="e">
            <v>#REF!</v>
          </cell>
          <cell r="AD101" t="e">
            <v>#REF!</v>
          </cell>
          <cell r="AE101" t="e">
            <v>#REF!</v>
          </cell>
          <cell r="AF101" t="e">
            <v>#REF!</v>
          </cell>
          <cell r="AG101" t="e">
            <v>#REF!</v>
          </cell>
          <cell r="AH101" t="e">
            <v>#REF!</v>
          </cell>
        </row>
        <row r="102">
          <cell r="F102" t="str">
            <v>22060930</v>
          </cell>
          <cell r="G102" t="str">
            <v xml:space="preserve">1014   </v>
          </cell>
          <cell r="I102" t="str">
            <v>Kt</v>
          </cell>
          <cell r="M102" t="e">
            <v>#REF!</v>
          </cell>
          <cell r="N102" t="e">
            <v>#REF!</v>
          </cell>
          <cell r="O102" t="e">
            <v>#REF!</v>
          </cell>
          <cell r="P102" t="e">
            <v>#REF!</v>
          </cell>
          <cell r="Q102" t="e">
            <v>#REF!</v>
          </cell>
          <cell r="R102" t="e">
            <v>#REF!</v>
          </cell>
          <cell r="S102" t="e">
            <v>#REF!</v>
          </cell>
          <cell r="T102" t="e">
            <v>#REF!</v>
          </cell>
          <cell r="U102" t="e">
            <v>#REF!</v>
          </cell>
          <cell r="V102" t="e">
            <v>#REF!</v>
          </cell>
          <cell r="W102" t="e">
            <v>#REF!</v>
          </cell>
          <cell r="X102" t="e">
            <v>#REF!</v>
          </cell>
          <cell r="Y102" t="e">
            <v>#REF!</v>
          </cell>
          <cell r="Z102" t="e">
            <v>#REF!</v>
          </cell>
          <cell r="AA102" t="e">
            <v>#REF!</v>
          </cell>
          <cell r="AB102" t="e">
            <v>#REF!</v>
          </cell>
          <cell r="AC102" t="e">
            <v>#REF!</v>
          </cell>
          <cell r="AD102" t="e">
            <v>#REF!</v>
          </cell>
          <cell r="AE102" t="e">
            <v>#REF!</v>
          </cell>
          <cell r="AF102" t="e">
            <v>#REF!</v>
          </cell>
          <cell r="AG102" t="e">
            <v>#REF!</v>
          </cell>
          <cell r="AH102" t="e">
            <v>#REF!</v>
          </cell>
        </row>
        <row r="103">
          <cell r="F103" t="str">
            <v>22060930</v>
          </cell>
          <cell r="G103" t="str">
            <v xml:space="preserve">1015   </v>
          </cell>
          <cell r="I103" t="str">
            <v>Kt</v>
          </cell>
          <cell r="M103" t="e">
            <v>#REF!</v>
          </cell>
          <cell r="N103" t="e">
            <v>#REF!</v>
          </cell>
          <cell r="O103" t="e">
            <v>#REF!</v>
          </cell>
          <cell r="P103" t="e">
            <v>#REF!</v>
          </cell>
          <cell r="Q103" t="e">
            <v>#REF!</v>
          </cell>
          <cell r="R103" t="e">
            <v>#REF!</v>
          </cell>
          <cell r="S103" t="e">
            <v>#REF!</v>
          </cell>
          <cell r="T103" t="e">
            <v>#REF!</v>
          </cell>
          <cell r="U103" t="e">
            <v>#REF!</v>
          </cell>
          <cell r="V103" t="e">
            <v>#REF!</v>
          </cell>
          <cell r="W103" t="e">
            <v>#REF!</v>
          </cell>
          <cell r="X103" t="e">
            <v>#REF!</v>
          </cell>
          <cell r="Y103" t="e">
            <v>#REF!</v>
          </cell>
          <cell r="Z103" t="e">
            <v>#REF!</v>
          </cell>
          <cell r="AA103" t="e">
            <v>#REF!</v>
          </cell>
          <cell r="AB103" t="e">
            <v>#REF!</v>
          </cell>
          <cell r="AC103" t="e">
            <v>#REF!</v>
          </cell>
          <cell r="AD103" t="e">
            <v>#REF!</v>
          </cell>
          <cell r="AE103" t="e">
            <v>#REF!</v>
          </cell>
          <cell r="AF103" t="e">
            <v>#REF!</v>
          </cell>
          <cell r="AG103" t="e">
            <v>#REF!</v>
          </cell>
          <cell r="AH103" t="e">
            <v>#REF!</v>
          </cell>
        </row>
        <row r="104">
          <cell r="F104" t="str">
            <v>22060930</v>
          </cell>
          <cell r="G104" t="str">
            <v xml:space="preserve">1016   </v>
          </cell>
          <cell r="I104" t="str">
            <v>g/t</v>
          </cell>
          <cell r="M104" t="e">
            <v>#REF!</v>
          </cell>
          <cell r="N104" t="e">
            <v>#REF!</v>
          </cell>
          <cell r="O104" t="e">
            <v>#REF!</v>
          </cell>
          <cell r="P104" t="e">
            <v>#REF!</v>
          </cell>
          <cell r="Q104" t="e">
            <v>#REF!</v>
          </cell>
          <cell r="R104" t="e">
            <v>#REF!</v>
          </cell>
          <cell r="S104" t="e">
            <v>#REF!</v>
          </cell>
          <cell r="T104" t="e">
            <v>#REF!</v>
          </cell>
          <cell r="U104" t="e">
            <v>#REF!</v>
          </cell>
          <cell r="V104" t="e">
            <v>#REF!</v>
          </cell>
          <cell r="W104" t="e">
            <v>#REF!</v>
          </cell>
          <cell r="X104" t="e">
            <v>#REF!</v>
          </cell>
          <cell r="Y104" t="e">
            <v>#REF!</v>
          </cell>
          <cell r="Z104" t="e">
            <v>#REF!</v>
          </cell>
          <cell r="AA104" t="e">
            <v>#REF!</v>
          </cell>
          <cell r="AB104" t="e">
            <v>#REF!</v>
          </cell>
          <cell r="AC104" t="e">
            <v>#REF!</v>
          </cell>
          <cell r="AD104" t="e">
            <v>#REF!</v>
          </cell>
          <cell r="AE104" t="e">
            <v>#REF!</v>
          </cell>
          <cell r="AF104" t="e">
            <v>#REF!</v>
          </cell>
          <cell r="AG104" t="e">
            <v>#REF!</v>
          </cell>
          <cell r="AH104" t="e">
            <v>#REF!</v>
          </cell>
        </row>
        <row r="105">
          <cell r="F105" t="str">
            <v>22060930</v>
          </cell>
          <cell r="G105" t="str">
            <v xml:space="preserve">1017   </v>
          </cell>
          <cell r="I105" t="str">
            <v>%</v>
          </cell>
          <cell r="M105" t="e">
            <v>#REF!</v>
          </cell>
          <cell r="N105" t="e">
            <v>#REF!</v>
          </cell>
          <cell r="O105" t="e">
            <v>#REF!</v>
          </cell>
          <cell r="P105" t="e">
            <v>#REF!</v>
          </cell>
          <cell r="Q105" t="e">
            <v>#REF!</v>
          </cell>
          <cell r="R105" t="e">
            <v>#REF!</v>
          </cell>
          <cell r="S105" t="e">
            <v>#REF!</v>
          </cell>
          <cell r="T105" t="e">
            <v>#REF!</v>
          </cell>
          <cell r="U105" t="e">
            <v>#REF!</v>
          </cell>
          <cell r="V105" t="e">
            <v>#REF!</v>
          </cell>
          <cell r="W105" t="e">
            <v>#REF!</v>
          </cell>
          <cell r="X105" t="e">
            <v>#REF!</v>
          </cell>
          <cell r="Y105" t="e">
            <v>#REF!</v>
          </cell>
          <cell r="Z105" t="e">
            <v>#REF!</v>
          </cell>
          <cell r="AA105" t="e">
            <v>#REF!</v>
          </cell>
          <cell r="AB105" t="e">
            <v>#REF!</v>
          </cell>
          <cell r="AC105" t="e">
            <v>#REF!</v>
          </cell>
          <cell r="AD105" t="e">
            <v>#REF!</v>
          </cell>
          <cell r="AE105" t="e">
            <v>#REF!</v>
          </cell>
          <cell r="AF105" t="e">
            <v>#REF!</v>
          </cell>
          <cell r="AG105" t="e">
            <v>#REF!</v>
          </cell>
          <cell r="AH105" t="e">
            <v>#REF!</v>
          </cell>
        </row>
        <row r="106">
          <cell r="F106" t="str">
            <v>22060930</v>
          </cell>
          <cell r="G106" t="str">
            <v xml:space="preserve">1018   </v>
          </cell>
          <cell r="I106" t="str">
            <v>%</v>
          </cell>
          <cell r="M106" t="e">
            <v>#REF!</v>
          </cell>
          <cell r="N106" t="e">
            <v>#REF!</v>
          </cell>
          <cell r="O106" t="e">
            <v>#REF!</v>
          </cell>
          <cell r="P106" t="e">
            <v>#REF!</v>
          </cell>
          <cell r="Q106" t="e">
            <v>#REF!</v>
          </cell>
          <cell r="R106" t="e">
            <v>#REF!</v>
          </cell>
          <cell r="S106" t="e">
            <v>#REF!</v>
          </cell>
          <cell r="T106" t="e">
            <v>#REF!</v>
          </cell>
          <cell r="U106" t="e">
            <v>#REF!</v>
          </cell>
          <cell r="V106" t="e">
            <v>#REF!</v>
          </cell>
          <cell r="W106" t="e">
            <v>#REF!</v>
          </cell>
          <cell r="X106" t="e">
            <v>#REF!</v>
          </cell>
          <cell r="Y106" t="e">
            <v>#REF!</v>
          </cell>
          <cell r="Z106" t="e">
            <v>#REF!</v>
          </cell>
          <cell r="AA106" t="e">
            <v>#REF!</v>
          </cell>
          <cell r="AB106" t="e">
            <v>#REF!</v>
          </cell>
          <cell r="AC106" t="e">
            <v>#REF!</v>
          </cell>
          <cell r="AD106" t="e">
            <v>#REF!</v>
          </cell>
          <cell r="AE106" t="e">
            <v>#REF!</v>
          </cell>
          <cell r="AF106" t="e">
            <v>#REF!</v>
          </cell>
          <cell r="AG106" t="e">
            <v>#REF!</v>
          </cell>
          <cell r="AH106" t="e">
            <v>#REF!</v>
          </cell>
        </row>
        <row r="107">
          <cell r="F107" t="str">
            <v>22060930</v>
          </cell>
          <cell r="G107" t="str">
            <v xml:space="preserve">1019   </v>
          </cell>
          <cell r="I107" t="str">
            <v>%</v>
          </cell>
          <cell r="M107" t="e">
            <v>#REF!</v>
          </cell>
          <cell r="N107" t="e">
            <v>#REF!</v>
          </cell>
          <cell r="O107" t="e">
            <v>#REF!</v>
          </cell>
          <cell r="P107" t="e">
            <v>#REF!</v>
          </cell>
          <cell r="Q107" t="e">
            <v>#REF!</v>
          </cell>
          <cell r="R107" t="e">
            <v>#REF!</v>
          </cell>
          <cell r="S107" t="e">
            <v>#REF!</v>
          </cell>
          <cell r="T107" t="e">
            <v>#REF!</v>
          </cell>
          <cell r="U107" t="e">
            <v>#REF!</v>
          </cell>
          <cell r="V107" t="e">
            <v>#REF!</v>
          </cell>
          <cell r="W107" t="e">
            <v>#REF!</v>
          </cell>
          <cell r="X107" t="e">
            <v>#REF!</v>
          </cell>
          <cell r="Y107" t="e">
            <v>#REF!</v>
          </cell>
          <cell r="Z107" t="e">
            <v>#REF!</v>
          </cell>
          <cell r="AA107" t="e">
            <v>#REF!</v>
          </cell>
          <cell r="AB107" t="e">
            <v>#REF!</v>
          </cell>
          <cell r="AC107" t="e">
            <v>#REF!</v>
          </cell>
          <cell r="AD107" t="e">
            <v>#REF!</v>
          </cell>
          <cell r="AE107" t="e">
            <v>#REF!</v>
          </cell>
          <cell r="AF107" t="e">
            <v>#REF!</v>
          </cell>
          <cell r="AG107" t="e">
            <v>#REF!</v>
          </cell>
          <cell r="AH107" t="e">
            <v>#REF!</v>
          </cell>
        </row>
        <row r="108">
          <cell r="F108" t="str">
            <v>22060930</v>
          </cell>
          <cell r="G108" t="str">
            <v xml:space="preserve">1020   </v>
          </cell>
          <cell r="I108" t="str">
            <v>%</v>
          </cell>
          <cell r="M108" t="e">
            <v>#REF!</v>
          </cell>
          <cell r="N108" t="e">
            <v>#REF!</v>
          </cell>
          <cell r="O108" t="e">
            <v>#REF!</v>
          </cell>
          <cell r="P108" t="e">
            <v>#REF!</v>
          </cell>
          <cell r="Q108" t="e">
            <v>#REF!</v>
          </cell>
          <cell r="R108" t="e">
            <v>#REF!</v>
          </cell>
          <cell r="S108" t="e">
            <v>#REF!</v>
          </cell>
          <cell r="T108" t="e">
            <v>#REF!</v>
          </cell>
          <cell r="U108" t="e">
            <v>#REF!</v>
          </cell>
          <cell r="V108" t="e">
            <v>#REF!</v>
          </cell>
          <cell r="W108" t="e">
            <v>#REF!</v>
          </cell>
          <cell r="X108" t="e">
            <v>#REF!</v>
          </cell>
          <cell r="Y108" t="e">
            <v>#REF!</v>
          </cell>
          <cell r="Z108" t="e">
            <v>#REF!</v>
          </cell>
          <cell r="AA108" t="e">
            <v>#REF!</v>
          </cell>
          <cell r="AB108" t="e">
            <v>#REF!</v>
          </cell>
          <cell r="AC108" t="e">
            <v>#REF!</v>
          </cell>
          <cell r="AD108" t="e">
            <v>#REF!</v>
          </cell>
          <cell r="AE108" t="e">
            <v>#REF!</v>
          </cell>
          <cell r="AF108" t="e">
            <v>#REF!</v>
          </cell>
          <cell r="AG108" t="e">
            <v>#REF!</v>
          </cell>
          <cell r="AH108" t="e">
            <v>#REF!</v>
          </cell>
        </row>
        <row r="109">
          <cell r="F109" t="str">
            <v>22060930</v>
          </cell>
          <cell r="G109" t="str">
            <v xml:space="preserve">1021   </v>
          </cell>
          <cell r="I109" t="str">
            <v>%</v>
          </cell>
          <cell r="M109" t="e">
            <v>#REF!</v>
          </cell>
          <cell r="N109" t="e">
            <v>#REF!</v>
          </cell>
          <cell r="O109" t="e">
            <v>#REF!</v>
          </cell>
          <cell r="P109" t="e">
            <v>#REF!</v>
          </cell>
          <cell r="Q109" t="e">
            <v>#REF!</v>
          </cell>
          <cell r="R109" t="e">
            <v>#REF!</v>
          </cell>
          <cell r="S109" t="e">
            <v>#REF!</v>
          </cell>
          <cell r="T109" t="e">
            <v>#REF!</v>
          </cell>
          <cell r="U109" t="e">
            <v>#REF!</v>
          </cell>
          <cell r="V109" t="e">
            <v>#REF!</v>
          </cell>
          <cell r="W109" t="e">
            <v>#REF!</v>
          </cell>
          <cell r="X109" t="e">
            <v>#REF!</v>
          </cell>
          <cell r="Y109" t="e">
            <v>#REF!</v>
          </cell>
          <cell r="Z109" t="e">
            <v>#REF!</v>
          </cell>
          <cell r="AA109" t="e">
            <v>#REF!</v>
          </cell>
          <cell r="AB109" t="e">
            <v>#REF!</v>
          </cell>
          <cell r="AC109" t="e">
            <v>#REF!</v>
          </cell>
          <cell r="AD109" t="e">
            <v>#REF!</v>
          </cell>
          <cell r="AE109" t="e">
            <v>#REF!</v>
          </cell>
          <cell r="AF109" t="e">
            <v>#REF!</v>
          </cell>
          <cell r="AG109" t="e">
            <v>#REF!</v>
          </cell>
          <cell r="AH109" t="e">
            <v>#REF!</v>
          </cell>
        </row>
        <row r="110">
          <cell r="F110" t="str">
            <v>22060930</v>
          </cell>
          <cell r="G110" t="str">
            <v xml:space="preserve">1022   </v>
          </cell>
          <cell r="I110" t="str">
            <v>Kt</v>
          </cell>
          <cell r="M110" t="e">
            <v>#REF!</v>
          </cell>
          <cell r="N110" t="e">
            <v>#REF!</v>
          </cell>
          <cell r="O110" t="e">
            <v>#REF!</v>
          </cell>
          <cell r="P110" t="e">
            <v>#REF!</v>
          </cell>
          <cell r="Q110" t="e">
            <v>#REF!</v>
          </cell>
          <cell r="R110" t="e">
            <v>#REF!</v>
          </cell>
          <cell r="S110" t="e">
            <v>#REF!</v>
          </cell>
          <cell r="T110" t="e">
            <v>#REF!</v>
          </cell>
          <cell r="U110" t="e">
            <v>#REF!</v>
          </cell>
          <cell r="V110" t="e">
            <v>#REF!</v>
          </cell>
          <cell r="W110" t="e">
            <v>#REF!</v>
          </cell>
          <cell r="X110" t="e">
            <v>#REF!</v>
          </cell>
          <cell r="Y110" t="e">
            <v>#REF!</v>
          </cell>
          <cell r="Z110" t="e">
            <v>#REF!</v>
          </cell>
          <cell r="AA110" t="e">
            <v>#REF!</v>
          </cell>
          <cell r="AB110" t="e">
            <v>#REF!</v>
          </cell>
          <cell r="AC110" t="e">
            <v>#REF!</v>
          </cell>
          <cell r="AD110" t="e">
            <v>#REF!</v>
          </cell>
          <cell r="AE110" t="e">
            <v>#REF!</v>
          </cell>
          <cell r="AF110" t="e">
            <v>#REF!</v>
          </cell>
          <cell r="AG110" t="e">
            <v>#REF!</v>
          </cell>
          <cell r="AH110" t="e">
            <v>#REF!</v>
          </cell>
        </row>
        <row r="111">
          <cell r="F111" t="str">
            <v>22060930</v>
          </cell>
          <cell r="G111" t="str">
            <v xml:space="preserve">1023   </v>
          </cell>
          <cell r="I111" t="str">
            <v>Kt</v>
          </cell>
          <cell r="M111" t="e">
            <v>#REF!</v>
          </cell>
          <cell r="N111" t="e">
            <v>#REF!</v>
          </cell>
          <cell r="O111" t="e">
            <v>#REF!</v>
          </cell>
          <cell r="P111" t="e">
            <v>#REF!</v>
          </cell>
          <cell r="Q111" t="e">
            <v>#REF!</v>
          </cell>
          <cell r="R111" t="e">
            <v>#REF!</v>
          </cell>
          <cell r="S111" t="e">
            <v>#REF!</v>
          </cell>
          <cell r="T111" t="e">
            <v>#REF!</v>
          </cell>
          <cell r="U111" t="e">
            <v>#REF!</v>
          </cell>
          <cell r="V111" t="e">
            <v>#REF!</v>
          </cell>
          <cell r="W111" t="e">
            <v>#REF!</v>
          </cell>
          <cell r="X111" t="e">
            <v>#REF!</v>
          </cell>
          <cell r="Y111" t="e">
            <v>#REF!</v>
          </cell>
          <cell r="Z111" t="e">
            <v>#REF!</v>
          </cell>
          <cell r="AA111" t="e">
            <v>#REF!</v>
          </cell>
          <cell r="AB111" t="e">
            <v>#REF!</v>
          </cell>
          <cell r="AC111" t="e">
            <v>#REF!</v>
          </cell>
          <cell r="AD111" t="e">
            <v>#REF!</v>
          </cell>
          <cell r="AE111" t="e">
            <v>#REF!</v>
          </cell>
          <cell r="AF111" t="e">
            <v>#REF!</v>
          </cell>
          <cell r="AG111" t="e">
            <v>#REF!</v>
          </cell>
          <cell r="AH111" t="e">
            <v>#REF!</v>
          </cell>
        </row>
        <row r="112">
          <cell r="F112" t="str">
            <v>22060930</v>
          </cell>
          <cell r="G112" t="str">
            <v xml:space="preserve">1024   </v>
          </cell>
          <cell r="I112" t="str">
            <v>g/t</v>
          </cell>
          <cell r="M112" t="e">
            <v>#REF!</v>
          </cell>
          <cell r="N112" t="e">
            <v>#REF!</v>
          </cell>
          <cell r="O112" t="e">
            <v>#REF!</v>
          </cell>
          <cell r="P112" t="e">
            <v>#REF!</v>
          </cell>
          <cell r="Q112" t="e">
            <v>#REF!</v>
          </cell>
          <cell r="R112" t="e">
            <v>#REF!</v>
          </cell>
          <cell r="S112" t="e">
            <v>#REF!</v>
          </cell>
          <cell r="T112" t="e">
            <v>#REF!</v>
          </cell>
          <cell r="U112" t="e">
            <v>#REF!</v>
          </cell>
          <cell r="V112" t="e">
            <v>#REF!</v>
          </cell>
          <cell r="W112" t="e">
            <v>#REF!</v>
          </cell>
          <cell r="X112" t="e">
            <v>#REF!</v>
          </cell>
          <cell r="Y112" t="e">
            <v>#REF!</v>
          </cell>
          <cell r="Z112" t="e">
            <v>#REF!</v>
          </cell>
          <cell r="AA112" t="e">
            <v>#REF!</v>
          </cell>
          <cell r="AB112" t="e">
            <v>#REF!</v>
          </cell>
          <cell r="AC112" t="e">
            <v>#REF!</v>
          </cell>
          <cell r="AD112" t="e">
            <v>#REF!</v>
          </cell>
          <cell r="AE112" t="e">
            <v>#REF!</v>
          </cell>
          <cell r="AF112" t="e">
            <v>#REF!</v>
          </cell>
          <cell r="AG112" t="e">
            <v>#REF!</v>
          </cell>
          <cell r="AH112" t="e">
            <v>#REF!</v>
          </cell>
        </row>
        <row r="113">
          <cell r="F113" t="str">
            <v>22060930</v>
          </cell>
          <cell r="G113" t="str">
            <v xml:space="preserve">1025   </v>
          </cell>
          <cell r="I113" t="str">
            <v>g/t</v>
          </cell>
          <cell r="M113" t="e">
            <v>#REF!</v>
          </cell>
          <cell r="N113" t="e">
            <v>#REF!</v>
          </cell>
          <cell r="O113" t="e">
            <v>#REF!</v>
          </cell>
          <cell r="P113" t="e">
            <v>#REF!</v>
          </cell>
          <cell r="Q113" t="e">
            <v>#REF!</v>
          </cell>
          <cell r="R113" t="e">
            <v>#REF!</v>
          </cell>
          <cell r="S113" t="e">
            <v>#REF!</v>
          </cell>
          <cell r="T113" t="e">
            <v>#REF!</v>
          </cell>
          <cell r="U113" t="e">
            <v>#REF!</v>
          </cell>
          <cell r="V113" t="e">
            <v>#REF!</v>
          </cell>
          <cell r="W113" t="e">
            <v>#REF!</v>
          </cell>
          <cell r="X113" t="e">
            <v>#REF!</v>
          </cell>
          <cell r="Y113" t="e">
            <v>#REF!</v>
          </cell>
          <cell r="Z113" t="e">
            <v>#REF!</v>
          </cell>
          <cell r="AA113" t="e">
            <v>#REF!</v>
          </cell>
          <cell r="AB113" t="e">
            <v>#REF!</v>
          </cell>
          <cell r="AC113" t="e">
            <v>#REF!</v>
          </cell>
          <cell r="AD113" t="e">
            <v>#REF!</v>
          </cell>
          <cell r="AE113" t="e">
            <v>#REF!</v>
          </cell>
          <cell r="AF113" t="e">
            <v>#REF!</v>
          </cell>
          <cell r="AG113" t="e">
            <v>#REF!</v>
          </cell>
          <cell r="AH113" t="e">
            <v>#REF!</v>
          </cell>
        </row>
        <row r="114">
          <cell r="F114" t="str">
            <v>22060930</v>
          </cell>
          <cell r="G114" t="str">
            <v xml:space="preserve">1026   </v>
          </cell>
          <cell r="I114" t="str">
            <v>KOz</v>
          </cell>
          <cell r="M114" t="e">
            <v>#REF!</v>
          </cell>
          <cell r="N114" t="e">
            <v>#REF!</v>
          </cell>
          <cell r="O114" t="e">
            <v>#REF!</v>
          </cell>
          <cell r="P114" t="e">
            <v>#REF!</v>
          </cell>
          <cell r="Q114" t="e">
            <v>#REF!</v>
          </cell>
          <cell r="R114" t="e">
            <v>#REF!</v>
          </cell>
          <cell r="S114" t="e">
            <v>#REF!</v>
          </cell>
          <cell r="T114" t="e">
            <v>#REF!</v>
          </cell>
          <cell r="U114" t="e">
            <v>#REF!</v>
          </cell>
          <cell r="V114" t="e">
            <v>#REF!</v>
          </cell>
          <cell r="W114" t="e">
            <v>#REF!</v>
          </cell>
          <cell r="X114" t="e">
            <v>#REF!</v>
          </cell>
          <cell r="Y114" t="e">
            <v>#REF!</v>
          </cell>
          <cell r="Z114" t="e">
            <v>#REF!</v>
          </cell>
          <cell r="AA114" t="e">
            <v>#REF!</v>
          </cell>
          <cell r="AB114" t="e">
            <v>#REF!</v>
          </cell>
          <cell r="AC114" t="e">
            <v>#REF!</v>
          </cell>
          <cell r="AD114" t="e">
            <v>#REF!</v>
          </cell>
          <cell r="AE114" t="e">
            <v>#REF!</v>
          </cell>
          <cell r="AF114" t="e">
            <v>#REF!</v>
          </cell>
          <cell r="AG114" t="e">
            <v>#REF!</v>
          </cell>
          <cell r="AH114" t="e">
            <v>#REF!</v>
          </cell>
        </row>
        <row r="115">
          <cell r="F115" t="str">
            <v>22060930</v>
          </cell>
          <cell r="G115" t="str">
            <v xml:space="preserve">1027   </v>
          </cell>
          <cell r="I115" t="str">
            <v>Kt</v>
          </cell>
          <cell r="M115" t="e">
            <v>#REF!</v>
          </cell>
          <cell r="N115" t="e">
            <v>#REF!</v>
          </cell>
          <cell r="O115" t="e">
            <v>#REF!</v>
          </cell>
          <cell r="P115" t="e">
            <v>#REF!</v>
          </cell>
          <cell r="Q115" t="e">
            <v>#REF!</v>
          </cell>
          <cell r="R115" t="e">
            <v>#REF!</v>
          </cell>
          <cell r="S115" t="e">
            <v>#REF!</v>
          </cell>
          <cell r="T115" t="e">
            <v>#REF!</v>
          </cell>
          <cell r="U115" t="e">
            <v>#REF!</v>
          </cell>
          <cell r="V115" t="e">
            <v>#REF!</v>
          </cell>
          <cell r="W115" t="e">
            <v>#REF!</v>
          </cell>
          <cell r="X115" t="e">
            <v>#REF!</v>
          </cell>
          <cell r="Y115" t="e">
            <v>#REF!</v>
          </cell>
          <cell r="Z115" t="e">
            <v>#REF!</v>
          </cell>
          <cell r="AA115" t="e">
            <v>#REF!</v>
          </cell>
          <cell r="AB115" t="e">
            <v>#REF!</v>
          </cell>
          <cell r="AC115" t="e">
            <v>#REF!</v>
          </cell>
          <cell r="AD115" t="e">
            <v>#REF!</v>
          </cell>
          <cell r="AE115" t="e">
            <v>#REF!</v>
          </cell>
          <cell r="AF115" t="e">
            <v>#REF!</v>
          </cell>
          <cell r="AG115" t="e">
            <v>#REF!</v>
          </cell>
          <cell r="AH115" t="e">
            <v>#REF!</v>
          </cell>
        </row>
        <row r="116">
          <cell r="F116" t="str">
            <v>22060930</v>
          </cell>
          <cell r="G116" t="str">
            <v xml:space="preserve">1028   </v>
          </cell>
          <cell r="I116" t="str">
            <v>Kt</v>
          </cell>
          <cell r="M116" t="e">
            <v>#REF!</v>
          </cell>
          <cell r="N116" t="e">
            <v>#REF!</v>
          </cell>
          <cell r="O116" t="e">
            <v>#REF!</v>
          </cell>
          <cell r="P116" t="e">
            <v>#REF!</v>
          </cell>
          <cell r="Q116" t="e">
            <v>#REF!</v>
          </cell>
          <cell r="R116" t="e">
            <v>#REF!</v>
          </cell>
          <cell r="S116" t="e">
            <v>#REF!</v>
          </cell>
          <cell r="T116" t="e">
            <v>#REF!</v>
          </cell>
          <cell r="U116" t="e">
            <v>#REF!</v>
          </cell>
          <cell r="V116" t="e">
            <v>#REF!</v>
          </cell>
          <cell r="W116" t="e">
            <v>#REF!</v>
          </cell>
          <cell r="X116" t="e">
            <v>#REF!</v>
          </cell>
          <cell r="Y116" t="e">
            <v>#REF!</v>
          </cell>
          <cell r="Z116" t="e">
            <v>#REF!</v>
          </cell>
          <cell r="AA116" t="e">
            <v>#REF!</v>
          </cell>
          <cell r="AB116" t="e">
            <v>#REF!</v>
          </cell>
          <cell r="AC116" t="e">
            <v>#REF!</v>
          </cell>
          <cell r="AD116" t="e">
            <v>#REF!</v>
          </cell>
          <cell r="AE116" t="e">
            <v>#REF!</v>
          </cell>
          <cell r="AF116" t="e">
            <v>#REF!</v>
          </cell>
          <cell r="AG116" t="e">
            <v>#REF!</v>
          </cell>
          <cell r="AH116" t="e">
            <v>#REF!</v>
          </cell>
        </row>
        <row r="117">
          <cell r="F117" t="str">
            <v>22060930</v>
          </cell>
          <cell r="G117" t="str">
            <v xml:space="preserve">1029   </v>
          </cell>
          <cell r="I117" t="str">
            <v>KOz</v>
          </cell>
          <cell r="M117" t="e">
            <v>#REF!</v>
          </cell>
          <cell r="N117" t="e">
            <v>#REF!</v>
          </cell>
          <cell r="O117" t="e">
            <v>#REF!</v>
          </cell>
          <cell r="P117" t="e">
            <v>#REF!</v>
          </cell>
          <cell r="Q117" t="e">
            <v>#REF!</v>
          </cell>
          <cell r="R117" t="e">
            <v>#REF!</v>
          </cell>
          <cell r="S117" t="e">
            <v>#REF!</v>
          </cell>
          <cell r="T117" t="e">
            <v>#REF!</v>
          </cell>
          <cell r="U117" t="e">
            <v>#REF!</v>
          </cell>
          <cell r="V117" t="e">
            <v>#REF!</v>
          </cell>
          <cell r="W117" t="e">
            <v>#REF!</v>
          </cell>
          <cell r="X117" t="e">
            <v>#REF!</v>
          </cell>
          <cell r="Y117" t="e">
            <v>#REF!</v>
          </cell>
          <cell r="Z117" t="e">
            <v>#REF!</v>
          </cell>
          <cell r="AA117" t="e">
            <v>#REF!</v>
          </cell>
          <cell r="AB117" t="e">
            <v>#REF!</v>
          </cell>
          <cell r="AC117" t="e">
            <v>#REF!</v>
          </cell>
          <cell r="AD117" t="e">
            <v>#REF!</v>
          </cell>
          <cell r="AE117" t="e">
            <v>#REF!</v>
          </cell>
          <cell r="AF117" t="e">
            <v>#REF!</v>
          </cell>
          <cell r="AG117" t="e">
            <v>#REF!</v>
          </cell>
          <cell r="AH117" t="e">
            <v>#REF!</v>
          </cell>
        </row>
        <row r="118">
          <cell r="F118" t="str">
            <v>22060930</v>
          </cell>
          <cell r="G118" t="str">
            <v xml:space="preserve">1030   </v>
          </cell>
          <cell r="I118" t="str">
            <v>Kt</v>
          </cell>
          <cell r="M118" t="e">
            <v>#REF!</v>
          </cell>
          <cell r="N118" t="e">
            <v>#REF!</v>
          </cell>
          <cell r="O118" t="e">
            <v>#REF!</v>
          </cell>
          <cell r="P118" t="e">
            <v>#REF!</v>
          </cell>
          <cell r="Q118" t="e">
            <v>#REF!</v>
          </cell>
          <cell r="R118" t="e">
            <v>#REF!</v>
          </cell>
          <cell r="S118" t="e">
            <v>#REF!</v>
          </cell>
          <cell r="T118" t="e">
            <v>#REF!</v>
          </cell>
          <cell r="U118" t="e">
            <v>#REF!</v>
          </cell>
          <cell r="V118" t="e">
            <v>#REF!</v>
          </cell>
          <cell r="W118" t="e">
            <v>#REF!</v>
          </cell>
          <cell r="X118" t="e">
            <v>#REF!</v>
          </cell>
          <cell r="Y118" t="e">
            <v>#REF!</v>
          </cell>
          <cell r="Z118" t="e">
            <v>#REF!</v>
          </cell>
          <cell r="AA118" t="e">
            <v>#REF!</v>
          </cell>
          <cell r="AB118" t="e">
            <v>#REF!</v>
          </cell>
          <cell r="AC118" t="e">
            <v>#REF!</v>
          </cell>
          <cell r="AD118" t="e">
            <v>#REF!</v>
          </cell>
          <cell r="AE118" t="e">
            <v>#REF!</v>
          </cell>
          <cell r="AF118" t="e">
            <v>#REF!</v>
          </cell>
          <cell r="AG118" t="e">
            <v>#REF!</v>
          </cell>
          <cell r="AH118" t="e">
            <v>#REF!</v>
          </cell>
        </row>
        <row r="119">
          <cell r="F119" t="str">
            <v>22060930</v>
          </cell>
          <cell r="G119" t="str">
            <v xml:space="preserve">1031   </v>
          </cell>
          <cell r="I119" t="str">
            <v>Kt</v>
          </cell>
          <cell r="M119" t="e">
            <v>#REF!</v>
          </cell>
          <cell r="N119" t="e">
            <v>#REF!</v>
          </cell>
          <cell r="O119" t="e">
            <v>#REF!</v>
          </cell>
          <cell r="P119" t="e">
            <v>#REF!</v>
          </cell>
          <cell r="Q119" t="e">
            <v>#REF!</v>
          </cell>
          <cell r="R119" t="e">
            <v>#REF!</v>
          </cell>
          <cell r="S119" t="e">
            <v>#REF!</v>
          </cell>
          <cell r="T119" t="e">
            <v>#REF!</v>
          </cell>
          <cell r="U119" t="e">
            <v>#REF!</v>
          </cell>
          <cell r="V119" t="e">
            <v>#REF!</v>
          </cell>
          <cell r="W119" t="e">
            <v>#REF!</v>
          </cell>
          <cell r="X119" t="e">
            <v>#REF!</v>
          </cell>
          <cell r="Y119" t="e">
            <v>#REF!</v>
          </cell>
          <cell r="Z119" t="e">
            <v>#REF!</v>
          </cell>
          <cell r="AA119" t="e">
            <v>#REF!</v>
          </cell>
          <cell r="AB119" t="e">
            <v>#REF!</v>
          </cell>
          <cell r="AC119" t="e">
            <v>#REF!</v>
          </cell>
          <cell r="AD119" t="e">
            <v>#REF!</v>
          </cell>
          <cell r="AE119" t="e">
            <v>#REF!</v>
          </cell>
          <cell r="AF119" t="e">
            <v>#REF!</v>
          </cell>
          <cell r="AG119" t="e">
            <v>#REF!</v>
          </cell>
          <cell r="AH119" t="e">
            <v>#REF!</v>
          </cell>
        </row>
        <row r="120">
          <cell r="F120" t="str">
            <v>22060930</v>
          </cell>
          <cell r="G120" t="str">
            <v xml:space="preserve">1032   </v>
          </cell>
          <cell r="I120" t="str">
            <v>USD 000's</v>
          </cell>
          <cell r="M120" t="e">
            <v>#REF!</v>
          </cell>
          <cell r="N120" t="e">
            <v>#REF!</v>
          </cell>
          <cell r="O120" t="e">
            <v>#REF!</v>
          </cell>
          <cell r="P120" t="e">
            <v>#REF!</v>
          </cell>
          <cell r="Q120" t="e">
            <v>#REF!</v>
          </cell>
          <cell r="R120" t="e">
            <v>#REF!</v>
          </cell>
          <cell r="S120" t="e">
            <v>#REF!</v>
          </cell>
          <cell r="T120" t="e">
            <v>#REF!</v>
          </cell>
          <cell r="U120" t="e">
            <v>#REF!</v>
          </cell>
          <cell r="V120" t="e">
            <v>#REF!</v>
          </cell>
          <cell r="W120" t="e">
            <v>#REF!</v>
          </cell>
          <cell r="X120" t="e">
            <v>#REF!</v>
          </cell>
          <cell r="Y120" t="e">
            <v>#REF!</v>
          </cell>
          <cell r="Z120" t="e">
            <v>#REF!</v>
          </cell>
          <cell r="AA120" t="e">
            <v>#REF!</v>
          </cell>
          <cell r="AB120" t="e">
            <v>#REF!</v>
          </cell>
          <cell r="AC120" t="e">
            <v>#REF!</v>
          </cell>
          <cell r="AD120" t="e">
            <v>#REF!</v>
          </cell>
          <cell r="AE120" t="e">
            <v>#REF!</v>
          </cell>
          <cell r="AF120" t="e">
            <v>#REF!</v>
          </cell>
          <cell r="AG120" t="e">
            <v>#REF!</v>
          </cell>
          <cell r="AH120" t="e">
            <v>#REF!</v>
          </cell>
        </row>
        <row r="121">
          <cell r="F121" t="str">
            <v>22060930</v>
          </cell>
          <cell r="G121" t="str">
            <v xml:space="preserve">1033   </v>
          </cell>
          <cell r="I121" t="str">
            <v>USD 000's</v>
          </cell>
          <cell r="M121" t="e">
            <v>#REF!</v>
          </cell>
          <cell r="N121" t="e">
            <v>#REF!</v>
          </cell>
          <cell r="O121" t="e">
            <v>#REF!</v>
          </cell>
          <cell r="P121" t="e">
            <v>#REF!</v>
          </cell>
          <cell r="Q121" t="e">
            <v>#REF!</v>
          </cell>
          <cell r="R121" t="e">
            <v>#REF!</v>
          </cell>
          <cell r="S121" t="e">
            <v>#REF!</v>
          </cell>
          <cell r="T121" t="e">
            <v>#REF!</v>
          </cell>
          <cell r="U121" t="e">
            <v>#REF!</v>
          </cell>
          <cell r="V121" t="e">
            <v>#REF!</v>
          </cell>
          <cell r="W121" t="e">
            <v>#REF!</v>
          </cell>
          <cell r="X121" t="e">
            <v>#REF!</v>
          </cell>
          <cell r="Y121" t="e">
            <v>#REF!</v>
          </cell>
          <cell r="Z121" t="e">
            <v>#REF!</v>
          </cell>
          <cell r="AA121" t="e">
            <v>#REF!</v>
          </cell>
          <cell r="AB121" t="e">
            <v>#REF!</v>
          </cell>
          <cell r="AC121" t="e">
            <v>#REF!</v>
          </cell>
          <cell r="AD121" t="e">
            <v>#REF!</v>
          </cell>
          <cell r="AE121" t="e">
            <v>#REF!</v>
          </cell>
          <cell r="AF121" t="e">
            <v>#REF!</v>
          </cell>
          <cell r="AG121" t="e">
            <v>#REF!</v>
          </cell>
          <cell r="AH121" t="e">
            <v>#REF!</v>
          </cell>
        </row>
        <row r="128">
          <cell r="AH128">
            <v>0</v>
          </cell>
        </row>
        <row r="129">
          <cell r="AH129">
            <v>0</v>
          </cell>
        </row>
        <row r="130">
          <cell r="AH130">
            <v>0</v>
          </cell>
        </row>
        <row r="131">
          <cell r="AH131">
            <v>0</v>
          </cell>
        </row>
      </sheetData>
      <sheetData sheetId="23"/>
      <sheetData sheetId="24" refreshError="1"/>
    </sheetDataSet>
  </externalBook>
</externalLink>
</file>

<file path=xl/externalLinks/externalLink1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heet1"/>
      <sheetName val="Formato 5 Entrenamiento"/>
      <sheetName val="Report"/>
    </sheetNames>
    <sheetDataSet>
      <sheetData sheetId="0" refreshError="1">
        <row r="2">
          <cell r="A2" t="str">
            <v>E</v>
          </cell>
          <cell r="B2" t="str">
            <v>I</v>
          </cell>
          <cell r="C2" t="str">
            <v>C</v>
          </cell>
          <cell r="D2">
            <v>1</v>
          </cell>
        </row>
        <row r="3">
          <cell r="A3" t="str">
            <v>F</v>
          </cell>
          <cell r="B3" t="str">
            <v>E</v>
          </cell>
          <cell r="C3" t="str">
            <v>P</v>
          </cell>
          <cell r="D3">
            <v>2</v>
          </cell>
        </row>
        <row r="4">
          <cell r="A4" t="str">
            <v>T</v>
          </cell>
          <cell r="C4" t="str">
            <v>E</v>
          </cell>
          <cell r="D4">
            <v>3</v>
          </cell>
        </row>
        <row r="5">
          <cell r="A5" t="str">
            <v>G</v>
          </cell>
        </row>
        <row r="6">
          <cell r="A6" t="str">
            <v>S</v>
          </cell>
        </row>
      </sheetData>
      <sheetData sheetId="1" refreshError="1"/>
      <sheetData sheetId="2" refreshError="1"/>
    </sheetDataSet>
  </externalBook>
</externalLink>
</file>

<file path=xl/externalLinks/externalLink1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mary"/>
      <sheetName val="Manning"/>
      <sheetName val="Cashflows"/>
      <sheetName val="P &amp; L"/>
      <sheetName val="UG &amp; CPP"/>
      <sheetName val="OC &amp; HW"/>
      <sheetName val="Revenue"/>
      <sheetName val="Capital T"/>
      <sheetName val="Capital GCA T"/>
      <sheetName val="Capital West"/>
      <sheetName val="Financing"/>
      <sheetName val="TARIF2002"/>
    </sheetNames>
    <sheetDataSet>
      <sheetData sheetId="0" refreshError="1">
        <row r="6">
          <cell r="D6">
            <v>0.3</v>
          </cell>
        </row>
        <row r="7">
          <cell r="D7">
            <v>0.3</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1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ARIO"/>
      <sheetName val="EQUIPOS"/>
      <sheetName val="PRODUCC"/>
      <sheetName val="Grono-Pala"/>
      <sheetName val="CALIDAD"/>
      <sheetName val="BD_831"/>
      <sheetName val="BD_OREG1"/>
      <sheetName val="BD_OREG2"/>
      <sheetName val="BD100-45"/>
      <sheetName val="BD100_45"/>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sheetData sheetId="9"/>
    </sheetDataSet>
  </externalBook>
</externalLink>
</file>

<file path=xl/externalLinks/externalLink1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Material"/>
    </sheetNames>
    <sheetDataSet>
      <sheetData sheetId="0" refreshError="1"/>
    </sheetDataSet>
  </externalBook>
</externalLink>
</file>

<file path=xl/externalLinks/externalLink1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fTables"/>
      <sheetName val="Summary"/>
      <sheetName val="CapitalBudget6MthToDec05"/>
      <sheetName val="Propuesta"/>
    </sheetNames>
    <sheetDataSet>
      <sheetData sheetId="0" refreshError="1">
        <row r="2">
          <cell r="K2" t="str">
            <v>1A</v>
          </cell>
          <cell r="L2" t="str">
            <v>(1) Extreme</v>
          </cell>
        </row>
        <row r="3">
          <cell r="K3" t="str">
            <v>1B</v>
          </cell>
          <cell r="L3" t="str">
            <v>(2) Extreme</v>
          </cell>
        </row>
        <row r="4">
          <cell r="K4" t="str">
            <v>1C</v>
          </cell>
          <cell r="L4" t="str">
            <v>(4) Extreme</v>
          </cell>
        </row>
        <row r="5">
          <cell r="K5" t="str">
            <v>1D</v>
          </cell>
          <cell r="L5" t="str">
            <v>(7) Extreme</v>
          </cell>
        </row>
        <row r="6">
          <cell r="K6" t="str">
            <v>1E</v>
          </cell>
          <cell r="L6" t="str">
            <v>(11) High</v>
          </cell>
        </row>
        <row r="7">
          <cell r="K7" t="str">
            <v>2A</v>
          </cell>
          <cell r="L7" t="str">
            <v>(3) Extreme</v>
          </cell>
        </row>
        <row r="8">
          <cell r="K8" t="str">
            <v>2B</v>
          </cell>
          <cell r="L8" t="str">
            <v>(5) Extreme</v>
          </cell>
        </row>
        <row r="9">
          <cell r="K9" t="str">
            <v>2C</v>
          </cell>
          <cell r="L9" t="str">
            <v>(8) Extreme</v>
          </cell>
        </row>
        <row r="10">
          <cell r="K10" t="str">
            <v>2D</v>
          </cell>
          <cell r="L10" t="str">
            <v>(12) High</v>
          </cell>
        </row>
        <row r="11">
          <cell r="K11" t="str">
            <v>2E</v>
          </cell>
          <cell r="L11" t="str">
            <v>(16) High</v>
          </cell>
        </row>
        <row r="12">
          <cell r="K12" t="str">
            <v>3A</v>
          </cell>
          <cell r="L12" t="str">
            <v>(6) Extreme</v>
          </cell>
        </row>
        <row r="13">
          <cell r="K13" t="str">
            <v>3B</v>
          </cell>
          <cell r="L13" t="str">
            <v>(9) High</v>
          </cell>
        </row>
        <row r="14">
          <cell r="K14" t="str">
            <v>3C</v>
          </cell>
          <cell r="L14" t="str">
            <v>(13) High</v>
          </cell>
        </row>
        <row r="15">
          <cell r="K15" t="str">
            <v>3D</v>
          </cell>
          <cell r="L15" t="str">
            <v>(17) Moderate</v>
          </cell>
        </row>
        <row r="16">
          <cell r="K16" t="str">
            <v>3E</v>
          </cell>
          <cell r="L16" t="str">
            <v>(20) Moderate</v>
          </cell>
        </row>
        <row r="17">
          <cell r="K17" t="str">
            <v>4A</v>
          </cell>
          <cell r="L17" t="str">
            <v>(10) High</v>
          </cell>
        </row>
        <row r="18">
          <cell r="K18" t="str">
            <v>4B</v>
          </cell>
          <cell r="L18" t="str">
            <v>(14) High</v>
          </cell>
        </row>
        <row r="19">
          <cell r="K19" t="str">
            <v>4C</v>
          </cell>
          <cell r="L19" t="str">
            <v>(18) Moderate</v>
          </cell>
        </row>
        <row r="20">
          <cell r="K20" t="str">
            <v>4D</v>
          </cell>
          <cell r="L20" t="str">
            <v>(21) Low</v>
          </cell>
        </row>
        <row r="21">
          <cell r="K21" t="str">
            <v>4E</v>
          </cell>
          <cell r="L21" t="str">
            <v>(23) Low</v>
          </cell>
        </row>
        <row r="22">
          <cell r="K22" t="str">
            <v>5A</v>
          </cell>
          <cell r="L22" t="str">
            <v>(15) High</v>
          </cell>
        </row>
        <row r="23">
          <cell r="K23" t="str">
            <v>5B</v>
          </cell>
          <cell r="L23" t="str">
            <v>(19) Moderate</v>
          </cell>
        </row>
        <row r="24">
          <cell r="K24" t="str">
            <v>5C</v>
          </cell>
          <cell r="L24" t="str">
            <v>(22) Low</v>
          </cell>
        </row>
        <row r="25">
          <cell r="K25" t="str">
            <v>5D</v>
          </cell>
          <cell r="L25" t="str">
            <v>(24) Low</v>
          </cell>
        </row>
        <row r="26">
          <cell r="K26" t="str">
            <v>5E</v>
          </cell>
          <cell r="L26" t="str">
            <v>(25) Low</v>
          </cell>
        </row>
      </sheetData>
      <sheetData sheetId="1" refreshError="1"/>
      <sheetData sheetId="2" refreshError="1"/>
      <sheetData sheetId="3" refreshError="1"/>
    </sheetDataSet>
  </externalBook>
</externalLink>
</file>

<file path=xl/externalLinks/externalLink14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uadrillas"/>
      <sheetName val="GENERAL "/>
      <sheetName val="cap 5-ELECTRICAS "/>
      <sheetName val="datosluminariasRoyAlPHa"/>
      <sheetName val="RefTables"/>
      <sheetName val="Registros_de_Asistencia"/>
      <sheetName val="Simulación Inf."/>
    </sheetNames>
    <sheetDataSet>
      <sheetData sheetId="0"/>
      <sheetData sheetId="1"/>
      <sheetData sheetId="2"/>
      <sheetData sheetId="3">
        <row r="1">
          <cell r="A1" t="str">
            <v>Luminarias de 70W-220V con brazo Sodio</v>
          </cell>
        </row>
        <row r="2">
          <cell r="A2" t="str">
            <v>Luminarias de 150W-220V con brazo Sodio</v>
          </cell>
        </row>
        <row r="3">
          <cell r="A3" t="str">
            <v>Luminarias de 250W-220V con brazo Sodio</v>
          </cell>
        </row>
        <row r="4">
          <cell r="A4" t="str">
            <v>Luminarias de 400W-220V con brazo Sodio</v>
          </cell>
        </row>
        <row r="5">
          <cell r="A5" t="str">
            <v xml:space="preserve">Reflectores tipo RCG de 1000W-220V </v>
          </cell>
        </row>
        <row r="6">
          <cell r="A6" t="str">
            <v>Luminarias tipo RAP de 70W-220V</v>
          </cell>
        </row>
        <row r="7">
          <cell r="A7" t="str">
            <v>Bombillos de Sodio 70W-220V</v>
          </cell>
        </row>
        <row r="8">
          <cell r="A8" t="str">
            <v>Bombillos de Sodio 150W-220V</v>
          </cell>
        </row>
        <row r="9">
          <cell r="A9" t="str">
            <v>Bombillos de Sodio 250W-220V</v>
          </cell>
        </row>
        <row r="10">
          <cell r="A10" t="str">
            <v>Bombillos de Sodio 400W-220V</v>
          </cell>
        </row>
        <row r="11">
          <cell r="A11" t="str">
            <v>Bombillos de Sodio 1000W-220V</v>
          </cell>
        </row>
      </sheetData>
      <sheetData sheetId="4" refreshError="1"/>
      <sheetData sheetId="5" refreshError="1"/>
      <sheetData sheetId="6" refreshError="1"/>
    </sheetDataSet>
  </externalBook>
</externalLink>
</file>

<file path=xl/externalLinks/externalLink14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items"/>
      <sheetName val="necesidades de la via"/>
      <sheetName val="20-23"/>
      <sheetName val="OJO¡¡¡¡¡¡¡¡¡"/>
      <sheetName val="APU201,3"/>
      <sheetName val="PU600P.1"/>
      <sheetName val="PU630,5"/>
      <sheetName val="PU640,3"/>
      <sheetName val="PU610,1"/>
      <sheetName val="PU681,1"/>
      <sheetName val="PU201P,1"/>
    </sheetNames>
    <sheetDataSet>
      <sheetData sheetId="0" refreshError="1"/>
      <sheetData sheetId="1" refreshError="1">
        <row r="4">
          <cell r="C4">
            <v>200.1</v>
          </cell>
          <cell r="D4">
            <v>200</v>
          </cell>
          <cell r="F4" t="str">
            <v>Desmonte y limpieza en bosque</v>
          </cell>
          <cell r="G4" t="str">
            <v>Ha</v>
          </cell>
          <cell r="H4" t="str">
            <v>Ha</v>
          </cell>
          <cell r="J4" t="str">
            <v>No incluye excavación o descapote</v>
          </cell>
        </row>
        <row r="5">
          <cell r="C5">
            <v>200.2</v>
          </cell>
          <cell r="D5">
            <v>200</v>
          </cell>
          <cell r="F5" t="str">
            <v>Desmonte y limpieza en zonas no boscosas</v>
          </cell>
          <cell r="G5" t="str">
            <v>Ha</v>
          </cell>
          <cell r="H5" t="str">
            <v>Ha</v>
          </cell>
        </row>
        <row r="6">
          <cell r="C6">
            <v>201.1</v>
          </cell>
          <cell r="D6">
            <v>201</v>
          </cell>
          <cell r="F6" t="str">
            <v>Demolición de edificaciones</v>
          </cell>
          <cell r="G6" t="str">
            <v>Global</v>
          </cell>
          <cell r="H6" t="str">
            <v>Global</v>
          </cell>
        </row>
        <row r="7">
          <cell r="C7">
            <v>201.2</v>
          </cell>
          <cell r="D7">
            <v>201</v>
          </cell>
          <cell r="F7" t="str">
            <v>Demolición de estructuras</v>
          </cell>
          <cell r="G7" t="str">
            <v>Global</v>
          </cell>
          <cell r="H7" t="str">
            <v>Global</v>
          </cell>
        </row>
        <row r="8">
          <cell r="C8">
            <v>201.3</v>
          </cell>
          <cell r="D8">
            <v>201</v>
          </cell>
          <cell r="F8" t="str">
            <v>Demolición de pavimentos, pisos, andén y bordillos de concreto</v>
          </cell>
          <cell r="G8" t="str">
            <v>m3</v>
          </cell>
          <cell r="H8" t="e">
            <v>#REF!</v>
          </cell>
        </row>
        <row r="9">
          <cell r="C9">
            <v>201.4</v>
          </cell>
          <cell r="D9">
            <v>201</v>
          </cell>
          <cell r="F9" t="str">
            <v>Demolición de obstáculos</v>
          </cell>
          <cell r="G9" t="str">
            <v>Global</v>
          </cell>
          <cell r="H9" t="str">
            <v>Global</v>
          </cell>
        </row>
        <row r="10">
          <cell r="C10">
            <v>201.5</v>
          </cell>
          <cell r="D10">
            <v>201</v>
          </cell>
          <cell r="F10" t="str">
            <v>Demolición de edificaciones</v>
          </cell>
          <cell r="G10" t="str">
            <v>Un</v>
          </cell>
          <cell r="H10" t="str">
            <v>Un</v>
          </cell>
        </row>
        <row r="11">
          <cell r="C11">
            <v>201.6</v>
          </cell>
          <cell r="D11">
            <v>201</v>
          </cell>
          <cell r="F11" t="str">
            <v>Demolición de estructuras</v>
          </cell>
          <cell r="G11" t="str">
            <v>Un</v>
          </cell>
          <cell r="H11" t="str">
            <v>Un</v>
          </cell>
        </row>
        <row r="12">
          <cell r="C12">
            <v>201.7</v>
          </cell>
          <cell r="D12">
            <v>201</v>
          </cell>
          <cell r="F12" t="str">
            <v>Demolición de pavimentos, pisos, andén y bordillos de concreto</v>
          </cell>
          <cell r="G12" t="str">
            <v>m2</v>
          </cell>
          <cell r="H12" t="str">
            <v>m2</v>
          </cell>
        </row>
        <row r="13">
          <cell r="C13">
            <v>201.8</v>
          </cell>
          <cell r="D13">
            <v>201</v>
          </cell>
          <cell r="F13" t="str">
            <v>Desmontaje y traslado de estructuras metálicas</v>
          </cell>
          <cell r="G13" t="str">
            <v>Un</v>
          </cell>
          <cell r="H13" t="str">
            <v>Un</v>
          </cell>
        </row>
        <row r="14">
          <cell r="C14">
            <v>201.9</v>
          </cell>
          <cell r="D14">
            <v>201</v>
          </cell>
          <cell r="F14" t="str">
            <v>Remoción de especies vegetales</v>
          </cell>
          <cell r="G14" t="str">
            <v>Un</v>
          </cell>
          <cell r="H14" t="str">
            <v>Un</v>
          </cell>
        </row>
        <row r="15">
          <cell r="C15" t="str">
            <v>201.10</v>
          </cell>
          <cell r="D15">
            <v>201</v>
          </cell>
          <cell r="F15" t="str">
            <v>Remoción de obstáculos</v>
          </cell>
          <cell r="G15" t="str">
            <v>Un</v>
          </cell>
          <cell r="H15" t="str">
            <v>Un</v>
          </cell>
        </row>
        <row r="16">
          <cell r="C16">
            <v>201.11</v>
          </cell>
          <cell r="D16">
            <v>201</v>
          </cell>
          <cell r="F16" t="str">
            <v>Remoción de servicios existentes</v>
          </cell>
          <cell r="G16" t="str">
            <v>Un</v>
          </cell>
          <cell r="H16" t="str">
            <v>Un</v>
          </cell>
        </row>
        <row r="17">
          <cell r="C17">
            <v>201.12</v>
          </cell>
          <cell r="D17">
            <v>201</v>
          </cell>
          <cell r="F17" t="str">
            <v>Remoción de alcantarillas</v>
          </cell>
          <cell r="G17" t="str">
            <v>ml</v>
          </cell>
          <cell r="H17" t="str">
            <v>ml</v>
          </cell>
        </row>
        <row r="18">
          <cell r="C18">
            <v>201.13</v>
          </cell>
          <cell r="D18">
            <v>201</v>
          </cell>
          <cell r="F18" t="str">
            <v>Remoción de cercas de alambre</v>
          </cell>
          <cell r="G18" t="str">
            <v>ml</v>
          </cell>
          <cell r="H18" t="str">
            <v>ml</v>
          </cell>
        </row>
        <row r="19">
          <cell r="C19">
            <v>201.14</v>
          </cell>
          <cell r="D19">
            <v>201</v>
          </cell>
          <cell r="F19" t="str">
            <v>Remoción de servicios existentes</v>
          </cell>
          <cell r="G19" t="str">
            <v>ml</v>
          </cell>
          <cell r="H19" t="str">
            <v>ml</v>
          </cell>
        </row>
        <row r="20">
          <cell r="C20">
            <v>201.15</v>
          </cell>
          <cell r="D20">
            <v>201</v>
          </cell>
          <cell r="F20" t="str">
            <v>Remoción de obstáculos</v>
          </cell>
          <cell r="G20" t="str">
            <v>ml</v>
          </cell>
          <cell r="H20" t="str">
            <v>ml</v>
          </cell>
        </row>
        <row r="21">
          <cell r="C21">
            <v>201.16</v>
          </cell>
          <cell r="D21">
            <v>201</v>
          </cell>
          <cell r="E21" t="str">
            <v>201P</v>
          </cell>
          <cell r="F21" t="str">
            <v>Demolición de estructuras</v>
          </cell>
          <cell r="G21" t="str">
            <v>m3</v>
          </cell>
          <cell r="H21" t="str">
            <v>m3</v>
          </cell>
          <cell r="J21" t="str">
            <v>La unidad de pago es el m³</v>
          </cell>
        </row>
        <row r="22">
          <cell r="C22" t="str">
            <v>201P.1</v>
          </cell>
          <cell r="D22">
            <v>201</v>
          </cell>
          <cell r="E22" t="str">
            <v>201P.1</v>
          </cell>
          <cell r="F22" t="str">
            <v>Demolición total o parcial de estructuras de concreto</v>
          </cell>
          <cell r="G22" t="str">
            <v>m3</v>
          </cell>
          <cell r="H22" t="e">
            <v>#REF!</v>
          </cell>
        </row>
        <row r="23">
          <cell r="C23" t="str">
            <v>201P.3</v>
          </cell>
          <cell r="E23" t="str">
            <v>201P.3</v>
          </cell>
          <cell r="F23" t="str">
            <v>Revestimiento de gaviones incluye concreto, formaleta y limpieza</v>
          </cell>
          <cell r="G23" t="str">
            <v>m3</v>
          </cell>
          <cell r="H23" t="e">
            <v>#REF!</v>
          </cell>
        </row>
        <row r="24">
          <cell r="C24">
            <v>210.1</v>
          </cell>
          <cell r="D24">
            <v>210</v>
          </cell>
          <cell r="F24" t="str">
            <v>Excavación sin clasificar de la explanación, canales y préstamos</v>
          </cell>
          <cell r="G24" t="str">
            <v>m3</v>
          </cell>
          <cell r="H24">
            <v>4001</v>
          </cell>
          <cell r="J24" t="str">
            <v>No habrá pago por las excavaciones y disposición o desecho de los materiales no utilizados en las zonas de préstamo. No incluye transporte</v>
          </cell>
        </row>
        <row r="25">
          <cell r="C25">
            <v>210.2</v>
          </cell>
          <cell r="D25">
            <v>210</v>
          </cell>
          <cell r="F25" t="str">
            <v>Excavación en roca de la explanación, canales y préstamos</v>
          </cell>
          <cell r="G25" t="str">
            <v>m3</v>
          </cell>
          <cell r="H25" t="e">
            <v>#REF!</v>
          </cell>
        </row>
        <row r="26">
          <cell r="C26">
            <v>210.3</v>
          </cell>
          <cell r="D26">
            <v>210</v>
          </cell>
          <cell r="F26" t="str">
            <v>Excavación en material común  de la explanación, canales y préstamos</v>
          </cell>
          <cell r="G26" t="str">
            <v>m3</v>
          </cell>
          <cell r="H26" t="str">
            <v>m3</v>
          </cell>
        </row>
        <row r="27">
          <cell r="C27">
            <v>211</v>
          </cell>
          <cell r="D27">
            <v>211</v>
          </cell>
          <cell r="F27" t="str">
            <v>Remoción de derrumbes</v>
          </cell>
          <cell r="G27" t="str">
            <v>m3</v>
          </cell>
          <cell r="J27" t="str">
            <v>No incluye el transporte a distancias mayores a 100 ml</v>
          </cell>
        </row>
        <row r="28">
          <cell r="C28" t="str">
            <v>211P.1</v>
          </cell>
          <cell r="D28">
            <v>211</v>
          </cell>
          <cell r="E28" t="str">
            <v>211P.1</v>
          </cell>
          <cell r="F28" t="str">
            <v>Remoción de derrumbes</v>
          </cell>
          <cell r="G28" t="str">
            <v>m3</v>
          </cell>
          <cell r="H28" t="e">
            <v>#REF!</v>
          </cell>
        </row>
        <row r="29">
          <cell r="C29" t="str">
            <v>211P.2</v>
          </cell>
          <cell r="D29">
            <v>211</v>
          </cell>
          <cell r="E29" t="str">
            <v>211P.2</v>
          </cell>
          <cell r="F29" t="str">
            <v>Remoción de Material en Roca</v>
          </cell>
          <cell r="G29" t="str">
            <v>m3</v>
          </cell>
          <cell r="H29" t="e">
            <v>#REF!</v>
          </cell>
        </row>
        <row r="30">
          <cell r="C30">
            <v>220</v>
          </cell>
          <cell r="D30">
            <v>220</v>
          </cell>
          <cell r="F30" t="str">
            <v>Terraplenes</v>
          </cell>
          <cell r="G30" t="str">
            <v>m3</v>
          </cell>
          <cell r="H30" t="str">
            <v>m3</v>
          </cell>
          <cell r="J30" t="str">
            <v>No incluye el suministro de materiales y el transporte</v>
          </cell>
        </row>
        <row r="31">
          <cell r="C31">
            <v>220.1</v>
          </cell>
          <cell r="D31">
            <v>220</v>
          </cell>
          <cell r="E31" t="str">
            <v>220P</v>
          </cell>
          <cell r="F31" t="str">
            <v>Terraplenes</v>
          </cell>
          <cell r="G31" t="str">
            <v>m3</v>
          </cell>
          <cell r="H31" t="str">
            <v>m3</v>
          </cell>
          <cell r="J31" t="str">
            <v>Incluye el suministro y transporte de materiales</v>
          </cell>
        </row>
        <row r="32">
          <cell r="C32">
            <v>221.1</v>
          </cell>
          <cell r="D32">
            <v>221</v>
          </cell>
          <cell r="F32" t="str">
            <v>Pedraplén compacto</v>
          </cell>
          <cell r="G32" t="str">
            <v>m3</v>
          </cell>
          <cell r="H32" t="str">
            <v>m3</v>
          </cell>
          <cell r="J32" t="str">
            <v>No incluye la corona, el suministro de materiales y el transporte</v>
          </cell>
        </row>
        <row r="33">
          <cell r="C33">
            <v>221.2</v>
          </cell>
          <cell r="D33">
            <v>221</v>
          </cell>
          <cell r="F33" t="str">
            <v>Pedraplén suelto</v>
          </cell>
          <cell r="G33" t="str">
            <v>m3</v>
          </cell>
          <cell r="H33" t="str">
            <v>m3</v>
          </cell>
        </row>
        <row r="34">
          <cell r="C34">
            <v>230.1</v>
          </cell>
          <cell r="D34">
            <v>230</v>
          </cell>
          <cell r="F34" t="str">
            <v>Mejoramiento de la subrasante involucrando el suelo existente</v>
          </cell>
          <cell r="G34" t="str">
            <v>m2</v>
          </cell>
          <cell r="H34" t="str">
            <v>m2</v>
          </cell>
          <cell r="J34" t="str">
            <v>No incluye suministro y transporte de material adicionado y transporte de material inadecuado.</v>
          </cell>
        </row>
        <row r="35">
          <cell r="C35">
            <v>230.2</v>
          </cell>
          <cell r="D35">
            <v>230</v>
          </cell>
          <cell r="F35" t="str">
            <v>Mejoramiento de la subrasante empleando únicamente material adicionado</v>
          </cell>
          <cell r="G35" t="str">
            <v>m3</v>
          </cell>
          <cell r="H35" t="str">
            <v>m3</v>
          </cell>
        </row>
        <row r="36">
          <cell r="C36">
            <v>310</v>
          </cell>
          <cell r="D36">
            <v>310</v>
          </cell>
          <cell r="F36" t="str">
            <v>Conformación de la calzada existente</v>
          </cell>
          <cell r="G36" t="str">
            <v>m2</v>
          </cell>
          <cell r="H36">
            <v>380</v>
          </cell>
          <cell r="J36" t="str">
            <v>No incluye suministro transporte y colocación de los materiales de afirmado y subbase.</v>
          </cell>
        </row>
        <row r="37">
          <cell r="C37">
            <v>311</v>
          </cell>
          <cell r="D37">
            <v>311</v>
          </cell>
          <cell r="F37" t="str">
            <v>Afirmado</v>
          </cell>
          <cell r="G37" t="str">
            <v>m3</v>
          </cell>
          <cell r="H37" t="str">
            <v>m3</v>
          </cell>
          <cell r="J37" t="str">
            <v>No incluye producto estabilizante</v>
          </cell>
        </row>
        <row r="38">
          <cell r="C38" t="str">
            <v>311P.5</v>
          </cell>
          <cell r="D38">
            <v>311</v>
          </cell>
          <cell r="E38" t="str">
            <v>311P.5</v>
          </cell>
          <cell r="F38" t="str">
            <v>Relleno con material de afirmado</v>
          </cell>
          <cell r="G38" t="str">
            <v>m3</v>
          </cell>
          <cell r="H38" t="e">
            <v>#REF!</v>
          </cell>
        </row>
        <row r="39">
          <cell r="C39">
            <v>312</v>
          </cell>
          <cell r="E39" t="str">
            <v>312P</v>
          </cell>
          <cell r="F39" t="str">
            <v>Relleno con material de afirmado para realce de cunetas</v>
          </cell>
          <cell r="G39" t="str">
            <v>m3</v>
          </cell>
          <cell r="H39">
            <v>28000</v>
          </cell>
        </row>
        <row r="40">
          <cell r="C40">
            <v>320.10000000000002</v>
          </cell>
          <cell r="D40">
            <v>320</v>
          </cell>
          <cell r="F40" t="str">
            <v>Subbase granular de C.B.R.&gt; 20%</v>
          </cell>
          <cell r="G40" t="str">
            <v>m3</v>
          </cell>
          <cell r="H40" t="str">
            <v>m3</v>
          </cell>
          <cell r="J40" t="str">
            <v>No incluye producto estabilizante</v>
          </cell>
        </row>
        <row r="41">
          <cell r="C41">
            <v>320.2</v>
          </cell>
          <cell r="D41">
            <v>320</v>
          </cell>
          <cell r="F41" t="str">
            <v>Subbase granular de C.B.R.&gt; 30%</v>
          </cell>
          <cell r="G41" t="str">
            <v>m3</v>
          </cell>
          <cell r="H41">
            <v>35462</v>
          </cell>
        </row>
        <row r="42">
          <cell r="C42">
            <v>320.3</v>
          </cell>
          <cell r="D42">
            <v>320</v>
          </cell>
          <cell r="F42" t="str">
            <v>Subbase granular de C.B.R.&gt; 40%</v>
          </cell>
          <cell r="G42" t="str">
            <v>m3</v>
          </cell>
          <cell r="H42" t="str">
            <v>m3</v>
          </cell>
        </row>
        <row r="43">
          <cell r="C43">
            <v>320.39999999999998</v>
          </cell>
          <cell r="D43">
            <v>320</v>
          </cell>
          <cell r="F43" t="str">
            <v>Subbase granular para bacheo</v>
          </cell>
          <cell r="G43" t="str">
            <v>m3</v>
          </cell>
          <cell r="H43" t="str">
            <v>m3</v>
          </cell>
        </row>
        <row r="44">
          <cell r="C44">
            <v>330.1</v>
          </cell>
          <cell r="D44">
            <v>330</v>
          </cell>
          <cell r="F44" t="str">
            <v>Base granular</v>
          </cell>
          <cell r="G44" t="str">
            <v>m3</v>
          </cell>
          <cell r="H44" t="e">
            <v>#REF!</v>
          </cell>
          <cell r="J44" t="str">
            <v>No incluye producto estabilizante</v>
          </cell>
        </row>
        <row r="45">
          <cell r="C45">
            <v>330.2</v>
          </cell>
          <cell r="D45">
            <v>330</v>
          </cell>
          <cell r="F45" t="str">
            <v>Base granular para bacheo</v>
          </cell>
          <cell r="G45" t="str">
            <v>m3</v>
          </cell>
          <cell r="H45" t="str">
            <v>m3</v>
          </cell>
        </row>
        <row r="46">
          <cell r="C46">
            <v>340.1</v>
          </cell>
          <cell r="D46">
            <v>340</v>
          </cell>
          <cell r="F46" t="str">
            <v>Base estabilizada con emulsión asfáltica tipo BEE-1</v>
          </cell>
          <cell r="G46" t="str">
            <v>m3</v>
          </cell>
          <cell r="H46" t="str">
            <v>m3</v>
          </cell>
          <cell r="J46" t="str">
            <v>No incluye la emulsión asfáltica</v>
          </cell>
        </row>
        <row r="47">
          <cell r="C47">
            <v>340.2</v>
          </cell>
          <cell r="D47">
            <v>340</v>
          </cell>
          <cell r="F47" t="str">
            <v>Base estabilizada con emulsión asfáltica tipo BEE-2</v>
          </cell>
          <cell r="G47" t="str">
            <v>m3</v>
          </cell>
          <cell r="H47" t="str">
            <v>m3</v>
          </cell>
        </row>
        <row r="48">
          <cell r="C48">
            <v>340.3</v>
          </cell>
          <cell r="D48">
            <v>340</v>
          </cell>
          <cell r="F48" t="str">
            <v>Base estabilizada con emulsión asfáltica tipo BEE-3</v>
          </cell>
          <cell r="G48" t="str">
            <v>m3</v>
          </cell>
          <cell r="H48" t="str">
            <v>m3</v>
          </cell>
        </row>
        <row r="49">
          <cell r="C49">
            <v>341.1</v>
          </cell>
          <cell r="D49">
            <v>341</v>
          </cell>
          <cell r="F49" t="str">
            <v>Base estabilizada con cemento</v>
          </cell>
          <cell r="G49" t="str">
            <v>m3</v>
          </cell>
          <cell r="H49" t="str">
            <v>m3</v>
          </cell>
        </row>
        <row r="50">
          <cell r="C50" t="str">
            <v>341P,1</v>
          </cell>
          <cell r="D50">
            <v>341</v>
          </cell>
          <cell r="E50" t="str">
            <v>341P.1</v>
          </cell>
          <cell r="F50" t="str">
            <v>Base estabilizada con cemento</v>
          </cell>
          <cell r="G50" t="str">
            <v>m3</v>
          </cell>
          <cell r="H50">
            <v>45878</v>
          </cell>
        </row>
        <row r="51">
          <cell r="C51">
            <v>341.2</v>
          </cell>
          <cell r="D51">
            <v>341</v>
          </cell>
          <cell r="F51" t="str">
            <v>Cemento</v>
          </cell>
          <cell r="G51" t="str">
            <v>Kg</v>
          </cell>
          <cell r="H51" t="str">
            <v>Kg</v>
          </cell>
        </row>
        <row r="52">
          <cell r="C52" t="str">
            <v>341P,2</v>
          </cell>
          <cell r="D52">
            <v>341</v>
          </cell>
          <cell r="E52" t="str">
            <v>341P.1</v>
          </cell>
          <cell r="F52" t="str">
            <v>Cemento</v>
          </cell>
          <cell r="G52" t="str">
            <v>Kg</v>
          </cell>
          <cell r="H52">
            <v>699</v>
          </cell>
        </row>
        <row r="53">
          <cell r="C53" t="str">
            <v>341P,3</v>
          </cell>
          <cell r="D53">
            <v>341</v>
          </cell>
          <cell r="E53" t="str">
            <v>341P.1</v>
          </cell>
          <cell r="F53" t="str">
            <v>Cemento para recalce de causes</v>
          </cell>
          <cell r="G53" t="str">
            <v>m3</v>
          </cell>
          <cell r="H53" t="str">
            <v>m3</v>
          </cell>
        </row>
        <row r="54">
          <cell r="C54">
            <v>342.1</v>
          </cell>
          <cell r="D54">
            <v>342</v>
          </cell>
          <cell r="F54" t="str">
            <v>Base estabilizada con compuestos multienzimáticos orgánicos tipo BEMO-1</v>
          </cell>
          <cell r="G54" t="str">
            <v>m3</v>
          </cell>
          <cell r="H54" t="str">
            <v>m3</v>
          </cell>
        </row>
        <row r="55">
          <cell r="C55">
            <v>342.2</v>
          </cell>
          <cell r="D55">
            <v>342</v>
          </cell>
          <cell r="F55" t="str">
            <v>Base estabilizada con compuestos multienzimáticos orgánicos tipo BEMO-2</v>
          </cell>
          <cell r="G55" t="str">
            <v>m3</v>
          </cell>
          <cell r="H55" t="str">
            <v>m3</v>
          </cell>
        </row>
        <row r="56">
          <cell r="C56">
            <v>342.3</v>
          </cell>
          <cell r="D56">
            <v>342</v>
          </cell>
          <cell r="F56" t="str">
            <v>Compuesto multienzimático orgánico</v>
          </cell>
          <cell r="G56" t="str">
            <v>Cl</v>
          </cell>
          <cell r="H56" t="str">
            <v>Cl</v>
          </cell>
        </row>
        <row r="57">
          <cell r="C57">
            <v>410</v>
          </cell>
          <cell r="D57">
            <v>410</v>
          </cell>
          <cell r="F57" t="str">
            <v>Cemento asfáltico</v>
          </cell>
          <cell r="G57" t="str">
            <v>Kg</v>
          </cell>
          <cell r="H57" t="str">
            <v>Kg</v>
          </cell>
        </row>
        <row r="58">
          <cell r="C58">
            <v>411.1</v>
          </cell>
          <cell r="D58">
            <v>411</v>
          </cell>
          <cell r="F58" t="str">
            <v>Emulsión asfáltica de rotura media CRM</v>
          </cell>
          <cell r="G58" t="str">
            <v>Lt</v>
          </cell>
          <cell r="H58" t="str">
            <v>Lt</v>
          </cell>
        </row>
        <row r="59">
          <cell r="C59">
            <v>411.2</v>
          </cell>
          <cell r="D59">
            <v>411</v>
          </cell>
          <cell r="F59" t="str">
            <v>Emulsión asfáltica de rotura lenta CRL-1</v>
          </cell>
          <cell r="G59" t="str">
            <v>Lt</v>
          </cell>
          <cell r="H59" t="str">
            <v>Lt</v>
          </cell>
        </row>
        <row r="60">
          <cell r="C60">
            <v>411.3</v>
          </cell>
          <cell r="D60">
            <v>411</v>
          </cell>
          <cell r="F60" t="str">
            <v>Emulsión asfáltica de rotura lenta CRL-1h</v>
          </cell>
          <cell r="G60" t="str">
            <v>Lt</v>
          </cell>
          <cell r="H60" t="str">
            <v>Lt</v>
          </cell>
        </row>
        <row r="61">
          <cell r="C61">
            <v>413</v>
          </cell>
          <cell r="D61">
            <v>413</v>
          </cell>
          <cell r="F61" t="str">
            <v>Excavación para reparación del pavimento existente</v>
          </cell>
          <cell r="G61" t="str">
            <v>m3</v>
          </cell>
          <cell r="H61" t="e">
            <v>#REF!</v>
          </cell>
        </row>
        <row r="62">
          <cell r="C62">
            <v>413.1</v>
          </cell>
          <cell r="D62">
            <v>413</v>
          </cell>
          <cell r="E62" t="str">
            <v>413P</v>
          </cell>
          <cell r="F62" t="str">
            <v>Excavación para reparación del pavimento existente</v>
          </cell>
          <cell r="G62" t="str">
            <v>m3</v>
          </cell>
          <cell r="H62" t="str">
            <v>m3</v>
          </cell>
          <cell r="J62" t="str">
            <v>Tiene en cuenta el programa PICO y PALA</v>
          </cell>
        </row>
        <row r="63">
          <cell r="C63">
            <v>420</v>
          </cell>
          <cell r="D63">
            <v>420</v>
          </cell>
          <cell r="F63" t="str">
            <v>Imprimación</v>
          </cell>
          <cell r="G63" t="str">
            <v>m2</v>
          </cell>
          <cell r="H63" t="e">
            <v>#REF!</v>
          </cell>
        </row>
        <row r="64">
          <cell r="C64">
            <v>421</v>
          </cell>
          <cell r="D64">
            <v>421</v>
          </cell>
          <cell r="F64" t="str">
            <v>Riego de liga</v>
          </cell>
          <cell r="G64" t="str">
            <v>m2</v>
          </cell>
          <cell r="H64" t="str">
            <v>m2</v>
          </cell>
        </row>
        <row r="65">
          <cell r="C65">
            <v>421.1</v>
          </cell>
          <cell r="D65">
            <v>421</v>
          </cell>
          <cell r="F65" t="str">
            <v>Riego de liga (cemento asfáltico)</v>
          </cell>
          <cell r="G65" t="str">
            <v>m2</v>
          </cell>
          <cell r="H65" t="str">
            <v>m2</v>
          </cell>
        </row>
        <row r="66">
          <cell r="C66">
            <v>421.2</v>
          </cell>
          <cell r="D66">
            <v>421</v>
          </cell>
          <cell r="F66" t="str">
            <v>Riego de liga (emulsión asfáltica)</v>
          </cell>
          <cell r="G66" t="str">
            <v>m2</v>
          </cell>
          <cell r="H66" t="str">
            <v>m2</v>
          </cell>
        </row>
        <row r="67">
          <cell r="C67">
            <v>430</v>
          </cell>
          <cell r="D67">
            <v>430</v>
          </cell>
          <cell r="F67" t="str">
            <v>Tratamiento superficial simple</v>
          </cell>
          <cell r="G67" t="str">
            <v>m2</v>
          </cell>
          <cell r="H67" t="str">
            <v>m2</v>
          </cell>
        </row>
        <row r="68">
          <cell r="C68" t="str">
            <v>430P</v>
          </cell>
          <cell r="E68" t="str">
            <v>430P</v>
          </cell>
          <cell r="F68" t="str">
            <v>Baranda metálica tubular para puentes</v>
          </cell>
          <cell r="G68" t="str">
            <v>ml</v>
          </cell>
          <cell r="H68" t="str">
            <v>ml</v>
          </cell>
        </row>
        <row r="69">
          <cell r="C69">
            <v>431</v>
          </cell>
          <cell r="D69">
            <v>431</v>
          </cell>
          <cell r="F69" t="str">
            <v>Tratamiento superficial doble</v>
          </cell>
          <cell r="G69" t="str">
            <v>m2</v>
          </cell>
          <cell r="H69" t="str">
            <v>m2</v>
          </cell>
        </row>
        <row r="70">
          <cell r="C70">
            <v>432</v>
          </cell>
          <cell r="D70">
            <v>432</v>
          </cell>
          <cell r="F70" t="str">
            <v>Sello de arena - asfalto</v>
          </cell>
          <cell r="G70" t="str">
            <v>m2</v>
          </cell>
          <cell r="H70" t="str">
            <v>m2</v>
          </cell>
        </row>
        <row r="71">
          <cell r="C71">
            <v>433</v>
          </cell>
          <cell r="D71">
            <v>433</v>
          </cell>
          <cell r="F71" t="str">
            <v>Lechada asfáltica</v>
          </cell>
          <cell r="G71" t="str">
            <v>m2</v>
          </cell>
          <cell r="H71" t="str">
            <v>m2</v>
          </cell>
        </row>
        <row r="72">
          <cell r="C72">
            <v>434</v>
          </cell>
          <cell r="E72" t="str">
            <v>434P</v>
          </cell>
          <cell r="F72" t="str">
            <v>Sello de grietas</v>
          </cell>
          <cell r="G72" t="str">
            <v>ml</v>
          </cell>
          <cell r="H72" t="str">
            <v>ml</v>
          </cell>
        </row>
        <row r="73">
          <cell r="C73" t="str">
            <v>434P.1</v>
          </cell>
          <cell r="E73" t="str">
            <v>434P</v>
          </cell>
          <cell r="F73" t="str">
            <v>Sello de grietas en concreto</v>
          </cell>
          <cell r="G73" t="str">
            <v>ml</v>
          </cell>
          <cell r="H73" t="e">
            <v>#REF!</v>
          </cell>
        </row>
        <row r="74">
          <cell r="C74">
            <v>435</v>
          </cell>
          <cell r="E74" t="str">
            <v>435P</v>
          </cell>
          <cell r="F74" t="str">
            <v>Sello de juntas de pavimento de concreto hidráulico</v>
          </cell>
          <cell r="G74" t="str">
            <v>ml</v>
          </cell>
          <cell r="H74" t="str">
            <v>ml</v>
          </cell>
        </row>
        <row r="75">
          <cell r="C75">
            <v>440.1</v>
          </cell>
          <cell r="D75">
            <v>440</v>
          </cell>
          <cell r="F75" t="str">
            <v>Mezcla densa en frío tipo MDF-1</v>
          </cell>
          <cell r="G75" t="str">
            <v>m3</v>
          </cell>
          <cell r="H75" t="str">
            <v>m3</v>
          </cell>
          <cell r="J75" t="str">
            <v>No incluye suministro y almacenamiento del cemento asfáltico</v>
          </cell>
        </row>
        <row r="76">
          <cell r="C76">
            <v>440.2</v>
          </cell>
          <cell r="D76">
            <v>440</v>
          </cell>
          <cell r="F76" t="str">
            <v>Mezcla densa en frío tipo MDF-2</v>
          </cell>
          <cell r="G76" t="str">
            <v>m3</v>
          </cell>
          <cell r="H76" t="str">
            <v>m3</v>
          </cell>
        </row>
        <row r="77">
          <cell r="C77">
            <v>440.3</v>
          </cell>
          <cell r="D77">
            <v>440</v>
          </cell>
          <cell r="F77" t="str">
            <v>Mezcla densa en frío tipo MDF-3</v>
          </cell>
          <cell r="G77" t="str">
            <v>m3</v>
          </cell>
          <cell r="H77" t="str">
            <v>m3</v>
          </cell>
        </row>
        <row r="78">
          <cell r="C78">
            <v>440.5</v>
          </cell>
          <cell r="D78">
            <v>440</v>
          </cell>
          <cell r="F78" t="str">
            <v>Mezcla densa en frío para bacheo</v>
          </cell>
          <cell r="G78" t="str">
            <v>m3</v>
          </cell>
          <cell r="H78" t="str">
            <v>m3</v>
          </cell>
        </row>
        <row r="79">
          <cell r="C79">
            <v>441.1</v>
          </cell>
          <cell r="D79">
            <v>441</v>
          </cell>
          <cell r="F79" t="str">
            <v>Mezcla abierta en frío tipo MAF-1</v>
          </cell>
          <cell r="G79" t="str">
            <v>m3</v>
          </cell>
          <cell r="H79" t="str">
            <v>m3</v>
          </cell>
          <cell r="J79" t="str">
            <v>No incluye suministro y almacenamiento del cemento asfáltico</v>
          </cell>
        </row>
        <row r="80">
          <cell r="C80">
            <v>441.2</v>
          </cell>
          <cell r="D80">
            <v>441</v>
          </cell>
          <cell r="F80" t="str">
            <v>Mezcla abierta en frío tipo MAF-2</v>
          </cell>
          <cell r="G80" t="str">
            <v>m3</v>
          </cell>
          <cell r="H80" t="str">
            <v>m3</v>
          </cell>
        </row>
        <row r="81">
          <cell r="C81">
            <v>441.3</v>
          </cell>
          <cell r="D81">
            <v>441</v>
          </cell>
          <cell r="F81" t="str">
            <v>Mezcla abierta en frío tipo MAF-3</v>
          </cell>
          <cell r="G81" t="str">
            <v>m3</v>
          </cell>
          <cell r="H81" t="str">
            <v>m3</v>
          </cell>
        </row>
        <row r="82">
          <cell r="C82">
            <v>441.4</v>
          </cell>
          <cell r="D82">
            <v>441</v>
          </cell>
          <cell r="F82" t="str">
            <v>Mezcla abierta en frío para bacheo</v>
          </cell>
          <cell r="G82" t="str">
            <v>m3</v>
          </cell>
          <cell r="H82" t="str">
            <v>m3</v>
          </cell>
        </row>
        <row r="83">
          <cell r="C83">
            <v>450.1</v>
          </cell>
          <cell r="D83">
            <v>450</v>
          </cell>
          <cell r="F83" t="str">
            <v>Mezcla densa en caliente tipo MDC-1</v>
          </cell>
          <cell r="G83" t="str">
            <v>m3</v>
          </cell>
          <cell r="H83" t="str">
            <v>m3</v>
          </cell>
          <cell r="J83" t="str">
            <v>No incluye suministro y almacenamiento del cemento asfáltico</v>
          </cell>
        </row>
        <row r="84">
          <cell r="C84">
            <v>450.2</v>
          </cell>
          <cell r="D84">
            <v>450</v>
          </cell>
          <cell r="F84" t="str">
            <v>Mezcla densa en caliente tipo MDC-2</v>
          </cell>
          <cell r="G84" t="str">
            <v>m3</v>
          </cell>
          <cell r="H84" t="str">
            <v>m3</v>
          </cell>
        </row>
        <row r="85">
          <cell r="C85">
            <v>450.3</v>
          </cell>
          <cell r="D85">
            <v>450</v>
          </cell>
          <cell r="F85" t="str">
            <v>Mezcla densa en caliente tipo MDC-3</v>
          </cell>
          <cell r="G85" t="str">
            <v>m3</v>
          </cell>
          <cell r="H85">
            <v>230745</v>
          </cell>
        </row>
        <row r="86">
          <cell r="C86">
            <v>450.4</v>
          </cell>
          <cell r="D86">
            <v>450</v>
          </cell>
          <cell r="F86" t="str">
            <v>Mezcla densa en caliente para bacheo</v>
          </cell>
          <cell r="G86" t="str">
            <v>m3</v>
          </cell>
          <cell r="H86" t="str">
            <v>m3</v>
          </cell>
        </row>
        <row r="87">
          <cell r="C87">
            <v>450.5</v>
          </cell>
          <cell r="D87">
            <v>450</v>
          </cell>
          <cell r="E87" t="str">
            <v>450P</v>
          </cell>
          <cell r="F87" t="str">
            <v>Parcheo con mezcla densa en caliente tipo MDC-2</v>
          </cell>
          <cell r="G87" t="str">
            <v>m3</v>
          </cell>
          <cell r="H87" t="str">
            <v>m3</v>
          </cell>
          <cell r="J87" t="str">
            <v>Incluye riego de liga, suministro y transporte del cemento asfáltico</v>
          </cell>
        </row>
        <row r="88">
          <cell r="C88">
            <v>450.6</v>
          </cell>
          <cell r="D88">
            <v>450</v>
          </cell>
          <cell r="E88" t="str">
            <v>450P-1</v>
          </cell>
          <cell r="F88" t="str">
            <v>Mezcla densa en caliente tipo MDC-2</v>
          </cell>
          <cell r="G88" t="str">
            <v>m3</v>
          </cell>
          <cell r="H88" t="str">
            <v>m3</v>
          </cell>
          <cell r="J88" t="str">
            <v>Incluye riego de liga, suministro y transporte del cemento asfáltico</v>
          </cell>
        </row>
        <row r="89">
          <cell r="C89">
            <v>450.7</v>
          </cell>
          <cell r="D89">
            <v>450</v>
          </cell>
          <cell r="E89" t="str">
            <v>450P-1</v>
          </cell>
          <cell r="F89" t="str">
            <v>Mezcla densa en caliente tipo MDC-1</v>
          </cell>
          <cell r="G89" t="str">
            <v>m3</v>
          </cell>
          <cell r="H89" t="str">
            <v>m3</v>
          </cell>
          <cell r="J89" t="str">
            <v>Incluye riego de liga, suministro y transporte del cemento asfáltico</v>
          </cell>
        </row>
        <row r="90">
          <cell r="C90">
            <v>450.8</v>
          </cell>
          <cell r="D90">
            <v>450</v>
          </cell>
          <cell r="E90" t="str">
            <v>450P-1</v>
          </cell>
          <cell r="F90" t="str">
            <v>Mezcla densa en caliente tipo MDC-3</v>
          </cell>
          <cell r="G90" t="str">
            <v>m3</v>
          </cell>
          <cell r="H90" t="str">
            <v>m3</v>
          </cell>
          <cell r="J90" t="str">
            <v>Incluye riego de liga, suministro y transporte del cemento asfáltico</v>
          </cell>
        </row>
        <row r="91">
          <cell r="C91">
            <v>450.9</v>
          </cell>
          <cell r="D91">
            <v>450</v>
          </cell>
          <cell r="E91" t="str">
            <v>450P-2</v>
          </cell>
          <cell r="F91" t="str">
            <v>Parcheo con fresado y mezcla densa en caliente tipo MDC-2</v>
          </cell>
          <cell r="G91" t="str">
            <v>m3</v>
          </cell>
          <cell r="H91" t="e">
            <v>#REF!</v>
          </cell>
        </row>
        <row r="92">
          <cell r="C92">
            <v>450.11</v>
          </cell>
          <cell r="D92">
            <v>450</v>
          </cell>
          <cell r="E92" t="str">
            <v>450P-3</v>
          </cell>
          <cell r="F92" t="str">
            <v>Mezcla densa en caliente tipo MDC-2 para bacheo</v>
          </cell>
          <cell r="G92" t="str">
            <v>m3</v>
          </cell>
          <cell r="H92" t="str">
            <v>m3</v>
          </cell>
          <cell r="J92" t="str">
            <v>Incluye suministro y transporte del cemento asfáltico</v>
          </cell>
        </row>
        <row r="93">
          <cell r="C93">
            <v>450.12</v>
          </cell>
          <cell r="D93">
            <v>450</v>
          </cell>
          <cell r="E93" t="str">
            <v>450P-3</v>
          </cell>
          <cell r="F93" t="str">
            <v>Mezcla densa en caliente tipo MDC-1 para bacheo</v>
          </cell>
          <cell r="G93" t="str">
            <v>m3</v>
          </cell>
          <cell r="H93" t="str">
            <v>m3</v>
          </cell>
        </row>
        <row r="94">
          <cell r="C94">
            <v>450.13</v>
          </cell>
          <cell r="D94">
            <v>450</v>
          </cell>
          <cell r="E94" t="str">
            <v>450P-1</v>
          </cell>
          <cell r="F94" t="str">
            <v>Mezcla densa en caliente tipo MDC-2</v>
          </cell>
          <cell r="G94" t="str">
            <v>m3</v>
          </cell>
          <cell r="H94" t="str">
            <v>m3</v>
          </cell>
        </row>
        <row r="95">
          <cell r="C95" t="str">
            <v>450P,1</v>
          </cell>
          <cell r="D95">
            <v>450</v>
          </cell>
          <cell r="E95" t="str">
            <v>450P-1</v>
          </cell>
          <cell r="F95" t="str">
            <v>Mezcla densa en caliente tipo MDC-2</v>
          </cell>
          <cell r="G95" t="str">
            <v>m3</v>
          </cell>
          <cell r="H95" t="e">
            <v>#REF!</v>
          </cell>
        </row>
        <row r="96">
          <cell r="C96" t="str">
            <v>450P,2</v>
          </cell>
          <cell r="D96">
            <v>450</v>
          </cell>
          <cell r="E96" t="str">
            <v>450P-2</v>
          </cell>
          <cell r="F96" t="str">
            <v>Parcheo con mezcla densa en caliente tipo MDC-2</v>
          </cell>
          <cell r="G96" t="str">
            <v>m3</v>
          </cell>
          <cell r="H96" t="e">
            <v>#REF!</v>
          </cell>
        </row>
        <row r="97">
          <cell r="C97">
            <v>451.1</v>
          </cell>
          <cell r="D97">
            <v>451</v>
          </cell>
          <cell r="F97" t="str">
            <v>Mezcla abierta en caliente tipo MAC-1</v>
          </cell>
          <cell r="G97" t="str">
            <v>m3</v>
          </cell>
          <cell r="H97" t="str">
            <v>m3</v>
          </cell>
        </row>
        <row r="98">
          <cell r="C98">
            <v>451.2</v>
          </cell>
          <cell r="D98">
            <v>451</v>
          </cell>
          <cell r="F98" t="str">
            <v>Mezcla abierta en caliente tipo MAC-2</v>
          </cell>
          <cell r="G98" t="str">
            <v>m3</v>
          </cell>
          <cell r="H98">
            <v>159158</v>
          </cell>
        </row>
        <row r="99">
          <cell r="C99">
            <v>451.3</v>
          </cell>
          <cell r="D99">
            <v>451</v>
          </cell>
          <cell r="F99" t="str">
            <v>Mezcla abierta en caliente tipo MAC-3</v>
          </cell>
          <cell r="G99" t="str">
            <v>m3</v>
          </cell>
          <cell r="H99" t="str">
            <v>m3</v>
          </cell>
        </row>
        <row r="100">
          <cell r="C100">
            <v>460</v>
          </cell>
          <cell r="D100">
            <v>460</v>
          </cell>
          <cell r="F100" t="str">
            <v>Fresado de pavimento asfáltico</v>
          </cell>
          <cell r="G100" t="str">
            <v>m3</v>
          </cell>
          <cell r="H100" t="e">
            <v>#REF!</v>
          </cell>
        </row>
        <row r="101">
          <cell r="C101">
            <v>461</v>
          </cell>
          <cell r="D101">
            <v>461</v>
          </cell>
          <cell r="F101" t="str">
            <v>Pavimento asfáltico reciclado en frío</v>
          </cell>
          <cell r="G101" t="str">
            <v>m3</v>
          </cell>
          <cell r="H101" t="str">
            <v>m3</v>
          </cell>
          <cell r="J101" t="str">
            <v>No incluye suministro y almacenamiento del cemento asfáltico o la emulsión.</v>
          </cell>
        </row>
        <row r="102">
          <cell r="C102">
            <v>461.1</v>
          </cell>
          <cell r="D102">
            <v>461</v>
          </cell>
          <cell r="E102" t="str">
            <v>461P</v>
          </cell>
          <cell r="F102" t="str">
            <v>Pavimento asfáltico reciclado en frío</v>
          </cell>
          <cell r="G102" t="str">
            <v>m3</v>
          </cell>
          <cell r="H102" t="str">
            <v>m3</v>
          </cell>
          <cell r="J102" t="str">
            <v>Incluye el cemento asfáltico o la emulsión asfáltica</v>
          </cell>
        </row>
        <row r="103">
          <cell r="C103">
            <v>462.1</v>
          </cell>
          <cell r="D103">
            <v>462</v>
          </cell>
          <cell r="F103" t="str">
            <v>Pavimento asfáltico reciclado en caliente tipo MDC-1</v>
          </cell>
          <cell r="G103" t="str">
            <v>m3</v>
          </cell>
          <cell r="H103" t="str">
            <v>m3</v>
          </cell>
          <cell r="J103" t="str">
            <v>No incluye suministro y almacenamiento del cemento asfáltico o la emulsión. Tampoco el agente rejuvenecedor</v>
          </cell>
        </row>
        <row r="104">
          <cell r="C104">
            <v>462.2</v>
          </cell>
          <cell r="D104">
            <v>462</v>
          </cell>
          <cell r="F104" t="str">
            <v>Pavimento asfáltico reciclado en caliente tipo MDC-2</v>
          </cell>
          <cell r="G104" t="str">
            <v>m3</v>
          </cell>
          <cell r="H104" t="str">
            <v>m3</v>
          </cell>
        </row>
        <row r="105">
          <cell r="C105">
            <v>462.3</v>
          </cell>
          <cell r="D105">
            <v>462</v>
          </cell>
          <cell r="F105" t="str">
            <v>Pavimento asfáltico reciclado en caliente tipo MDC-3</v>
          </cell>
          <cell r="G105" t="str">
            <v>m3</v>
          </cell>
          <cell r="H105" t="str">
            <v>m3</v>
          </cell>
        </row>
        <row r="106">
          <cell r="C106">
            <v>462.4</v>
          </cell>
          <cell r="D106">
            <v>462</v>
          </cell>
          <cell r="F106" t="str">
            <v>Pavimento asfáltico reciclado en caliente para bacheo</v>
          </cell>
          <cell r="G106" t="str">
            <v>m3</v>
          </cell>
          <cell r="H106" t="str">
            <v>m3</v>
          </cell>
        </row>
        <row r="107">
          <cell r="C107">
            <v>470</v>
          </cell>
          <cell r="E107" t="str">
            <v>470P</v>
          </cell>
          <cell r="F107" t="str">
            <v>Asfalto Natural (Asfaltita)</v>
          </cell>
          <cell r="G107" t="str">
            <v>m3</v>
          </cell>
          <cell r="H107" t="str">
            <v>m3</v>
          </cell>
        </row>
        <row r="108">
          <cell r="C108">
            <v>500</v>
          </cell>
          <cell r="D108">
            <v>500</v>
          </cell>
          <cell r="F108" t="str">
            <v>Pavimento de concreto hidráulico</v>
          </cell>
          <cell r="G108" t="str">
            <v>m3</v>
          </cell>
          <cell r="H108" t="e">
            <v>#REF!</v>
          </cell>
          <cell r="J108" t="str">
            <v>No incluye la preparación de la superficie existente</v>
          </cell>
        </row>
        <row r="109">
          <cell r="C109">
            <v>501</v>
          </cell>
          <cell r="E109" t="str">
            <v>501P</v>
          </cell>
          <cell r="F109" t="str">
            <v>Corte en losas de pavimento rígido</v>
          </cell>
          <cell r="G109" t="str">
            <v>ml</v>
          </cell>
          <cell r="H109">
            <v>4125</v>
          </cell>
        </row>
        <row r="110">
          <cell r="C110">
            <v>510</v>
          </cell>
          <cell r="D110">
            <v>510</v>
          </cell>
          <cell r="F110" t="str">
            <v>Pavimento de adoquines de concreto</v>
          </cell>
          <cell r="G110" t="str">
            <v>m2</v>
          </cell>
          <cell r="H110" t="str">
            <v>m2</v>
          </cell>
          <cell r="J110" t="str">
            <v>No incluye la preparación de la superficie existente. Tampoco las obras de confinamiento del pavimento.</v>
          </cell>
        </row>
        <row r="111">
          <cell r="C111">
            <v>600.1</v>
          </cell>
          <cell r="D111">
            <v>600</v>
          </cell>
          <cell r="F111" t="str">
            <v>Excavaciones varias sin clasificar</v>
          </cell>
          <cell r="G111" t="str">
            <v>m3</v>
          </cell>
          <cell r="H111" t="e">
            <v>#REF!</v>
          </cell>
        </row>
        <row r="112">
          <cell r="C112">
            <v>600.20000000000005</v>
          </cell>
          <cell r="D112">
            <v>600</v>
          </cell>
          <cell r="F112" t="str">
            <v>Excavaciones varias en roca en seco</v>
          </cell>
          <cell r="G112" t="str">
            <v>m3</v>
          </cell>
          <cell r="H112">
            <v>38000</v>
          </cell>
        </row>
        <row r="113">
          <cell r="C113">
            <v>600.29999999999995</v>
          </cell>
          <cell r="D113">
            <v>600</v>
          </cell>
          <cell r="F113" t="str">
            <v>Excavaciones varias en roca bajo agua</v>
          </cell>
          <cell r="G113" t="str">
            <v>m3</v>
          </cell>
          <cell r="H113" t="str">
            <v>m3</v>
          </cell>
        </row>
        <row r="114">
          <cell r="C114">
            <v>600.4</v>
          </cell>
          <cell r="D114">
            <v>600</v>
          </cell>
          <cell r="F114" t="str">
            <v>Excavaciones varias en material común en seco</v>
          </cell>
          <cell r="G114" t="str">
            <v>m3</v>
          </cell>
          <cell r="H114" t="e">
            <v>#REF!</v>
          </cell>
        </row>
        <row r="115">
          <cell r="C115">
            <v>600.5</v>
          </cell>
          <cell r="D115">
            <v>600</v>
          </cell>
          <cell r="F115" t="str">
            <v>Excavaciones varias en material común bajo agua</v>
          </cell>
          <cell r="G115" t="str">
            <v>m3</v>
          </cell>
          <cell r="H115" t="e">
            <v>#REF!</v>
          </cell>
        </row>
        <row r="116">
          <cell r="C116">
            <v>600.6</v>
          </cell>
          <cell r="D116">
            <v>600</v>
          </cell>
          <cell r="E116" t="str">
            <v>600P</v>
          </cell>
          <cell r="F116" t="str">
            <v>Excavaciones varias sin clasificar</v>
          </cell>
          <cell r="G116" t="str">
            <v>m3</v>
          </cell>
          <cell r="H116" t="str">
            <v>m3</v>
          </cell>
          <cell r="J116" t="str">
            <v>Tiene en cuenta el programa PICO y PALA</v>
          </cell>
        </row>
        <row r="117">
          <cell r="C117">
            <v>600.70000000000005</v>
          </cell>
          <cell r="D117">
            <v>600</v>
          </cell>
          <cell r="E117" t="str">
            <v>600P</v>
          </cell>
          <cell r="F117" t="str">
            <v>Excavaciones varias en material común en seco</v>
          </cell>
          <cell r="G117" t="str">
            <v>m3</v>
          </cell>
          <cell r="H117" t="str">
            <v>m3</v>
          </cell>
          <cell r="J117" t="str">
            <v>Tiene en cuenta el programa PICO y PALA</v>
          </cell>
        </row>
        <row r="118">
          <cell r="C118" t="str">
            <v>600P.1</v>
          </cell>
          <cell r="D118">
            <v>600</v>
          </cell>
          <cell r="E118" t="str">
            <v>600P.1</v>
          </cell>
          <cell r="F118" t="str">
            <v>Excavaciones manuales varias sin clasificar</v>
          </cell>
          <cell r="G118" t="str">
            <v>m3</v>
          </cell>
          <cell r="H118" t="e">
            <v>#REF!</v>
          </cell>
          <cell r="J118" t="str">
            <v>Tiene en cuenta el programa PICO y PALA</v>
          </cell>
        </row>
        <row r="119">
          <cell r="C119">
            <v>600.79999999999995</v>
          </cell>
          <cell r="D119">
            <v>600</v>
          </cell>
          <cell r="E119" t="str">
            <v>600P</v>
          </cell>
          <cell r="F119" t="str">
            <v>Excavaciones varias en material común bajo agua</v>
          </cell>
          <cell r="G119" t="str">
            <v>m3</v>
          </cell>
          <cell r="H119" t="str">
            <v>m3</v>
          </cell>
          <cell r="J119" t="str">
            <v>Tiene en cuenta el programa PICO y PALA</v>
          </cell>
        </row>
        <row r="120">
          <cell r="C120">
            <v>601.1</v>
          </cell>
          <cell r="D120">
            <v>601</v>
          </cell>
          <cell r="F120" t="str">
            <v>Excavaciones varias en roca en seco</v>
          </cell>
          <cell r="G120" t="str">
            <v>m3</v>
          </cell>
          <cell r="H120" t="str">
            <v>m3</v>
          </cell>
        </row>
        <row r="121">
          <cell r="C121">
            <v>601.20000000000005</v>
          </cell>
          <cell r="D121">
            <v>601</v>
          </cell>
          <cell r="F121" t="str">
            <v>Excavaciones varias en roca bajo agua</v>
          </cell>
          <cell r="G121" t="str">
            <v>m3</v>
          </cell>
          <cell r="H121" t="str">
            <v>m3</v>
          </cell>
        </row>
        <row r="122">
          <cell r="C122">
            <v>601.29999999999995</v>
          </cell>
          <cell r="D122">
            <v>601</v>
          </cell>
          <cell r="F122" t="str">
            <v>Excavaciones varias en material común en seco</v>
          </cell>
          <cell r="G122" t="str">
            <v>m3</v>
          </cell>
          <cell r="H122" t="str">
            <v>m3</v>
          </cell>
        </row>
        <row r="123">
          <cell r="C123">
            <v>601.4</v>
          </cell>
          <cell r="D123">
            <v>601</v>
          </cell>
          <cell r="F123" t="str">
            <v>Excavaciones varias en material común bajo agua</v>
          </cell>
          <cell r="G123" t="str">
            <v>m3</v>
          </cell>
          <cell r="H123" t="str">
            <v>m3</v>
          </cell>
        </row>
        <row r="124">
          <cell r="C124">
            <v>610.1</v>
          </cell>
          <cell r="D124">
            <v>610</v>
          </cell>
          <cell r="F124" t="str">
            <v>Rellenos para estructuras</v>
          </cell>
          <cell r="G124" t="str">
            <v>m3</v>
          </cell>
          <cell r="H124" t="e">
            <v>#REF!</v>
          </cell>
          <cell r="J124" t="str">
            <v>No incluye la preparación de la superficie sobre la que irá el relleno.</v>
          </cell>
        </row>
        <row r="125">
          <cell r="C125">
            <v>610.20000000000005</v>
          </cell>
          <cell r="D125">
            <v>610</v>
          </cell>
          <cell r="F125" t="str">
            <v>Material filtrante</v>
          </cell>
          <cell r="G125" t="str">
            <v>m3</v>
          </cell>
          <cell r="H125" t="str">
            <v>m3</v>
          </cell>
        </row>
        <row r="126">
          <cell r="C126">
            <v>612</v>
          </cell>
          <cell r="E126" t="str">
            <v>612P</v>
          </cell>
          <cell r="F126" t="str">
            <v>Geobloques</v>
          </cell>
          <cell r="G126" t="str">
            <v>m3</v>
          </cell>
          <cell r="H126" t="str">
            <v>m3</v>
          </cell>
        </row>
        <row r="127">
          <cell r="C127">
            <v>620.1</v>
          </cell>
          <cell r="D127">
            <v>620</v>
          </cell>
          <cell r="F127" t="str">
            <v>Pilotes prefabricados de concreto</v>
          </cell>
          <cell r="G127" t="str">
            <v>ml</v>
          </cell>
          <cell r="H127" t="str">
            <v>ml</v>
          </cell>
        </row>
        <row r="128">
          <cell r="C128">
            <v>620.20000000000005</v>
          </cell>
          <cell r="D128">
            <v>620</v>
          </cell>
          <cell r="F128" t="str">
            <v>Extensión de pilotes</v>
          </cell>
          <cell r="G128" t="str">
            <v>ml</v>
          </cell>
          <cell r="H128" t="str">
            <v>ml</v>
          </cell>
        </row>
        <row r="129">
          <cell r="C129">
            <v>620.29999999999995</v>
          </cell>
          <cell r="D129">
            <v>620</v>
          </cell>
          <cell r="F129" t="str">
            <v>Prueba de carga</v>
          </cell>
          <cell r="G129" t="str">
            <v>Un</v>
          </cell>
          <cell r="H129" t="str">
            <v>Un</v>
          </cell>
        </row>
        <row r="130">
          <cell r="C130">
            <v>621.1</v>
          </cell>
          <cell r="D130">
            <v>621</v>
          </cell>
          <cell r="F130" t="str">
            <v>Pilote de concreto fundido in-situ de diámetro____</v>
          </cell>
          <cell r="G130" t="str">
            <v>ml</v>
          </cell>
          <cell r="H130" t="str">
            <v>ml</v>
          </cell>
        </row>
        <row r="131">
          <cell r="C131">
            <v>621.20000000000005</v>
          </cell>
          <cell r="D131">
            <v>621</v>
          </cell>
          <cell r="F131" t="str">
            <v>Base acampanada</v>
          </cell>
          <cell r="G131" t="str">
            <v>m3</v>
          </cell>
          <cell r="H131" t="str">
            <v>m3</v>
          </cell>
        </row>
        <row r="132">
          <cell r="C132">
            <v>621.29999999999995</v>
          </cell>
          <cell r="D132">
            <v>621</v>
          </cell>
          <cell r="F132" t="str">
            <v>Pilote de prueba de diámetro ____</v>
          </cell>
          <cell r="G132" t="str">
            <v>ml</v>
          </cell>
          <cell r="H132" t="str">
            <v>ml</v>
          </cell>
        </row>
        <row r="133">
          <cell r="C133">
            <v>621.4</v>
          </cell>
          <cell r="D133">
            <v>621</v>
          </cell>
          <cell r="F133" t="str">
            <v>Base acampanada de prueba</v>
          </cell>
          <cell r="G133" t="str">
            <v>m3</v>
          </cell>
          <cell r="H133" t="str">
            <v>m3</v>
          </cell>
        </row>
        <row r="134">
          <cell r="C134">
            <v>621.5</v>
          </cell>
          <cell r="D134">
            <v>621</v>
          </cell>
          <cell r="F134" t="str">
            <v>Camisa permanente de diámetro exterior ____</v>
          </cell>
          <cell r="G134" t="str">
            <v>ml</v>
          </cell>
          <cell r="H134" t="str">
            <v>ml</v>
          </cell>
        </row>
        <row r="135">
          <cell r="C135">
            <v>621.6</v>
          </cell>
          <cell r="D135">
            <v>621</v>
          </cell>
          <cell r="F135" t="str">
            <v>Prueba de carga</v>
          </cell>
          <cell r="G135" t="str">
            <v>Un</v>
          </cell>
          <cell r="H135" t="str">
            <v>Un</v>
          </cell>
        </row>
        <row r="136">
          <cell r="C136">
            <v>622.1</v>
          </cell>
          <cell r="D136">
            <v>622</v>
          </cell>
          <cell r="F136" t="str">
            <v>Tablestacado de madera</v>
          </cell>
          <cell r="G136" t="str">
            <v>m2</v>
          </cell>
          <cell r="H136" t="str">
            <v>m2</v>
          </cell>
        </row>
        <row r="137">
          <cell r="C137">
            <v>622.20000000000005</v>
          </cell>
          <cell r="D137">
            <v>622</v>
          </cell>
          <cell r="F137" t="str">
            <v>Tablestacado metálico</v>
          </cell>
          <cell r="G137" t="str">
            <v>m2</v>
          </cell>
          <cell r="H137" t="str">
            <v>m2</v>
          </cell>
        </row>
        <row r="138">
          <cell r="C138">
            <v>622.29999999999995</v>
          </cell>
          <cell r="D138">
            <v>622</v>
          </cell>
          <cell r="F138" t="str">
            <v>Tablestacado de concreto reforzado</v>
          </cell>
          <cell r="G138" t="str">
            <v>m2</v>
          </cell>
          <cell r="H138" t="str">
            <v>m2</v>
          </cell>
        </row>
        <row r="139">
          <cell r="C139">
            <v>622.4</v>
          </cell>
          <cell r="D139">
            <v>622</v>
          </cell>
          <cell r="F139" t="str">
            <v>Tablestacado de concreto preesforzado</v>
          </cell>
          <cell r="G139" t="str">
            <v>m2</v>
          </cell>
          <cell r="H139" t="str">
            <v>m2</v>
          </cell>
        </row>
        <row r="140">
          <cell r="C140">
            <v>622.5</v>
          </cell>
          <cell r="D140">
            <v>622</v>
          </cell>
          <cell r="F140" t="str">
            <v>Corte del extremo superior del elemento</v>
          </cell>
          <cell r="G140" t="str">
            <v>ml</v>
          </cell>
          <cell r="H140" t="str">
            <v>ml</v>
          </cell>
        </row>
        <row r="141">
          <cell r="C141">
            <v>622.6</v>
          </cell>
          <cell r="D141">
            <v>622</v>
          </cell>
          <cell r="E141" t="str">
            <v>622P</v>
          </cell>
          <cell r="F141" t="str">
            <v>Tablestacado metálico</v>
          </cell>
          <cell r="G141" t="str">
            <v>ml</v>
          </cell>
          <cell r="H141" t="str">
            <v>ml</v>
          </cell>
          <cell r="J141" t="str">
            <v>La unidad de medida es el metro lineal</v>
          </cell>
        </row>
        <row r="142">
          <cell r="C142">
            <v>623.1</v>
          </cell>
          <cell r="E142" t="str">
            <v>623P</v>
          </cell>
          <cell r="F142" t="str">
            <v>Suministro e hincamiento de rieles</v>
          </cell>
          <cell r="G142" t="str">
            <v>ml</v>
          </cell>
          <cell r="H142" t="e">
            <v>#REF!</v>
          </cell>
        </row>
        <row r="143">
          <cell r="C143">
            <v>623.20000000000005</v>
          </cell>
          <cell r="E143" t="str">
            <v>623P</v>
          </cell>
          <cell r="F143" t="str">
            <v>Suministro e instalación de rieles</v>
          </cell>
          <cell r="G143" t="str">
            <v>ml</v>
          </cell>
          <cell r="H143" t="e">
            <v>#REF!</v>
          </cell>
        </row>
        <row r="144">
          <cell r="C144">
            <v>630.1</v>
          </cell>
          <cell r="D144">
            <v>630</v>
          </cell>
          <cell r="F144" t="str">
            <v>Concreto Clase A</v>
          </cell>
          <cell r="G144" t="str">
            <v>m3</v>
          </cell>
          <cell r="H144" t="str">
            <v>m3</v>
          </cell>
          <cell r="J144" t="str">
            <v>5000PSI</v>
          </cell>
        </row>
        <row r="145">
          <cell r="C145">
            <v>630.20000000000005</v>
          </cell>
          <cell r="D145">
            <v>630</v>
          </cell>
          <cell r="F145" t="str">
            <v>Concreto Clase B</v>
          </cell>
          <cell r="G145" t="str">
            <v>m3</v>
          </cell>
          <cell r="H145" t="str">
            <v>m3</v>
          </cell>
          <cell r="J145" t="str">
            <v>4000PSI</v>
          </cell>
        </row>
        <row r="146">
          <cell r="C146">
            <v>630.29999999999995</v>
          </cell>
          <cell r="D146">
            <v>630</v>
          </cell>
          <cell r="F146" t="str">
            <v>Concreto Clase C</v>
          </cell>
          <cell r="G146" t="str">
            <v>m3</v>
          </cell>
          <cell r="H146" t="str">
            <v>m3</v>
          </cell>
          <cell r="J146" t="str">
            <v>3000PSI</v>
          </cell>
        </row>
        <row r="147">
          <cell r="C147">
            <v>630.4</v>
          </cell>
          <cell r="D147">
            <v>630</v>
          </cell>
          <cell r="F147" t="str">
            <v>Concreto Clase D</v>
          </cell>
          <cell r="G147" t="str">
            <v>m3</v>
          </cell>
          <cell r="H147" t="e">
            <v>#REF!</v>
          </cell>
          <cell r="J147" t="str">
            <v>2000PSI</v>
          </cell>
        </row>
        <row r="148">
          <cell r="C148">
            <v>630.5</v>
          </cell>
          <cell r="D148">
            <v>630</v>
          </cell>
          <cell r="F148" t="str">
            <v>Concreto Clase E</v>
          </cell>
          <cell r="G148" t="str">
            <v>m3</v>
          </cell>
          <cell r="H148" t="e">
            <v>#REF!</v>
          </cell>
        </row>
        <row r="149">
          <cell r="C149">
            <v>630.6</v>
          </cell>
          <cell r="D149">
            <v>630</v>
          </cell>
          <cell r="F149" t="str">
            <v>Concreto Simple de 175 Kg/cm2</v>
          </cell>
          <cell r="G149" t="str">
            <v>m3</v>
          </cell>
          <cell r="H149" t="e">
            <v>#REF!</v>
          </cell>
        </row>
        <row r="150">
          <cell r="C150" t="str">
            <v>630P.7</v>
          </cell>
          <cell r="D150">
            <v>630</v>
          </cell>
          <cell r="F150" t="str">
            <v>Concreto ciplopeo de resistencia 211 Kg/cm2</v>
          </cell>
          <cell r="G150" t="str">
            <v>m3</v>
          </cell>
          <cell r="H150" t="e">
            <v>#REF!</v>
          </cell>
        </row>
        <row r="151">
          <cell r="C151">
            <v>630.70000000000005</v>
          </cell>
          <cell r="D151">
            <v>630</v>
          </cell>
          <cell r="F151" t="str">
            <v>Concreto Clase G</v>
          </cell>
          <cell r="G151" t="str">
            <v>m3</v>
          </cell>
          <cell r="H151" t="e">
            <v>#REF!</v>
          </cell>
        </row>
        <row r="152">
          <cell r="C152">
            <v>630.79999999999995</v>
          </cell>
          <cell r="D152">
            <v>630</v>
          </cell>
          <cell r="E152" t="str">
            <v>630P</v>
          </cell>
          <cell r="F152" t="str">
            <v>Concreto Clase A con aditivo</v>
          </cell>
          <cell r="G152" t="str">
            <v>m3</v>
          </cell>
          <cell r="H152" t="str">
            <v>m3</v>
          </cell>
        </row>
        <row r="153">
          <cell r="C153">
            <v>630.9</v>
          </cell>
          <cell r="D153">
            <v>630</v>
          </cell>
          <cell r="E153" t="str">
            <v>630P</v>
          </cell>
          <cell r="F153" t="str">
            <v>Concreto Clase D con aditivo</v>
          </cell>
          <cell r="G153" t="str">
            <v>m3</v>
          </cell>
          <cell r="H153" t="str">
            <v>m3</v>
          </cell>
        </row>
        <row r="154">
          <cell r="C154">
            <v>630.1</v>
          </cell>
          <cell r="D154">
            <v>630</v>
          </cell>
          <cell r="E154" t="str">
            <v>630P-1</v>
          </cell>
          <cell r="F154" t="str">
            <v>Realce de cabezotes de alcantarillas</v>
          </cell>
          <cell r="G154" t="str">
            <v>m3</v>
          </cell>
          <cell r="H154" t="str">
            <v>m3</v>
          </cell>
        </row>
        <row r="155">
          <cell r="C155">
            <v>630.11</v>
          </cell>
          <cell r="D155">
            <v>630</v>
          </cell>
          <cell r="E155" t="str">
            <v>630P-2</v>
          </cell>
          <cell r="F155" t="str">
            <v>Realce de bordillo de cunetas</v>
          </cell>
          <cell r="G155" t="str">
            <v>ml</v>
          </cell>
          <cell r="H155" t="e">
            <v>#REF!</v>
          </cell>
        </row>
        <row r="156">
          <cell r="C156">
            <v>630.12</v>
          </cell>
          <cell r="D156">
            <v>630</v>
          </cell>
          <cell r="E156" t="str">
            <v>630P-3</v>
          </cell>
          <cell r="F156" t="str">
            <v>Concreto Clase G para cimientos</v>
          </cell>
          <cell r="G156" t="str">
            <v>m3</v>
          </cell>
          <cell r="H156" t="str">
            <v>m3</v>
          </cell>
        </row>
        <row r="157">
          <cell r="C157">
            <v>630.13</v>
          </cell>
          <cell r="D157">
            <v>630</v>
          </cell>
          <cell r="E157" t="str">
            <v>630P-3</v>
          </cell>
          <cell r="F157" t="str">
            <v>Concreto Clase G para elevaciones</v>
          </cell>
          <cell r="G157" t="str">
            <v>m3</v>
          </cell>
          <cell r="H157" t="str">
            <v>m3</v>
          </cell>
        </row>
        <row r="158">
          <cell r="C158">
            <v>630.14</v>
          </cell>
          <cell r="D158">
            <v>630</v>
          </cell>
          <cell r="E158" t="str">
            <v>630P-4</v>
          </cell>
          <cell r="F158" t="str">
            <v>Recubrimiento con malla y mortero 1:4, e=5cm</v>
          </cell>
          <cell r="G158" t="str">
            <v>m2</v>
          </cell>
          <cell r="H158" t="str">
            <v>m2</v>
          </cell>
        </row>
        <row r="159">
          <cell r="C159">
            <v>630.15</v>
          </cell>
          <cell r="D159">
            <v>630</v>
          </cell>
          <cell r="E159" t="str">
            <v>630P-5</v>
          </cell>
          <cell r="F159" t="str">
            <v>Recalce de alcantarillas</v>
          </cell>
          <cell r="G159" t="str">
            <v>ml</v>
          </cell>
          <cell r="H159" t="e">
            <v>#REF!</v>
          </cell>
        </row>
        <row r="160">
          <cell r="C160">
            <v>632</v>
          </cell>
          <cell r="D160">
            <v>632</v>
          </cell>
          <cell r="F160" t="str">
            <v>Baranda de concreto</v>
          </cell>
          <cell r="G160" t="str">
            <v>ml</v>
          </cell>
          <cell r="H160" t="str">
            <v>ml</v>
          </cell>
          <cell r="J160" t="str">
            <v>No incluye el acero de refuerzo</v>
          </cell>
        </row>
        <row r="161">
          <cell r="C161">
            <v>632.1</v>
          </cell>
          <cell r="D161">
            <v>632</v>
          </cell>
          <cell r="E161" t="str">
            <v>632P</v>
          </cell>
          <cell r="F161" t="str">
            <v>Baranda metálica tubular</v>
          </cell>
          <cell r="G161" t="str">
            <v>ml</v>
          </cell>
          <cell r="H161" t="str">
            <v>ml</v>
          </cell>
        </row>
        <row r="162">
          <cell r="C162">
            <v>640.1</v>
          </cell>
          <cell r="D162">
            <v>640</v>
          </cell>
          <cell r="F162" t="str">
            <v>Acero de refuerzo Grado 37</v>
          </cell>
          <cell r="G162" t="str">
            <v>Kg</v>
          </cell>
          <cell r="H162" t="str">
            <v>Kg</v>
          </cell>
        </row>
        <row r="163">
          <cell r="C163">
            <v>640.20000000000005</v>
          </cell>
          <cell r="D163">
            <v>640</v>
          </cell>
          <cell r="F163" t="str">
            <v>Acero de refuerzo Grado 40</v>
          </cell>
          <cell r="G163" t="str">
            <v>Kg</v>
          </cell>
          <cell r="H163" t="str">
            <v>Kg</v>
          </cell>
        </row>
        <row r="164">
          <cell r="C164">
            <v>640.29999999999995</v>
          </cell>
          <cell r="D164">
            <v>640</v>
          </cell>
          <cell r="F164" t="str">
            <v>Acero de refuerzo Grado 60</v>
          </cell>
          <cell r="G164" t="str">
            <v>Kg</v>
          </cell>
          <cell r="H164">
            <v>3059</v>
          </cell>
        </row>
        <row r="165">
          <cell r="C165">
            <v>641</v>
          </cell>
          <cell r="D165">
            <v>641</v>
          </cell>
          <cell r="F165" t="str">
            <v>Acero de preesfuerzo</v>
          </cell>
          <cell r="G165" t="str">
            <v>t-m</v>
          </cell>
          <cell r="H165" t="str">
            <v>t-m</v>
          </cell>
        </row>
        <row r="166">
          <cell r="C166">
            <v>642.1</v>
          </cell>
          <cell r="D166">
            <v>642</v>
          </cell>
          <cell r="F166" t="str">
            <v>Apoyo elastomérico</v>
          </cell>
          <cell r="G166" t="str">
            <v>Un</v>
          </cell>
          <cell r="H166" t="str">
            <v>Un</v>
          </cell>
        </row>
        <row r="167">
          <cell r="C167">
            <v>642.20000000000005</v>
          </cell>
          <cell r="D167">
            <v>642</v>
          </cell>
          <cell r="F167" t="str">
            <v>Sello para juntas de puentes</v>
          </cell>
          <cell r="G167" t="str">
            <v>ml</v>
          </cell>
          <cell r="H167" t="e">
            <v>#REF!</v>
          </cell>
        </row>
        <row r="168">
          <cell r="C168">
            <v>643</v>
          </cell>
          <cell r="E168" t="str">
            <v>643P</v>
          </cell>
          <cell r="F168" t="str">
            <v>Suministro e instalación de juntas de dilatación</v>
          </cell>
          <cell r="G168" t="str">
            <v>ml</v>
          </cell>
          <cell r="H168" t="str">
            <v>ml</v>
          </cell>
        </row>
        <row r="169">
          <cell r="C169">
            <v>644</v>
          </cell>
          <cell r="E169" t="str">
            <v>644P</v>
          </cell>
          <cell r="F169" t="str">
            <v>Suministro e instalación de sellos para juntas de puentes</v>
          </cell>
          <cell r="G169" t="str">
            <v>ml</v>
          </cell>
          <cell r="H169" t="e">
            <v>#REF!</v>
          </cell>
        </row>
        <row r="170">
          <cell r="C170">
            <v>650.1</v>
          </cell>
          <cell r="D170">
            <v>650</v>
          </cell>
          <cell r="F170" t="str">
            <v>Diseño y fabricación de estructura metálica</v>
          </cell>
          <cell r="G170" t="str">
            <v>Kg</v>
          </cell>
          <cell r="H170" t="str">
            <v>Kg</v>
          </cell>
        </row>
        <row r="171">
          <cell r="C171">
            <v>650.20000000000005</v>
          </cell>
          <cell r="D171">
            <v>650</v>
          </cell>
          <cell r="F171" t="str">
            <v>Fabricación de la estructura metálica</v>
          </cell>
          <cell r="G171" t="str">
            <v>Kg</v>
          </cell>
          <cell r="H171" t="str">
            <v>Kg</v>
          </cell>
        </row>
        <row r="172">
          <cell r="C172">
            <v>650.29999999999995</v>
          </cell>
          <cell r="D172">
            <v>650</v>
          </cell>
          <cell r="F172" t="str">
            <v>Transporte de estructura metálica</v>
          </cell>
          <cell r="G172" t="str">
            <v>Kg</v>
          </cell>
          <cell r="H172" t="str">
            <v>Kg</v>
          </cell>
        </row>
        <row r="173">
          <cell r="C173">
            <v>650.4</v>
          </cell>
          <cell r="D173">
            <v>650</v>
          </cell>
          <cell r="F173" t="str">
            <v>Montaje y pintura de estructura metálica</v>
          </cell>
          <cell r="G173" t="str">
            <v>Kg</v>
          </cell>
          <cell r="H173" t="str">
            <v>Kg</v>
          </cell>
        </row>
        <row r="174">
          <cell r="C174">
            <v>660.1</v>
          </cell>
          <cell r="D174">
            <v>660</v>
          </cell>
          <cell r="F174" t="str">
            <v>Tubería de concreto simple de diámetro 450 mm</v>
          </cell>
          <cell r="G174" t="str">
            <v>ml</v>
          </cell>
          <cell r="H174" t="str">
            <v>ml</v>
          </cell>
        </row>
        <row r="175">
          <cell r="C175">
            <v>660.2</v>
          </cell>
          <cell r="D175">
            <v>660</v>
          </cell>
          <cell r="F175" t="str">
            <v>Tubería de concreto simple de diámetro 600 mm</v>
          </cell>
          <cell r="G175" t="str">
            <v>ml</v>
          </cell>
          <cell r="H175" t="e">
            <v>#REF!</v>
          </cell>
        </row>
        <row r="176">
          <cell r="C176">
            <v>660.3</v>
          </cell>
          <cell r="D176">
            <v>660</v>
          </cell>
          <cell r="F176" t="str">
            <v>Tubería de concreto simple de diámetro 750 mm</v>
          </cell>
          <cell r="G176" t="str">
            <v>ml</v>
          </cell>
          <cell r="H176" t="str">
            <v>ml</v>
          </cell>
        </row>
        <row r="177">
          <cell r="C177">
            <v>661</v>
          </cell>
          <cell r="D177">
            <v>661</v>
          </cell>
          <cell r="F177" t="str">
            <v>Tubería de concreto reforzado de 900 mm diámetro interior</v>
          </cell>
          <cell r="G177" t="str">
            <v>ml</v>
          </cell>
          <cell r="H177" t="e">
            <v>#REF!</v>
          </cell>
        </row>
        <row r="178">
          <cell r="C178">
            <v>662.1</v>
          </cell>
          <cell r="D178">
            <v>662</v>
          </cell>
          <cell r="F178" t="str">
            <v>Tubería corrugada de acero galvanizado de lámina calibre __ y diámetro __ mm</v>
          </cell>
          <cell r="G178" t="str">
            <v>ml</v>
          </cell>
          <cell r="H178" t="str">
            <v>ml</v>
          </cell>
        </row>
        <row r="179">
          <cell r="C179">
            <v>662.2</v>
          </cell>
          <cell r="D179">
            <v>662</v>
          </cell>
          <cell r="F179" t="str">
            <v>Tubería corrugada de acero con recubrimiento bituminoso de lámina calibre __ y diámetro __ mm</v>
          </cell>
          <cell r="G179" t="str">
            <v>ml</v>
          </cell>
          <cell r="H179" t="str">
            <v>ml</v>
          </cell>
        </row>
        <row r="180">
          <cell r="C180">
            <v>669.1</v>
          </cell>
          <cell r="E180" t="str">
            <v>669P</v>
          </cell>
          <cell r="F180" t="str">
            <v>Andenes de sección 2m de ancho x 0.12 m de espesor</v>
          </cell>
          <cell r="G180" t="str">
            <v>m2</v>
          </cell>
          <cell r="H180" t="str">
            <v>m2</v>
          </cell>
        </row>
        <row r="181">
          <cell r="C181">
            <v>670.1</v>
          </cell>
          <cell r="D181">
            <v>670</v>
          </cell>
          <cell r="F181" t="str">
            <v>Disipadores de energía y sedimentadores en gaviones</v>
          </cell>
          <cell r="G181" t="str">
            <v>m3</v>
          </cell>
          <cell r="H181" t="str">
            <v>m3</v>
          </cell>
        </row>
        <row r="182">
          <cell r="C182">
            <v>670.2</v>
          </cell>
          <cell r="D182">
            <v>670</v>
          </cell>
          <cell r="F182" t="str">
            <v>Disipadores de energía y sedimentadores en concreto ciclópeo</v>
          </cell>
          <cell r="G182" t="str">
            <v>m3</v>
          </cell>
          <cell r="H182" t="str">
            <v>m3</v>
          </cell>
        </row>
        <row r="183">
          <cell r="C183">
            <v>670.3</v>
          </cell>
          <cell r="D183">
            <v>670</v>
          </cell>
          <cell r="F183" t="str">
            <v>Disipadores de energía empotrado en muro</v>
          </cell>
          <cell r="G183" t="str">
            <v>Ml</v>
          </cell>
          <cell r="H183" t="e">
            <v>#REF!</v>
          </cell>
        </row>
        <row r="184">
          <cell r="C184">
            <v>671</v>
          </cell>
          <cell r="D184">
            <v>671</v>
          </cell>
          <cell r="F184" t="str">
            <v>Cunetas revestidas en concreto</v>
          </cell>
          <cell r="G184" t="str">
            <v>m3</v>
          </cell>
          <cell r="H184">
            <v>269566</v>
          </cell>
        </row>
        <row r="185">
          <cell r="C185" t="str">
            <v>671P.1</v>
          </cell>
          <cell r="D185">
            <v>671</v>
          </cell>
          <cell r="E185" t="str">
            <v>671P.1</v>
          </cell>
          <cell r="F185" t="str">
            <v>Cunetas revestidas en concreto</v>
          </cell>
          <cell r="G185" t="str">
            <v>m3</v>
          </cell>
          <cell r="H185" t="e">
            <v>#REF!</v>
          </cell>
        </row>
        <row r="186">
          <cell r="C186">
            <v>672</v>
          </cell>
          <cell r="D186">
            <v>672</v>
          </cell>
          <cell r="F186" t="str">
            <v>Bordillo</v>
          </cell>
          <cell r="G186" t="str">
            <v>ml</v>
          </cell>
          <cell r="H186" t="str">
            <v>ml</v>
          </cell>
        </row>
        <row r="187">
          <cell r="C187">
            <v>673</v>
          </cell>
          <cell r="D187">
            <v>673</v>
          </cell>
          <cell r="F187" t="str">
            <v>Material filtrante</v>
          </cell>
          <cell r="G187" t="str">
            <v>m3</v>
          </cell>
          <cell r="H187" t="e">
            <v>#REF!</v>
          </cell>
        </row>
        <row r="188">
          <cell r="C188">
            <v>673.1</v>
          </cell>
          <cell r="D188">
            <v>673</v>
          </cell>
          <cell r="E188" t="str">
            <v>673P</v>
          </cell>
          <cell r="F188" t="str">
            <v>Dren horizontal 0-10 m</v>
          </cell>
          <cell r="G188" t="str">
            <v>ml</v>
          </cell>
          <cell r="H188" t="str">
            <v>ml</v>
          </cell>
        </row>
        <row r="189">
          <cell r="C189">
            <v>673.2</v>
          </cell>
          <cell r="D189">
            <v>673</v>
          </cell>
          <cell r="E189" t="str">
            <v>673P</v>
          </cell>
          <cell r="F189" t="str">
            <v>Dren horizontal 0-30 m</v>
          </cell>
          <cell r="G189" t="str">
            <v>ml</v>
          </cell>
          <cell r="H189" t="str">
            <v>ml</v>
          </cell>
        </row>
        <row r="190">
          <cell r="C190">
            <v>673.3</v>
          </cell>
          <cell r="D190">
            <v>673</v>
          </cell>
          <cell r="E190" t="str">
            <v>673P-1</v>
          </cell>
          <cell r="F190" t="str">
            <v>Filtros geocompuestos Tipo Geodren o Pack drain</v>
          </cell>
          <cell r="G190" t="str">
            <v>ml</v>
          </cell>
          <cell r="H190" t="str">
            <v>ml</v>
          </cell>
        </row>
        <row r="191">
          <cell r="C191">
            <v>674.1</v>
          </cell>
          <cell r="E191" t="str">
            <v>674P</v>
          </cell>
          <cell r="F191" t="str">
            <v>Nivelación y reconstrucción de pozos de inspección</v>
          </cell>
          <cell r="G191" t="str">
            <v>Un</v>
          </cell>
          <cell r="H191" t="str">
            <v>Un</v>
          </cell>
        </row>
        <row r="192">
          <cell r="C192">
            <v>674.2</v>
          </cell>
          <cell r="E192" t="str">
            <v>674P</v>
          </cell>
          <cell r="F192" t="str">
            <v>Nivelación y reconstrucción de sumideros</v>
          </cell>
          <cell r="G192" t="str">
            <v>Un</v>
          </cell>
          <cell r="H192" t="str">
            <v>Un</v>
          </cell>
        </row>
        <row r="193">
          <cell r="C193">
            <v>674.3</v>
          </cell>
          <cell r="E193" t="str">
            <v>674P</v>
          </cell>
          <cell r="F193" t="str">
            <v>Nivelación y reconstrucción de cajas de válvulas de la E.A.A.B</v>
          </cell>
          <cell r="G193" t="str">
            <v>Un</v>
          </cell>
          <cell r="H193" t="str">
            <v>Un</v>
          </cell>
        </row>
        <row r="194">
          <cell r="C194">
            <v>674.4</v>
          </cell>
          <cell r="E194" t="str">
            <v>674P</v>
          </cell>
          <cell r="F194" t="str">
            <v>Nivelación y reconstrucción de cajas de energía de CODENSA</v>
          </cell>
          <cell r="G194" t="str">
            <v>Un</v>
          </cell>
          <cell r="H194" t="str">
            <v>Un</v>
          </cell>
        </row>
        <row r="195">
          <cell r="C195">
            <v>674.5</v>
          </cell>
          <cell r="E195" t="str">
            <v>674P</v>
          </cell>
          <cell r="F195" t="str">
            <v>Nivelación y reconstrucción de cajas de la ETB</v>
          </cell>
          <cell r="G195" t="str">
            <v>Un</v>
          </cell>
          <cell r="H195" t="str">
            <v>Un</v>
          </cell>
        </row>
        <row r="196">
          <cell r="C196">
            <v>675</v>
          </cell>
          <cell r="E196" t="str">
            <v>675P</v>
          </cell>
          <cell r="F196" t="str">
            <v>Caja de inspección para alumbrado público</v>
          </cell>
          <cell r="G196" t="str">
            <v>Un</v>
          </cell>
          <cell r="H196" t="str">
            <v>Un</v>
          </cell>
        </row>
        <row r="197">
          <cell r="C197">
            <v>678.1</v>
          </cell>
          <cell r="E197" t="str">
            <v>678P</v>
          </cell>
          <cell r="F197" t="str">
            <v>Suministro y colocación de ductos de PVC o similar</v>
          </cell>
          <cell r="G197" t="str">
            <v>ml</v>
          </cell>
          <cell r="H197" t="e">
            <v>#REF!</v>
          </cell>
        </row>
        <row r="198">
          <cell r="C198" t="str">
            <v>678P.1</v>
          </cell>
          <cell r="E198" t="str">
            <v>678P</v>
          </cell>
          <cell r="F198" t="str">
            <v>Suministro e instalación de drenes de PVC de 4" diam.</v>
          </cell>
          <cell r="G198" t="str">
            <v>Un</v>
          </cell>
          <cell r="H198" t="e">
            <v>#REF!</v>
          </cell>
        </row>
        <row r="199">
          <cell r="C199">
            <v>680.1</v>
          </cell>
          <cell r="D199">
            <v>680</v>
          </cell>
          <cell r="F199" t="str">
            <v>Escamas en concreto</v>
          </cell>
          <cell r="G199" t="str">
            <v>m2</v>
          </cell>
          <cell r="H199" t="str">
            <v>m2</v>
          </cell>
        </row>
        <row r="200">
          <cell r="C200">
            <v>680.2</v>
          </cell>
          <cell r="D200">
            <v>680</v>
          </cell>
          <cell r="F200" t="str">
            <v>Armadura galvanizada</v>
          </cell>
          <cell r="G200" t="str">
            <v>ml</v>
          </cell>
          <cell r="H200" t="str">
            <v>ml</v>
          </cell>
        </row>
        <row r="201">
          <cell r="C201">
            <v>680.3</v>
          </cell>
          <cell r="D201">
            <v>680</v>
          </cell>
          <cell r="F201" t="str">
            <v>Relleno granular para tierra armada</v>
          </cell>
          <cell r="G201" t="str">
            <v>m3</v>
          </cell>
          <cell r="H201" t="str">
            <v>m3</v>
          </cell>
        </row>
        <row r="202">
          <cell r="C202">
            <v>681.1</v>
          </cell>
          <cell r="D202">
            <v>681</v>
          </cell>
          <cell r="F202" t="str">
            <v>Gaviones</v>
          </cell>
          <cell r="G202" t="str">
            <v>m3</v>
          </cell>
          <cell r="H202" t="e">
            <v>#REF!</v>
          </cell>
        </row>
        <row r="203">
          <cell r="C203" t="str">
            <v>681.1</v>
          </cell>
          <cell r="D203">
            <v>681</v>
          </cell>
          <cell r="F203" t="str">
            <v>Gaviones incluye transporte especial.</v>
          </cell>
          <cell r="G203" t="str">
            <v>m3</v>
          </cell>
          <cell r="H203" t="e">
            <v>#REF!</v>
          </cell>
        </row>
        <row r="204">
          <cell r="C204">
            <v>682</v>
          </cell>
          <cell r="D204">
            <v>682</v>
          </cell>
          <cell r="F204" t="str">
            <v>Muro de contención de suelo reforzado con Geotextil</v>
          </cell>
          <cell r="G204" t="str">
            <v>m3</v>
          </cell>
          <cell r="H204" t="str">
            <v>m3</v>
          </cell>
          <cell r="J204" t="str">
            <v>No incluye Geotextil ni recubrimiento del muro</v>
          </cell>
        </row>
        <row r="205">
          <cell r="C205">
            <v>683</v>
          </cell>
          <cell r="E205" t="str">
            <v>683P</v>
          </cell>
          <cell r="F205" t="str">
            <v>Bolsacretos en concreto Clase F</v>
          </cell>
          <cell r="G205" t="str">
            <v>m3</v>
          </cell>
          <cell r="H205" t="str">
            <v>m3</v>
          </cell>
        </row>
        <row r="206">
          <cell r="C206">
            <v>683.1</v>
          </cell>
          <cell r="E206" t="str">
            <v>683P-1</v>
          </cell>
          <cell r="F206" t="str">
            <v>Bolsacretos en concreto Clase D</v>
          </cell>
          <cell r="G206" t="str">
            <v>Un</v>
          </cell>
        </row>
        <row r="207">
          <cell r="C207">
            <v>700.1</v>
          </cell>
          <cell r="E207" t="str">
            <v>700P.1</v>
          </cell>
          <cell r="F207" t="str">
            <v>Línea de demarcación acrilica</v>
          </cell>
          <cell r="G207" t="str">
            <v>ml</v>
          </cell>
          <cell r="H207">
            <v>950</v>
          </cell>
        </row>
        <row r="208">
          <cell r="C208">
            <v>700.1</v>
          </cell>
          <cell r="D208">
            <v>700</v>
          </cell>
          <cell r="E208" t="str">
            <v>700P.2</v>
          </cell>
          <cell r="F208" t="str">
            <v>Línea de demarcación termoplastica</v>
          </cell>
          <cell r="G208" t="str">
            <v>ml</v>
          </cell>
          <cell r="H208">
            <v>4060</v>
          </cell>
        </row>
        <row r="209">
          <cell r="C209">
            <v>700.2</v>
          </cell>
          <cell r="D209">
            <v>700</v>
          </cell>
          <cell r="E209" t="str">
            <v>700P.3</v>
          </cell>
          <cell r="F209" t="str">
            <v>Marca vial termoplastica</v>
          </cell>
          <cell r="G209" t="str">
            <v>m2</v>
          </cell>
          <cell r="H209">
            <v>40600</v>
          </cell>
        </row>
        <row r="210">
          <cell r="C210">
            <v>700.2</v>
          </cell>
          <cell r="E210" t="str">
            <v>700P.4</v>
          </cell>
          <cell r="F210" t="str">
            <v>Marca vial acrilica</v>
          </cell>
          <cell r="G210" t="str">
            <v>m2</v>
          </cell>
          <cell r="H210">
            <v>20000</v>
          </cell>
        </row>
        <row r="211">
          <cell r="C211">
            <v>700.3</v>
          </cell>
          <cell r="D211">
            <v>700</v>
          </cell>
          <cell r="E211" t="str">
            <v>700P</v>
          </cell>
          <cell r="F211" t="str">
            <v>Línea de demarcación sobre concreto rígido</v>
          </cell>
          <cell r="G211" t="str">
            <v>ml</v>
          </cell>
          <cell r="H211" t="str">
            <v>ml</v>
          </cell>
        </row>
        <row r="212">
          <cell r="C212">
            <v>701</v>
          </cell>
          <cell r="D212">
            <v>701</v>
          </cell>
          <cell r="F212" t="str">
            <v>Tacha reflectiva</v>
          </cell>
          <cell r="G212" t="str">
            <v>Un</v>
          </cell>
          <cell r="H212">
            <v>6500</v>
          </cell>
        </row>
        <row r="213">
          <cell r="C213">
            <v>702</v>
          </cell>
          <cell r="D213">
            <v>702</v>
          </cell>
          <cell r="F213" t="str">
            <v>Estoperoles</v>
          </cell>
          <cell r="G213" t="str">
            <v>Un</v>
          </cell>
          <cell r="H213">
            <v>7962</v>
          </cell>
        </row>
        <row r="214">
          <cell r="C214">
            <v>710.1</v>
          </cell>
          <cell r="D214">
            <v>710</v>
          </cell>
          <cell r="F214" t="str">
            <v>Señal de tránsito grupo I</v>
          </cell>
          <cell r="G214" t="str">
            <v>Un</v>
          </cell>
          <cell r="H214">
            <v>180000</v>
          </cell>
        </row>
        <row r="215">
          <cell r="C215">
            <v>710.2</v>
          </cell>
          <cell r="D215">
            <v>710</v>
          </cell>
          <cell r="F215" t="str">
            <v>Señal de tránsito grupo II</v>
          </cell>
          <cell r="G215" t="str">
            <v>Un</v>
          </cell>
          <cell r="H215">
            <v>360000</v>
          </cell>
        </row>
        <row r="216">
          <cell r="C216">
            <v>710.3</v>
          </cell>
          <cell r="D216">
            <v>710</v>
          </cell>
          <cell r="F216" t="str">
            <v>Señal de tránsito grupo III</v>
          </cell>
          <cell r="G216" t="str">
            <v>Un</v>
          </cell>
          <cell r="H216" t="str">
            <v>Un</v>
          </cell>
        </row>
        <row r="217">
          <cell r="C217">
            <v>710.4</v>
          </cell>
          <cell r="D217">
            <v>710</v>
          </cell>
          <cell r="F217" t="str">
            <v>Señal de tránsito grupo IV</v>
          </cell>
          <cell r="G217" t="str">
            <v>Un</v>
          </cell>
          <cell r="H217" t="str">
            <v>Un</v>
          </cell>
        </row>
        <row r="218">
          <cell r="C218">
            <v>710.5</v>
          </cell>
          <cell r="D218">
            <v>710</v>
          </cell>
          <cell r="F218" t="str">
            <v>Señal de tránsito grupo V</v>
          </cell>
          <cell r="G218" t="str">
            <v>m2</v>
          </cell>
          <cell r="H218">
            <v>135000</v>
          </cell>
        </row>
        <row r="219">
          <cell r="C219">
            <v>710.6</v>
          </cell>
          <cell r="D219">
            <v>710</v>
          </cell>
          <cell r="E219" t="str">
            <v>710P</v>
          </cell>
          <cell r="F219" t="str">
            <v>Suministro e instalación de pasavías</v>
          </cell>
          <cell r="G219" t="str">
            <v>Un</v>
          </cell>
          <cell r="H219">
            <v>6000000</v>
          </cell>
        </row>
        <row r="220">
          <cell r="C220">
            <v>720</v>
          </cell>
          <cell r="D220">
            <v>720</v>
          </cell>
          <cell r="F220" t="str">
            <v>Poste de kilometraje</v>
          </cell>
          <cell r="G220" t="str">
            <v>Un</v>
          </cell>
          <cell r="H220" t="e">
            <v>#REF!</v>
          </cell>
        </row>
        <row r="221">
          <cell r="C221" t="str">
            <v>720P.1</v>
          </cell>
          <cell r="F221" t="str">
            <v>Mantenimiento postes de kilometraje</v>
          </cell>
          <cell r="G221" t="str">
            <v>Un</v>
          </cell>
          <cell r="H221" t="e">
            <v>#REF!</v>
          </cell>
        </row>
        <row r="222">
          <cell r="C222">
            <v>730.1</v>
          </cell>
          <cell r="D222">
            <v>730</v>
          </cell>
          <cell r="F222" t="str">
            <v>Defensa metálica</v>
          </cell>
          <cell r="G222" t="str">
            <v>ml</v>
          </cell>
          <cell r="H222" t="e">
            <v>#REF!</v>
          </cell>
        </row>
        <row r="223">
          <cell r="C223">
            <v>730.2</v>
          </cell>
          <cell r="D223">
            <v>730</v>
          </cell>
          <cell r="F223" t="str">
            <v>Sección final</v>
          </cell>
          <cell r="G223" t="str">
            <v>Un</v>
          </cell>
          <cell r="H223" t="e">
            <v>#REF!</v>
          </cell>
        </row>
        <row r="224">
          <cell r="C224">
            <v>730.3</v>
          </cell>
          <cell r="D224">
            <v>730</v>
          </cell>
          <cell r="F224" t="str">
            <v>Sección de tope</v>
          </cell>
          <cell r="G224" t="str">
            <v>Un</v>
          </cell>
          <cell r="H224" t="str">
            <v>Un</v>
          </cell>
        </row>
        <row r="225">
          <cell r="C225">
            <v>731</v>
          </cell>
          <cell r="E225" t="str">
            <v>731P</v>
          </cell>
          <cell r="F225" t="str">
            <v>Amortiguadores para defensa metálica</v>
          </cell>
          <cell r="G225" t="str">
            <v>Un</v>
          </cell>
          <cell r="H225">
            <v>3768</v>
          </cell>
        </row>
        <row r="226">
          <cell r="C226">
            <v>740</v>
          </cell>
          <cell r="D226">
            <v>740</v>
          </cell>
          <cell r="F226" t="str">
            <v>Captafaros</v>
          </cell>
          <cell r="G226" t="str">
            <v>Un</v>
          </cell>
          <cell r="H226" t="e">
            <v>#REF!</v>
          </cell>
        </row>
        <row r="227">
          <cell r="C227">
            <v>741</v>
          </cell>
          <cell r="E227" t="str">
            <v>741P</v>
          </cell>
          <cell r="F227" t="str">
            <v>Pintura de muros</v>
          </cell>
          <cell r="G227" t="str">
            <v>m2</v>
          </cell>
          <cell r="H227" t="e">
            <v>#REF!</v>
          </cell>
        </row>
        <row r="228">
          <cell r="C228">
            <v>741.1</v>
          </cell>
          <cell r="E228" t="str">
            <v>741P-1</v>
          </cell>
          <cell r="F228" t="str">
            <v>Pintura de muros</v>
          </cell>
          <cell r="G228" t="str">
            <v>m2</v>
          </cell>
          <cell r="H228" t="str">
            <v>m2</v>
          </cell>
        </row>
        <row r="229">
          <cell r="C229">
            <v>750</v>
          </cell>
          <cell r="E229" t="str">
            <v>750P</v>
          </cell>
          <cell r="F229" t="str">
            <v>Bandas sonoras reductoras de velocidad</v>
          </cell>
          <cell r="G229" t="str">
            <v>m2</v>
          </cell>
          <cell r="H229">
            <v>69121</v>
          </cell>
        </row>
        <row r="230">
          <cell r="C230">
            <v>800.1</v>
          </cell>
          <cell r="D230">
            <v>800</v>
          </cell>
          <cell r="F230" t="str">
            <v>Cerca de alambre de púas con postes de madera</v>
          </cell>
          <cell r="G230" t="str">
            <v>ml</v>
          </cell>
          <cell r="H230" t="str">
            <v>ml</v>
          </cell>
        </row>
        <row r="231">
          <cell r="C231">
            <v>800.2</v>
          </cell>
          <cell r="D231">
            <v>800</v>
          </cell>
          <cell r="F231" t="str">
            <v>Cerca de alambre de púas con postes de concreto</v>
          </cell>
          <cell r="G231" t="str">
            <v>ml</v>
          </cell>
          <cell r="H231" t="str">
            <v>ml</v>
          </cell>
        </row>
        <row r="232">
          <cell r="C232">
            <v>800.3</v>
          </cell>
          <cell r="D232">
            <v>800</v>
          </cell>
          <cell r="F232" t="str">
            <v>Cerca de malla con postes de madera</v>
          </cell>
          <cell r="G232" t="str">
            <v>ml</v>
          </cell>
          <cell r="H232" t="str">
            <v>ml</v>
          </cell>
        </row>
        <row r="233">
          <cell r="C233">
            <v>800.4</v>
          </cell>
          <cell r="D233">
            <v>800</v>
          </cell>
          <cell r="F233" t="str">
            <v>Cerca de malla con postes de concreto</v>
          </cell>
          <cell r="G233" t="str">
            <v>ml</v>
          </cell>
          <cell r="H233" t="str">
            <v>ml</v>
          </cell>
        </row>
        <row r="234">
          <cell r="C234">
            <v>810.1</v>
          </cell>
          <cell r="D234">
            <v>810</v>
          </cell>
          <cell r="F234" t="str">
            <v>Empradización de taludes con bloques de césped</v>
          </cell>
          <cell r="G234" t="str">
            <v>m2</v>
          </cell>
          <cell r="H234" t="e">
            <v>#REF!</v>
          </cell>
          <cell r="J234" t="str">
            <v>No incluye transporte de materiales</v>
          </cell>
        </row>
        <row r="235">
          <cell r="C235">
            <v>810.2</v>
          </cell>
          <cell r="D235">
            <v>810</v>
          </cell>
          <cell r="F235" t="str">
            <v>Empradización de taludes con tierra orgánica y semillas</v>
          </cell>
          <cell r="G235" t="str">
            <v>m2</v>
          </cell>
          <cell r="H235">
            <v>6600</v>
          </cell>
          <cell r="J235" t="str">
            <v>No incluye transporte de materiales</v>
          </cell>
        </row>
        <row r="236">
          <cell r="C236">
            <v>810.3</v>
          </cell>
          <cell r="D236">
            <v>810</v>
          </cell>
          <cell r="E236" t="str">
            <v>810P</v>
          </cell>
          <cell r="F236" t="str">
            <v>Empradización de taludes con bloques de césped</v>
          </cell>
          <cell r="G236" t="str">
            <v>m2</v>
          </cell>
          <cell r="H236" t="str">
            <v>m2</v>
          </cell>
          <cell r="J236" t="str">
            <v>Incluye transporte de materiales</v>
          </cell>
        </row>
        <row r="237">
          <cell r="C237">
            <v>810.4</v>
          </cell>
          <cell r="D237">
            <v>810</v>
          </cell>
          <cell r="E237" t="str">
            <v>810P</v>
          </cell>
          <cell r="F237" t="str">
            <v>Empradización de taludes con tierra orgánica y semillas</v>
          </cell>
          <cell r="G237" t="str">
            <v>m2</v>
          </cell>
          <cell r="H237" t="str">
            <v>m2</v>
          </cell>
          <cell r="J237" t="str">
            <v>Incluye transporte de materiales</v>
          </cell>
        </row>
        <row r="238">
          <cell r="C238">
            <v>810.5</v>
          </cell>
          <cell r="D238">
            <v>810</v>
          </cell>
          <cell r="F238" t="str">
            <v>Revegetalizacion de taludes con vetivert</v>
          </cell>
          <cell r="G238" t="str">
            <v>m2</v>
          </cell>
          <cell r="H238">
            <v>5600</v>
          </cell>
        </row>
        <row r="239">
          <cell r="C239">
            <v>820.1</v>
          </cell>
          <cell r="D239">
            <v>820</v>
          </cell>
          <cell r="F239" t="str">
            <v>Geotextil</v>
          </cell>
          <cell r="G239" t="str">
            <v>m2</v>
          </cell>
          <cell r="H239" t="e">
            <v>#REF!</v>
          </cell>
        </row>
        <row r="240">
          <cell r="C240">
            <v>820.2</v>
          </cell>
          <cell r="D240">
            <v>820</v>
          </cell>
          <cell r="F240" t="str">
            <v>Geotextil para refuerzo del pavimento</v>
          </cell>
          <cell r="G240" t="str">
            <v>m2</v>
          </cell>
          <cell r="H240" t="str">
            <v>m2</v>
          </cell>
        </row>
        <row r="241">
          <cell r="C241">
            <v>830</v>
          </cell>
          <cell r="E241" t="str">
            <v>830P</v>
          </cell>
          <cell r="F241" t="str">
            <v>Limpieza de bermas, incluye cargue y retiro del material sobrante</v>
          </cell>
          <cell r="G241" t="str">
            <v>m2</v>
          </cell>
          <cell r="H241" t="str">
            <v>m2</v>
          </cell>
        </row>
        <row r="242">
          <cell r="C242" t="str">
            <v>830P.1</v>
          </cell>
          <cell r="D242">
            <v>830</v>
          </cell>
          <cell r="E242" t="str">
            <v>830P.1</v>
          </cell>
          <cell r="F242" t="str">
            <v>Limpieza de cajon, incluye cargue y retiro del material.</v>
          </cell>
          <cell r="G242" t="str">
            <v>m3</v>
          </cell>
          <cell r="H242" t="e">
            <v>#REF!</v>
          </cell>
        </row>
        <row r="243">
          <cell r="C243">
            <v>900.1</v>
          </cell>
          <cell r="D243">
            <v>900</v>
          </cell>
          <cell r="F243" t="str">
            <v>Transporte de materiales provenientes de excavación de la explanación, canales y préstamos, entre 100m y 1000m</v>
          </cell>
          <cell r="G243" t="str">
            <v>m³-E</v>
          </cell>
          <cell r="H243" t="str">
            <v>m³-E</v>
          </cell>
        </row>
        <row r="244">
          <cell r="C244">
            <v>900.2</v>
          </cell>
          <cell r="D244">
            <v>900</v>
          </cell>
          <cell r="F244" t="str">
            <v>Transporte de materiales provenientes de la excavación de la explanación, canales y préstamos para distancias mayores de 1000m</v>
          </cell>
          <cell r="G244" t="str">
            <v>m³-km</v>
          </cell>
          <cell r="H244" t="str">
            <v>m³-km</v>
          </cell>
        </row>
        <row r="245">
          <cell r="C245">
            <v>900.3</v>
          </cell>
          <cell r="D245">
            <v>900</v>
          </cell>
          <cell r="F245" t="str">
            <v>Transporte de materiales provenientes de derrumbes</v>
          </cell>
          <cell r="G245" t="str">
            <v>m³-km</v>
          </cell>
          <cell r="H245" t="str">
            <v>m³-km</v>
          </cell>
        </row>
        <row r="246">
          <cell r="C246">
            <v>1000.1</v>
          </cell>
          <cell r="E246" t="str">
            <v>1000P</v>
          </cell>
          <cell r="F246" t="str">
            <v>Retroexcavadora sobre orugas de capacidad mínima 1.5 yardas cúbicas</v>
          </cell>
          <cell r="G246" t="str">
            <v>H-maq</v>
          </cell>
          <cell r="H246" t="str">
            <v>H-maq</v>
          </cell>
        </row>
        <row r="247">
          <cell r="C247">
            <v>1000.2</v>
          </cell>
          <cell r="E247" t="str">
            <v>1000P.2</v>
          </cell>
          <cell r="F247" t="str">
            <v>Desmonte programado de rocas y material de derrumbe</v>
          </cell>
          <cell r="G247" t="str">
            <v>m3</v>
          </cell>
          <cell r="H247" t="e">
            <v>#REF!</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14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 MENORES"/>
      <sheetName val="LISTA PRECIO"/>
      <sheetName val="CUAD"/>
      <sheetName val="CEM-AREN"/>
      <sheetName val="PRESUPU"/>
      <sheetName val="RENDIMIEN"/>
      <sheetName val="ANALISIS BASICO"/>
      <sheetName val="1.PRELI"/>
      <sheetName val="2 CIMI"/>
      <sheetName val="3.ESTRU"/>
      <sheetName val="4.MURO"/>
      <sheetName val="5.CUBIE"/>
      <sheetName val="6.PISO"/>
      <sheetName val="7.CARPI"/>
      <sheetName val="8.ACAB MU"/>
      <sheetName val="9.INST SANT"/>
      <sheetName val="10.INST HIDRA"/>
      <sheetName val="11.INST ELECT"/>
      <sheetName val="12.APAR SANIT"/>
      <sheetName val="13.INST GAS.NAT"/>
      <sheetName val="14.PINTU"/>
      <sheetName val="15.ASEO GEN"/>
      <sheetName val="ITEM-COSTO"/>
      <sheetName val="ACT-COST"/>
      <sheetName val="ACT-%"/>
      <sheetName val="CONCRETOS"/>
      <sheetName val="CONCRET"/>
      <sheetName val="Hoja2"/>
      <sheetName val="DURACION"/>
      <sheetName val="CTO INDIR"/>
      <sheetName val="MATERIALES"/>
    </sheetNames>
    <sheetDataSet>
      <sheetData sheetId="0" refreshError="1"/>
      <sheetData sheetId="1" refreshError="1">
        <row r="72">
          <cell r="B72">
            <v>8120</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Set>
  </externalBook>
</externalLink>
</file>

<file path=xl/externalLinks/externalLink15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le"/>
      <sheetName val="Index"/>
      <sheetName val="Project Parameters"/>
      <sheetName val="Fleet"/>
      <sheetName val="Utilisation"/>
      <sheetName val="Support Equipment"/>
      <sheetName val="Truck Nos - Coal"/>
      <sheetName val="Truck Nos - Waste"/>
      <sheetName val="Ground Prep - Coal"/>
      <sheetName val="Ground Prep - Waste"/>
      <sheetName val="Capacity"/>
      <sheetName val="Pasted Schedule"/>
      <sheetName val="MANUAL CONTRACTOR ANNUAL VOLUME"/>
      <sheetName val="Waste Exc Prod"/>
      <sheetName val="Coal Exc Prod"/>
      <sheetName val="Work Hrs - FEL&amp;EXC "/>
      <sheetName val="Work Hrs - Trucks&amp;Support"/>
      <sheetName val="Hours Summary"/>
      <sheetName val="Equip Selection &amp; Roster"/>
      <sheetName val="Truck Cycle Data"/>
      <sheetName val="OC Equip Data"/>
      <sheetName val="Mine variance - tree"/>
    </sheetNames>
    <sheetDataSet>
      <sheetData sheetId="0"/>
      <sheetData sheetId="1">
        <row r="41">
          <cell r="S41">
            <v>1</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refreshError="1"/>
    </sheetDataSet>
  </externalBook>
</externalLink>
</file>

<file path=xl/externalLinks/externalLink15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S SES"/>
      <sheetName val="RES COSTOS SES"/>
      <sheetName val="INVERSION"/>
      <sheetName val="COSTOS AT"/>
      <sheetName val="COSTOS MTyBT"/>
      <sheetName val="COSTOS SES AT"/>
      <sheetName val="COSTOS DE OBRAS LINEAS"/>
      <sheetName val="COSTOS OBRAS SES"/>
      <sheetName val="COSTOSREDMT"/>
      <sheetName val="EXPSES"/>
      <sheetName val="EXPRED"/>
      <sheetName val="ACT LINEAS"/>
      <sheetName val="ACTSESAT-AT"/>
      <sheetName val="ACT.SES"/>
      <sheetName val="SUBEST."/>
      <sheetName val="ACTREDES"/>
      <sheetName val="INVMLS"/>
      <sheetName val="INVMLSCORR"/>
      <sheetName val="OTROS PROYECTOS M.T"/>
      <sheetName val="OTROS PROYECTOS A.T"/>
      <sheetName val="Hoja4"/>
      <sheetName val="Hoja3"/>
      <sheetName val="NOTASSES"/>
      <sheetName val="precios"/>
      <sheetName val="SUB APU"/>
      <sheetName val="TARIFAS"/>
      <sheetName val="REC-COD,"/>
    </sheetNames>
    <sheetDataSet>
      <sheetData sheetId="0"/>
      <sheetData sheetId="1" refreshError="1"/>
      <sheetData sheetId="2" refreshError="1"/>
      <sheetData sheetId="3"/>
      <sheetData sheetId="4" refreshError="1"/>
      <sheetData sheetId="5" refreshError="1"/>
      <sheetData sheetId="6" refreshError="1"/>
      <sheetData sheetId="7" refreshError="1"/>
      <sheetData sheetId="8" refreshError="1"/>
      <sheetData sheetId="9" refreshError="1"/>
      <sheetData sheetId="10" refreshError="1"/>
      <sheetData sheetId="1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Set>
  </externalBook>
</externalLink>
</file>

<file path=xl/externalLinks/externalLink15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INSUMOS"/>
      <sheetName val="XComponentes"/>
      <sheetName val="XActividades"/>
      <sheetName val="AIU Nuevo"/>
      <sheetName val="ANALISIS DE AIU"/>
      <sheetName val="Cuadro Resumen"/>
      <sheetName val="Resumen m2"/>
      <sheetName val="DOTACIÓN"/>
      <sheetName val="Datos entrada"/>
      <sheetName val="Salarios"/>
      <sheetName val="Cuadrillas"/>
      <sheetName val="Trans"/>
      <sheetName val="Equ"/>
      <sheetName val="Mat"/>
      <sheetName val="Hoja Base"/>
      <sheetName val="Mort 1-3"/>
      <sheetName val="Mort 1-3 Imper"/>
      <sheetName val="Mort 1-4"/>
      <sheetName val="Mort 1-4 Imper"/>
      <sheetName val="Mort 1-5"/>
      <sheetName val="Mort 1-7"/>
      <sheetName val="Concr 1,500"/>
      <sheetName val="Concr 2,000"/>
      <sheetName val="Concr 2,500"/>
      <sheetName val="Concr 3,000"/>
      <sheetName val="Concr 3,500"/>
      <sheetName val="Concr 4,000 "/>
      <sheetName val=" Acero 60000 Refuerzo "/>
      <sheetName val=" Malla Electrosoldada "/>
      <sheetName val="P Eléctrico"/>
      <sheetName val="P Agua Fria"/>
      <sheetName val="P Sanitario"/>
      <sheetName val="Granito pulido "/>
      <sheetName val="Marcos puerta"/>
      <sheetName val="Marcos ventana"/>
      <sheetName val="1,1,1 Campamt"/>
      <sheetName val="1,1,2 Alquiler Campameto"/>
      <sheetName val="1,1,3 Limpieza"/>
      <sheetName val="1,1,4 Localización y replanteo"/>
      <sheetName val="1,1,6 Cerramiento Lona"/>
      <sheetName val="1,1,7 Locali Manual"/>
      <sheetName val="1,2,1 Provicional agua"/>
      <sheetName val="1,2,2 Provicional luz"/>
      <sheetName val="1,3,1 Desmonte cubierta"/>
      <sheetName val="1,3,2 Demoliciòn muro"/>
      <sheetName val="1,3,3  Dm enchape"/>
      <sheetName val="1,3,4 Dm cimiento"/>
      <sheetName val="1,3,5 Dm Vig-colum"/>
      <sheetName val="1,3,6 Demolicion placa"/>
      <sheetName val="1,3,7  Dm Aparatos"/>
      <sheetName val="1,4,2 Traslado postes"/>
      <sheetName val="1,4,3 Arb 5"/>
      <sheetName val="1,4,4 Arb 10"/>
      <sheetName val="1,4,5 Arb 15"/>
      <sheetName val="1,4,6 Arb 20"/>
      <sheetName val="1,4,7 Arb +20"/>
      <sheetName val="1,4,8 Traslado Arb"/>
      <sheetName val="2,1,1 Exc Mec"/>
      <sheetName val="2,1,2 Exc Man"/>
      <sheetName val="2,1,3 Exc M Sub base"/>
      <sheetName val="2,1,5 Relleno M Común"/>
      <sheetName val="2,1,6  Rellenos M Selec"/>
      <sheetName val="2,1,7  Sub base Recebo "/>
      <sheetName val="2,1,8 Geotextil NT"/>
      <sheetName val="2,1,9 Geotextil Tejido"/>
      <sheetName val="2,1,10 Relleno Recebo"/>
      <sheetName val="2,2,1 Concr pobre"/>
      <sheetName val="2,2,2 Concr Ciclopeo"/>
      <sheetName val="2,2,3 Muros de contencion"/>
      <sheetName val="2,2,4 Concreto Zapatas"/>
      <sheetName val="2,2,5 Vigas de cimentación"/>
      <sheetName val="2,2,6,1 Pilotes 0,30"/>
      <sheetName val="2,2,6,2 Pilotes 0,40"/>
      <sheetName val="2,2,6,3 Pilotes 0,60"/>
      <sheetName val="2,2,6,4 Pilotes 0,80"/>
      <sheetName val="2,2,6,5 Pilotes 0,90 "/>
      <sheetName val="2,2,7 Dados en concreto"/>
      <sheetName val="2,2,8 Placa Flotante 0,60"/>
      <sheetName val="2,2,9 Placas cont= 0,1"/>
      <sheetName val="2,2,10 Placas cont= 0,125"/>
      <sheetName val="2,2,11 Placas cont= 0,15"/>
      <sheetName val="2,3,1 Acero 37000 "/>
      <sheetName val="2,3,2 Acero 60000 Refuerzo"/>
      <sheetName val="2,3,3 Malla Electrosoldada"/>
      <sheetName val="2,4,1 Gaviones"/>
      <sheetName val="2,4,2 Cajon aislamiento vigas"/>
      <sheetName val="2,4,3 Icopor Aislante ciment. "/>
      <sheetName val="2,4,4 Pañete Taludes "/>
      <sheetName val="3,1,1 Novafort A.LL. 4&quot; 110mm "/>
      <sheetName val="3,1,2 Novafort A.LL.6&quot; 160mm  "/>
      <sheetName val="3,1,3 Novafort A.LL 8&quot;200 mm   "/>
      <sheetName val="3,1,4 Novafort 10&quot;A.LL. 255mm "/>
      <sheetName val="3,1,5 Novafort A.LL.12&quot; 315mm  "/>
      <sheetName val="3,1,6  Acc. Novafort. A.LL"/>
      <sheetName val="3,2,1 Novafort A.N. 4&quot; 110 "/>
      <sheetName val="3,2,2 Novafort A.N.6&quot; 160m "/>
      <sheetName val="3,2,3 Novafort A.N. 8&quot;200 mm"/>
      <sheetName val="3,2,4 Novafort 10&quot;A.N. 255 mm"/>
      <sheetName val="3,2,5 Novafort A.N.12&quot; 315mm"/>
      <sheetName val="3,2,6  Acc. Novafort. A.N."/>
      <sheetName val="3,3,1 Tuberia drenaje PVC 4&quot;"/>
      <sheetName val="3,3,2 Tuberia drenaje PVC 4&quot;"/>
      <sheetName val="3,3,3 Accesorio drenaje PVC 3&quot;"/>
      <sheetName val="3,3,4 Accesorio drenaje PVC 4&quot;"/>
      <sheetName val="3,3,5 Filtros Escorrentias"/>
      <sheetName val="3,4,1 Caja inspección 0,60 "/>
      <sheetName val="3,4,2 Caja inspección 0,80"/>
      <sheetName val="3,4,3 Caja inspección 1,00"/>
      <sheetName val="3,4,6 Carcamo"/>
      <sheetName val="3,4,7 Trampa de grasas"/>
      <sheetName val="3,4,8 Pozo Septico"/>
      <sheetName val="3,5,1 Exc Man "/>
      <sheetName val="3,5,2 Exc en recebo comp."/>
      <sheetName val="3,5,3  Relleno M seleccionado"/>
      <sheetName val="3,5,4 Relleno M Común "/>
      <sheetName val="3,5,5 Retiro sobrantes"/>
      <sheetName val="3,3,6 POZO INFILTRACIÓN"/>
      <sheetName val="3,4,4 Caja Distribuciòn 0,40  "/>
      <sheetName val="3,4,9 Caja discipadora"/>
      <sheetName val="3,6,2 Cabezal descarga"/>
      <sheetName val="4,1,1 Columnas"/>
      <sheetName val="4,1,2 Pantalla en concreto"/>
      <sheetName val="4,1,3 Muros"/>
      <sheetName val="4,2,1 Vigas aéreas"/>
      <sheetName val="4,2,2 Viga canal"/>
      <sheetName val="4,2,3  Vigas Prefabricadas"/>
      <sheetName val="4,3,1 Placa alig. Caseton 60"/>
      <sheetName val="4,3,2 Caseton 50 cm"/>
      <sheetName val="4,3,3 Caseton 45 cm"/>
      <sheetName val="4,3,4 Caseton 40 cm "/>
      <sheetName val="4,3,6 Placa maciza 0,20"/>
      <sheetName val="4,3,7 Placa maciza 0,125"/>
      <sheetName val="4,3,8 Placa maciza 0,10"/>
      <sheetName val="4,3,9 Placa maciza 0,15"/>
      <sheetName val="4,4,1 Escalera"/>
      <sheetName val="4,4,2 Rampas"/>
      <sheetName val="4,4,3 POZO CONCRETO 20 M3"/>
      <sheetName val="4,4,4 POZO CONCRETO"/>
      <sheetName val="4,4,5 Graderias en concreto"/>
      <sheetName val="4,5,1 Acero 37000  "/>
      <sheetName val="4,5,2 Acero 60000 est"/>
      <sheetName val="4,5,3 Malla Electrosoldada est"/>
      <sheetName val="4,6,1,1 Est Cubierta"/>
      <sheetName val="4,6,2,3 Cerrchas  Metàlica"/>
      <sheetName val="4,6,2,4 Perfil "/>
      <sheetName val="4,6,2,5 Templete"/>
      <sheetName val="5,1,1 Bloq Conc Estruc 0,12"/>
      <sheetName val="5,1,2 Bloque concreto divisorio"/>
      <sheetName val="5,1,3 Bloq tipo piedra"/>
      <sheetName val="5,1,5  Calados en Concreto"/>
      <sheetName val="5,1,6 Bloq Conc Estruc 014"/>
      <sheetName val="5,1,7 Bloq Conc Estruc 019"/>
      <sheetName val="5,2,1 Ladrillo común"/>
      <sheetName val="5,2,2 Ladrillo estructural"/>
      <sheetName val="5,2,3 Ladrillo común sobrecimie"/>
      <sheetName val="5,2,4 Ladrillo Prensado portant"/>
      <sheetName val="5,2,6 Muro en bloque No 4"/>
      <sheetName val="5,3,1 Enchape ladrillo arcilla"/>
      <sheetName val="5,3,3 Alfagias ladrillo arcilla"/>
      <sheetName val="5,3,4 Remate ladrillo arcilla"/>
      <sheetName val="5,4,1 Grouting-Concreto fluido"/>
      <sheetName val="5,4,2 Remates"/>
      <sheetName val="5,5,1 Anclajes Epoxicos"/>
      <sheetName val="5,5,2 Acero 37000 mamp"/>
      <sheetName val="5,5,3 Malla Electrosoldada "/>
      <sheetName val="5,5,4 Grafiles 6 mm"/>
      <sheetName val="5,6,1 Instalaciòn carpint. Meta"/>
      <sheetName val="6,1,1 Alfajias"/>
      <sheetName val="6,1,2 Dinteles"/>
      <sheetName val="6,1,3 Remates sobre mamposteria"/>
      <sheetName val="6.1.8 Pergolas"/>
      <sheetName val="6.1.9 Gargolas"/>
      <sheetName val="6,1,10 Gradas en Concreto"/>
      <sheetName val="6,1,11 PLAQUETAS"/>
      <sheetName val="6,1,15 Bordillos ducha y aseo"/>
      <sheetName val="6,1,17 Carcamo"/>
      <sheetName val="6,1,18 Cañuela Per"/>
      <sheetName val="6,2,1 Mesones en concreto"/>
      <sheetName val="6,2,2 Mesones lavamanos"/>
      <sheetName val="6,2,3 Mesones laboratorios"/>
      <sheetName val="6,2,5 Bancas Concreto"/>
      <sheetName val="6,2,8 Alfajias 2"/>
      <sheetName val="7,1,1,1 Acometida PVC-P 2&quot;"/>
      <sheetName val="7,1,1,2 Accesorio PVC-P 2&quot; "/>
      <sheetName val="7,1,1,5 Bajantes A.N.  PVC 3&quot;"/>
      <sheetName val="7,1,1,6 Bajantes A.N 4&quot;"/>
      <sheetName val="7,1,2,1 Tuberia H.G. 1&quot;"/>
      <sheetName val="7,1,2,2  Accesorio H.G. 1&quot; "/>
      <sheetName val="7,1,2,3 Flotador 1"/>
      <sheetName val="7,1,2,4 Tanque Plastico"/>
      <sheetName val="7,1,3,1 Tuberia H.G. 1&quot;cuarto "/>
      <sheetName val="7,1,3,2  Accesorio H.G.1&quot;cuarto"/>
      <sheetName val="7,1,3,3  Registro R. W. 1&quot;"/>
      <sheetName val="7,1,3,4  Cheque Helber 1&quot;"/>
      <sheetName val="7,1,3,7  Tanque Subterrraneo"/>
      <sheetName val="7,1,4,1 Tuberia H.G. 1 1.2&quot;"/>
      <sheetName val="7,1,4,2  Accesorio H.G.1 1.2&quot;"/>
      <sheetName val="7,1,4,3  Registro R. W. 1. 1.2&quot;"/>
      <sheetName val="7,1,4,4  Cheque  Helber 1 1.2&quot;"/>
      <sheetName val="7,1,5,1 Registro 1.2&quot;"/>
      <sheetName val="7,1,5,2 Registro 3 4"/>
      <sheetName val="7,1,5,3 Registro 1 "/>
      <sheetName val="7,1,5,4 Registro 114"/>
      <sheetName val="7,1,5,5 Registro 1 12"/>
      <sheetName val="7,1,5,6 Registro 2 "/>
      <sheetName val="7,1,5,8 Caja registro "/>
      <sheetName val="7,1,6,1 Acometida media"/>
      <sheetName val="7,1,6,2 Acometida 1PL"/>
      <sheetName val="7,1,6,3 Registro PD media"/>
      <sheetName val="7,1,6,4 Acometida 1 14"/>
      <sheetName val="7,1,6,5 Tuberia 1 12"/>
      <sheetName val="7,1,6,6 Acometida 2"/>
      <sheetName val="7,1,6,7 Tubo UZ 2&quot;"/>
      <sheetName val="7,1,6,8 Acometida 1 12"/>
      <sheetName val="7,1,6,9 Tuberia UZ 3&quot;"/>
      <sheetName val="7,1,6,10 Accesorio UZ  2&quot;"/>
      <sheetName val="7,1,6,11 Accesorio UZ 3&quot;"/>
      <sheetName val="7,1,7,1 Tuberia H.G. 1.2&quot;"/>
      <sheetName val="7,1,7,2  Accesorio H.G.1.2&quot;"/>
      <sheetName val="7,1,7,3 Registro Corte 1.2&quot; "/>
      <sheetName val="7,1,7,4 Registro 1.2&quot;"/>
      <sheetName val="7,1,7,5 Caja para medidor"/>
      <sheetName val="7,1,8,1 P Agua Fria Lavamanos"/>
      <sheetName val="7,1,8,2 Punto  Agua Fria 1 1.2&quot;"/>
      <sheetName val="7,1,8,3 P Agua Fria Sanitarios"/>
      <sheetName val="7,1,8,4 P Agua Fria Orinales"/>
      <sheetName val="7,1,8,5 P Agua Fria pocetas lab"/>
      <sheetName val="7,1,8,6 P Agua Fria Ducha"/>
      <sheetName val="7,1,8,7 P Agua Fria Pocetas"/>
      <sheetName val="7,1,8,8 Llave  Manguera 1.2&quot;"/>
      <sheetName val="7,1,8,10  Tapòn H.G.1.2&quot;"/>
      <sheetName val="7,1,8,11  Tapòn P.V.C.1.2&quot; "/>
      <sheetName val="7,1,8,12  Camara aire H.G.1.2&quot;"/>
      <sheetName val="7,1,8,13  Camara aire P.V.C.P "/>
      <sheetName val="7,1,9,1 P Sanitario lavamanos"/>
      <sheetName val="7,1,9,3 P Sanitario Sanit"/>
      <sheetName val="7,1,9,4 P Sanitario Orinales"/>
      <sheetName val="7,1,9,5  P Sifòn PVC-S 4&quot;"/>
      <sheetName val="7,1,9,6  P Sifòn PVC-S 2&quot; "/>
      <sheetName val="7,1,9,7 P Sanitario Pocetas"/>
      <sheetName val="7,1,9,9 P Sanitario sifon"/>
      <sheetName val="7,1,10,1 Acomet sanit"/>
      <sheetName val="7,1,10,2 Pto 3&quot;"/>
      <sheetName val="7,1,10,2 Punto Vent 3&quot;"/>
      <sheetName val="7,1,10,3  Sanit 2"/>
      <sheetName val="6,1,19 Carcamo IDRD Tipo 5"/>
      <sheetName val="7,1,10,4 Sanit 3"/>
      <sheetName val="7,1,10,5 4pLG S"/>
      <sheetName val="7,1,11,1 Acomet lluvia"/>
      <sheetName val="7,1,11,2 Acomet lluvia 2"/>
      <sheetName val="7,1,11,3 3plg"/>
      <sheetName val="7,1,11,4&quot;"/>
      <sheetName val="7,1,11,5 Bajante PVC "/>
      <sheetName val="7,1,11,6 Accesorios PVC"/>
      <sheetName val="7,1,12,1 Instalaciòn Lavamanos"/>
      <sheetName val="7,1,12,2 Instalaciòn Sanitario "/>
      <sheetName val="7,1,12,8 Llave  Manguera 1.2 "/>
      <sheetName val="7,1,12,9 Acoflex lav.sant."/>
      <sheetName val="7,1,14 Lavado Tanque"/>
      <sheetName val="7,1,15 Desinfecciòn tanque"/>
      <sheetName val="7,1,16,2 Bomba"/>
      <sheetName val="7,2,1,1 Punto de gas"/>
      <sheetName val="7,2,1,2 Preinstalación gas"/>
      <sheetName val="7,2,1,3 Tuberia  tipo L 1.2&quot;"/>
      <sheetName val="7,2,1,4 Tuberia  tipo L 1&quot;"/>
      <sheetName val="7,2,1,5  Registro bola 1&quot; "/>
      <sheetName val="7,2,1,7  Rejilla vent. plastica"/>
      <sheetName val="8,1,1"/>
      <sheetName val="8,1,2"/>
      <sheetName val="8,1,3"/>
      <sheetName val="8,1,4"/>
      <sheetName val="8,2,1"/>
      <sheetName val="8,2,2"/>
      <sheetName val="8,2,3"/>
      <sheetName val="8,2,4"/>
      <sheetName val="8,3,1"/>
      <sheetName val="8,3,2"/>
      <sheetName val="8,3,3"/>
      <sheetName val="8,4,1"/>
      <sheetName val="8,5,1"/>
      <sheetName val="8,5,2"/>
      <sheetName val="8,5,3"/>
      <sheetName val="8,5,4"/>
      <sheetName val="8,5,5"/>
      <sheetName val="8,16"/>
      <sheetName val="8,17"/>
      <sheetName val="8,18"/>
      <sheetName val="8,21"/>
      <sheetName val="8,22"/>
      <sheetName val="8,23"/>
      <sheetName val="8,24"/>
      <sheetName val="8,25"/>
      <sheetName val="8,26"/>
      <sheetName val="8,27"/>
      <sheetName val="8,28"/>
      <sheetName val="8,29"/>
      <sheetName val="8,30"/>
      <sheetName val="8,31"/>
      <sheetName val="8,32"/>
      <sheetName val="8,33"/>
      <sheetName val="8,34"/>
      <sheetName val="8,35"/>
      <sheetName val="8,36"/>
      <sheetName val="8,37"/>
      <sheetName val="8,38"/>
      <sheetName val="8,39"/>
      <sheetName val="8,40"/>
      <sheetName val="8,41"/>
      <sheetName val="8,42"/>
      <sheetName val="8,43"/>
      <sheetName val="8,44"/>
      <sheetName val="8,45"/>
      <sheetName val="8,46"/>
      <sheetName val="8,47"/>
      <sheetName val="8,48"/>
      <sheetName val="8,49"/>
      <sheetName val="8,50"/>
      <sheetName val="8,51"/>
      <sheetName val="8,52"/>
      <sheetName val="8,53"/>
      <sheetName val="8,54"/>
      <sheetName val="8,55"/>
      <sheetName val="8,56"/>
      <sheetName val="8,57"/>
      <sheetName val="8,58"/>
      <sheetName val="8,59"/>
      <sheetName val="8,60"/>
      <sheetName val="8,61"/>
      <sheetName val="8,62"/>
      <sheetName val="8,63"/>
      <sheetName val="8,64"/>
      <sheetName val="8,65"/>
      <sheetName val="8,66"/>
      <sheetName val="8,67"/>
      <sheetName val="8,68"/>
      <sheetName val="8,69"/>
      <sheetName val="8,70"/>
      <sheetName val="8,71"/>
      <sheetName val="8,72"/>
      <sheetName val="8,73"/>
      <sheetName val="8,74"/>
      <sheetName val="8,75"/>
      <sheetName val="8,76"/>
      <sheetName val="8,77"/>
      <sheetName val="8,78"/>
      <sheetName val="8,79"/>
      <sheetName val="8,80"/>
      <sheetName val="8,81"/>
      <sheetName val="8,82"/>
      <sheetName val="8,83"/>
      <sheetName val="8,84"/>
      <sheetName val="8,85"/>
      <sheetName val="8,86"/>
      <sheetName val="8,87"/>
      <sheetName val="8,88"/>
      <sheetName val="8,89"/>
      <sheetName val="8,90"/>
      <sheetName val="8,91"/>
      <sheetName val="8,92"/>
      <sheetName val="8,93"/>
      <sheetName val="8,94"/>
      <sheetName val="9,1,1 Pañete impermeabilizado"/>
      <sheetName val="9,1,2 Pañete muros interiores"/>
      <sheetName val="9,1,3 Pañete Exteriores"/>
      <sheetName val="9,2,1 Pañete bajo placa"/>
      <sheetName val="10,1,1 base mueble concreto"/>
      <sheetName val="10,1,3 Alistado pisos"/>
      <sheetName val="10,1,4 Mortero afinado"/>
      <sheetName val="10,1,6 Acabado Escobeado"/>
      <sheetName val="10,2,1,3 Ceramica 0,20 x 0,20 "/>
      <sheetName val="10,2,2,3 Piso tablòn ges 0,30 "/>
      <sheetName val="10,2,4,1 Baldosin granito"/>
      <sheetName val="10,2,4,3 gravilla m2"/>
      <sheetName val="10,3,1,1 Tablòn cuarto 26"/>
      <sheetName val="10,3,2,1 Guardaescoba"/>
      <sheetName val="10,3,2,3 Media Caña"/>
      <sheetName val="10,3,2,5 Gravilla "/>
      <sheetName val="10,3,2,6 Granito"/>
      <sheetName val="10,4,2 Escalera en Granito"/>
      <sheetName val="10,5,3 Cenefas Gravilla "/>
      <sheetName val="11,1,1 Afinado Mortero"/>
      <sheetName val="11,1,2 Media Caña"/>
      <sheetName val="11,1,3 Afinado Viga canales"/>
      <sheetName val="11,1,4 foil aluminio"/>
      <sheetName val="11,2,2,1 Caballete"/>
      <sheetName val="11,2,2,2 remate"/>
      <sheetName val="11,2,3,1 Domo acrílico"/>
      <sheetName val="11,2,3,2 Acrilico transparente"/>
      <sheetName val="11,2,3,3 Teja trapezoidal Plast"/>
      <sheetName val="11,2,4,1  teja acero"/>
      <sheetName val="11,2,4,2 Tejaluz"/>
      <sheetName val="11,2,5,1 Teja Barro"/>
      <sheetName val="11,2,5,2 Limahoyas"/>
      <sheetName val="11,3,1 Canal Lámina"/>
      <sheetName val="11,3,2 Flashing"/>
      <sheetName val="11,3,3 Tragante 5x3"/>
      <sheetName val="11,3,4 Tragante 6x4"/>
      <sheetName val="11,3,5 Canal PVC"/>
      <sheetName val="12,1,1 Ventanas aluminio "/>
      <sheetName val="12,1,2 Ventanas aluminio reja"/>
      <sheetName val="12,1,3 Puerta aluminio sencillo"/>
      <sheetName val="12,1,4 Puert Alum dob reja"/>
      <sheetName val="12,1,5 Puerta aluminio doble"/>
      <sheetName val="12,1,6 Puert baños"/>
      <sheetName val="12,1,7 PERGOLAS ALUM"/>
      <sheetName val="12,1,8 Puertas discapacitados"/>
      <sheetName val="12,1,9 BARANDA EN ALUMINIO"/>
      <sheetName val="12,2,1,1 Marcos puerta"/>
      <sheetName val="12,2,1,2 Puerta Sencilla"/>
      <sheetName val="12,2,1,3 Ventana"/>
      <sheetName val="12,2,1,5 Puertas Emtamborada"/>
      <sheetName val="12,2,2,1 Pasamanos "/>
      <sheetName val="12,2,2,2 Pasamanos"/>
      <sheetName val="12,2,2,3 Baranda Malla"/>
      <sheetName val=" 12,2,2,4 Cerramiento acrílilco"/>
      <sheetName val="12,2,3,1 Rejas en varilla cuadr"/>
      <sheetName val="12,2,3,2 Rejas ventana"/>
      <sheetName val="12,2,3,3 Rejas Puerta baño"/>
      <sheetName val="12,2,3,4 Reja Ventilación"/>
      <sheetName val="12,2,4,1 CORTASOL"/>
      <sheetName val="12,2,4,4 Ventana Malla"/>
      <sheetName val="13,1,2"/>
      <sheetName val="13,1,5"/>
      <sheetName val="13,1,6"/>
      <sheetName val="13,4,1"/>
      <sheetName val=" 12,2,2,5 Baranda M80"/>
      <sheetName val="14,1,1 Ceramica 20 "/>
      <sheetName val="15,1,3 Lampara Fluorecente 2x32"/>
      <sheetName val="16,1,3 Sanitarios tanque"/>
      <sheetName val="16,1,4 Orinal "/>
      <sheetName val="16,1,5 Lavamanos Sobreponer"/>
      <sheetName val="16,1,7 Lavamanos de colgar"/>
      <sheetName val="16,1,8 Sanit Disc"/>
      <sheetName val="16,1,9 Duchas"/>
      <sheetName val="16,1,11 POCETA"/>
      <sheetName val="16,2,1 Pocetas Aseo"/>
      <sheetName val="16,2,5 Llave Terminal"/>
      <sheetName val="16,2,6 Incrustaciones"/>
      <sheetName val="16,2,7 Barras disc"/>
      <sheetName val="17,2,1 Puerta Vidrio"/>
      <sheetName val="17,2,2 Puerta PVC Baterias"/>
      <sheetName val="17,2,3 Divisiones 0,06"/>
      <sheetName val="17,2,4 Divisiones baños "/>
      <sheetName val="18,1,1 pintura koraza"/>
      <sheetName val="18,1,2 pintura plastica"/>
      <sheetName val="18,1,3 Vinilo con estuco"/>
      <sheetName val="18,1,4 Vinilo sin estuco "/>
      <sheetName val="18,1,5 Vinilo Cielos "/>
      <sheetName val="19,1,1 Cerraduras"/>
      <sheetName val="19,4,1 Espejo"/>
      <sheetName val="19,4,2 Vidrio Crudo"/>
      <sheetName val="20,1,2 Exc Man"/>
      <sheetName val="20,1,5 Subbase recebo"/>
      <sheetName val="20,2,1 Andenes"/>
      <sheetName val="20,2,2 Sardinel"/>
      <sheetName val="20,2,3"/>
      <sheetName val="20,2,4 Banca"/>
      <sheetName val="20,2,5 Adoquin"/>
      <sheetName val="20,3,1 Solado esp= 0,05"/>
      <sheetName val="20,3,2 Concreto Ciclopeo "/>
      <sheetName val="20,3,3 Vigas de Amarre"/>
      <sheetName val="20,3,5  Cerramiento Malla Esla"/>
      <sheetName val="20,3,6  Muros de contencion "/>
      <sheetName val="20,4,1 Mov Tierras"/>
      <sheetName val="20,2,13 Escalinatas"/>
      <sheetName val="20,2,6 Adoquin Arcilla"/>
      <sheetName val="20,2,7 Loseta A-50"/>
      <sheetName val="20,4,2 Pradización"/>
      <sheetName val="20.2.10 Bordillo A-80"/>
      <sheetName val="20,4,4 Arborización"/>
      <sheetName val="20,5,1 Gaviones en piedra"/>
      <sheetName val="20,5,2 PERGOLA  METALICA"/>
      <sheetName val="20,5,3  Acero 37000  Ext."/>
      <sheetName val="20,5,4 Acero 60000 psi"/>
      <sheetName val="20,5,5 Malla Electrosoldada  "/>
      <sheetName val="21,1,1 Lavada ladrillo "/>
      <sheetName val="21,1,3 Aseo"/>
      <sheetName val="21,1,4 Retiro Escombros"/>
      <sheetName val="Pasamanos "/>
      <sheetName val="Hoja1"/>
      <sheetName val="Hoja31"/>
      <sheetName val="Hoja3"/>
      <sheetName val="M.Med_Arq"/>
      <sheetName val="AIU"/>
      <sheetName val="Pres_cu;tural"/>
      <sheetName val="1_Preliminares"/>
      <sheetName val="2_Cimentación_Est.Met"/>
      <sheetName val="3_Mampost"/>
      <sheetName val="Apus_Pisos"/>
      <sheetName val="Apu Enchapes"/>
      <sheetName val="Apus_Elec Bloq A"/>
      <sheetName val="Apus_Elec Bloq B"/>
      <sheetName val="Apus_Cub_CM"/>
      <sheetName val="Apu_Hidro"/>
      <sheetName val="Apus_Dotación_Pintura"/>
      <sheetName val="Equipo_Trans "/>
      <sheetName val="M.Obra"/>
      <sheetName val="Pres_cultural"/>
      <sheetName val="Modelo"/>
    </sheetNames>
    <sheetDataSet>
      <sheetData sheetId="0">
        <row r="10">
          <cell r="A10">
            <v>1</v>
          </cell>
        </row>
      </sheetData>
      <sheetData sheetId="1"/>
      <sheetData sheetId="2"/>
      <sheetData sheetId="3"/>
      <sheetData sheetId="4"/>
      <sheetData sheetId="5"/>
      <sheetData sheetId="6">
        <row r="11">
          <cell r="A11" t="str">
            <v xml:space="preserve"> CUADRILLAS</v>
          </cell>
        </row>
      </sheetData>
      <sheetData sheetId="7"/>
      <sheetData sheetId="8"/>
      <sheetData sheetId="9"/>
      <sheetData sheetId="10">
        <row r="8">
          <cell r="D8" t="str">
            <v>P. ALBAÑILERIA</v>
          </cell>
        </row>
      </sheetData>
      <sheetData sheetId="11">
        <row r="11">
          <cell r="A11" t="str">
            <v xml:space="preserve"> CUADRILLAS</v>
          </cell>
        </row>
      </sheetData>
      <sheetData sheetId="12">
        <row r="10">
          <cell r="A10">
            <v>1</v>
          </cell>
        </row>
      </sheetData>
      <sheetData sheetId="13">
        <row r="15">
          <cell r="A15" t="str">
            <v>Cargador tipo Cat - 904</v>
          </cell>
        </row>
      </sheetData>
      <sheetData sheetId="14">
        <row r="11">
          <cell r="A11" t="str">
            <v>A.C.P.M.</v>
          </cell>
        </row>
      </sheetData>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row r="15">
          <cell r="A15" t="str">
            <v>Cargador tipo Cat - 904</v>
          </cell>
        </row>
      </sheetData>
      <sheetData sheetId="54">
        <row r="12">
          <cell r="A12" t="str">
            <v>COSTOS DE TRANSPORTE</v>
          </cell>
        </row>
      </sheetData>
      <sheetData sheetId="55"/>
      <sheetData sheetId="56">
        <row r="11">
          <cell r="A11" t="str">
            <v>A.C.P.M.</v>
          </cell>
        </row>
      </sheetData>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row r="19">
          <cell r="I19">
            <v>31084.2</v>
          </cell>
        </row>
      </sheetData>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row r="8">
          <cell r="D8" t="str">
            <v>P. ALBAÑILERIA</v>
          </cell>
        </row>
      </sheetData>
      <sheetData sheetId="486"/>
      <sheetData sheetId="487"/>
      <sheetData sheetId="488"/>
      <sheetData sheetId="489"/>
      <sheetData sheetId="490">
        <row r="10">
          <cell r="A10" t="str">
            <v>INTERVENTOR:</v>
          </cell>
        </row>
      </sheetData>
      <sheetData sheetId="491">
        <row r="10">
          <cell r="A10" t="str">
            <v>INTERVENTOR:</v>
          </cell>
        </row>
      </sheetData>
      <sheetData sheetId="492"/>
      <sheetData sheetId="493"/>
      <sheetData sheetId="494"/>
      <sheetData sheetId="495">
        <row r="12">
          <cell r="A12" t="str">
            <v>PRESUPUESTADOR:</v>
          </cell>
        </row>
      </sheetData>
      <sheetData sheetId="496"/>
      <sheetData sheetId="497"/>
      <sheetData sheetId="498"/>
      <sheetData sheetId="499" refreshError="1"/>
    </sheetDataSet>
  </externalBook>
</externalLink>
</file>

<file path=xl/externalLinks/externalLink15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1 (2)"/>
      <sheetName val="Hoja4"/>
      <sheetName val="Hoja4 (2)"/>
      <sheetName val="Hoja4 (3)"/>
      <sheetName val="Hoja2"/>
      <sheetName val="Hoja3"/>
    </sheetNames>
    <sheetDataSet>
      <sheetData sheetId="0" refreshError="1">
        <row r="60">
          <cell r="F60">
            <v>80591.125</v>
          </cell>
        </row>
      </sheetData>
      <sheetData sheetId="1"/>
      <sheetData sheetId="2"/>
      <sheetData sheetId="3"/>
      <sheetData sheetId="4"/>
      <sheetData sheetId="5"/>
      <sheetData sheetId="6"/>
    </sheetDataSet>
  </externalBook>
</externalLink>
</file>

<file path=xl/externalLinks/externalLink15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sheetNames>
    <sheetDataSet>
      <sheetData sheetId="0"/>
    </sheetDataSet>
  </externalBook>
</externalLink>
</file>

<file path=xl/externalLinks/externalLink15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RGANIGRAMA"/>
      <sheetName val="FLUJO DE FONDOS"/>
      <sheetName val="CRONOGRAMA"/>
      <sheetName val="INSUMOS"/>
      <sheetName val="A.E.B"/>
      <sheetName val="PRESUPUESTO"/>
      <sheetName val="A.P.U (3)"/>
      <sheetName val="A.P.U (2)"/>
      <sheetName val="A.P.U"/>
      <sheetName val="P.S"/>
      <sheetName val="A.I.U"/>
    </sheetNames>
    <sheetDataSet>
      <sheetData sheetId="0"/>
      <sheetData sheetId="1"/>
      <sheetData sheetId="2"/>
      <sheetData sheetId="3"/>
      <sheetData sheetId="4"/>
      <sheetData sheetId="5"/>
      <sheetData sheetId="6"/>
      <sheetData sheetId="7"/>
      <sheetData sheetId="8"/>
      <sheetData sheetId="9"/>
      <sheetData sheetId="10"/>
    </sheetDataSet>
  </externalBook>
</externalLink>
</file>

<file path=xl/externalLinks/externalLink15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sheetName val="ORGANIGRAMA"/>
      <sheetName val="FLUJO DE FONDOS"/>
      <sheetName val="CRONOGRAMA"/>
      <sheetName val="INSUMOS"/>
      <sheetName val="A.E.B"/>
      <sheetName val="PRESUPUESTO"/>
      <sheetName val="A.P.U (3)"/>
      <sheetName val="A.P.U (2)"/>
      <sheetName val="P.S"/>
      <sheetName val="A.I.U"/>
    </sheetNames>
    <sheetDataSet>
      <sheetData sheetId="0"/>
      <sheetData sheetId="1"/>
      <sheetData sheetId="2"/>
      <sheetData sheetId="3"/>
      <sheetData sheetId="4"/>
      <sheetData sheetId="5"/>
      <sheetData sheetId="6"/>
      <sheetData sheetId="7"/>
      <sheetData sheetId="8"/>
      <sheetData sheetId="9"/>
      <sheetData sheetId="10"/>
    </sheetDataSet>
  </externalBook>
</externalLink>
</file>

<file path=xl/externalLinks/externalLink15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c00"/>
      <sheetName val="June00"/>
      <sheetName val="Sheet3"/>
      <sheetName val="Sheet4"/>
      <sheetName val="Sheet6"/>
      <sheetName val="Sheet7"/>
      <sheetName val="Sheet9"/>
      <sheetName val="Sheet10"/>
      <sheetName val="Index"/>
    </sheetNames>
    <sheetDataSet>
      <sheetData sheetId="0" refreshError="1"/>
      <sheetData sheetId="1" refreshError="1"/>
      <sheetData sheetId="2" refreshError="1"/>
      <sheetData sheetId="3" refreshError="1">
        <row r="2">
          <cell r="A2" t="str">
            <v>BS1015</v>
          </cell>
          <cell r="B2" t="str">
            <v>MURRIN MURRIN CHQ ACC</v>
          </cell>
          <cell r="C2">
            <v>-919953.21</v>
          </cell>
          <cell r="D2">
            <v>-408212.97</v>
          </cell>
          <cell r="E2">
            <v>-1328166.18</v>
          </cell>
        </row>
        <row r="3">
          <cell r="A3" t="str">
            <v>BS1018</v>
          </cell>
          <cell r="B3" t="str">
            <v>ANO USD CHQ ACCT</v>
          </cell>
          <cell r="C3">
            <v>5879906</v>
          </cell>
          <cell r="D3">
            <v>-5901378.1799999997</v>
          </cell>
          <cell r="E3">
            <v>-21472.18</v>
          </cell>
        </row>
        <row r="4">
          <cell r="A4" t="str">
            <v>BS1077</v>
          </cell>
          <cell r="B4" t="str">
            <v>PETTY CASH MMO MINING</v>
          </cell>
          <cell r="C4">
            <v>1000</v>
          </cell>
          <cell r="D4">
            <v>0</v>
          </cell>
          <cell r="E4">
            <v>1000</v>
          </cell>
        </row>
        <row r="5">
          <cell r="A5" t="str">
            <v>BS1079</v>
          </cell>
          <cell r="B5" t="str">
            <v>PETTY CASH MMO PERTH</v>
          </cell>
          <cell r="C5">
            <v>1000</v>
          </cell>
          <cell r="D5">
            <v>0</v>
          </cell>
          <cell r="E5">
            <v>1000</v>
          </cell>
        </row>
        <row r="6">
          <cell r="A6" t="str">
            <v>BS1080</v>
          </cell>
          <cell r="B6" t="str">
            <v>PETTY CASH MELBOURNE</v>
          </cell>
          <cell r="C6">
            <v>500</v>
          </cell>
          <cell r="D6">
            <v>1000</v>
          </cell>
          <cell r="E6">
            <v>1500</v>
          </cell>
        </row>
        <row r="7">
          <cell r="A7" t="str">
            <v>BS1140</v>
          </cell>
          <cell r="B7" t="str">
            <v>GUAR TERM DEP OFFSET</v>
          </cell>
          <cell r="C7">
            <v>1430000</v>
          </cell>
          <cell r="D7">
            <v>0</v>
          </cell>
          <cell r="E7">
            <v>1430000</v>
          </cell>
        </row>
        <row r="8">
          <cell r="A8" t="str">
            <v>BS1205</v>
          </cell>
          <cell r="B8" t="str">
            <v>TRADE DBTRS ABACUS</v>
          </cell>
          <cell r="C8">
            <v>134401.92000000001</v>
          </cell>
          <cell r="D8">
            <v>-250</v>
          </cell>
          <cell r="E8">
            <v>134151.92000000001</v>
          </cell>
        </row>
        <row r="9">
          <cell r="A9" t="str">
            <v>BS1207</v>
          </cell>
          <cell r="B9" t="str">
            <v>DEBTOR FD MISC ACC</v>
          </cell>
          <cell r="C9">
            <v>880148.03</v>
          </cell>
          <cell r="D9">
            <v>386685.55</v>
          </cell>
          <cell r="E9">
            <v>1266833.58</v>
          </cell>
        </row>
        <row r="10">
          <cell r="A10" t="str">
            <v>BS1208</v>
          </cell>
          <cell r="B10" t="str">
            <v>DEBTOR - INITCO</v>
          </cell>
          <cell r="C10">
            <v>17645.87</v>
          </cell>
          <cell r="D10">
            <v>-1780.97</v>
          </cell>
          <cell r="E10">
            <v>15864.9</v>
          </cell>
        </row>
        <row r="11">
          <cell r="A11" t="str">
            <v>BS1209</v>
          </cell>
          <cell r="B11" t="str">
            <v>DEBTOR - CSM</v>
          </cell>
          <cell r="C11">
            <v>318214.39</v>
          </cell>
          <cell r="D11">
            <v>-71279.210000000006</v>
          </cell>
          <cell r="E11">
            <v>246935.18</v>
          </cell>
        </row>
        <row r="12">
          <cell r="A12" t="str">
            <v>BS1210</v>
          </cell>
          <cell r="B12" t="str">
            <v>DEBTOR FLUOR DANIEL</v>
          </cell>
          <cell r="C12">
            <v>21283050.050000001</v>
          </cell>
          <cell r="D12">
            <v>455476.19</v>
          </cell>
          <cell r="E12">
            <v>21738526.239999998</v>
          </cell>
        </row>
        <row r="13">
          <cell r="A13" t="str">
            <v>BS1211</v>
          </cell>
          <cell r="B13" t="str">
            <v>DEBTOR - BRAMBLES</v>
          </cell>
          <cell r="C13">
            <v>52711.74</v>
          </cell>
          <cell r="D13">
            <v>-11446.15</v>
          </cell>
          <cell r="E13">
            <v>41265.589999999997</v>
          </cell>
        </row>
        <row r="14">
          <cell r="A14" t="str">
            <v>BS1213</v>
          </cell>
          <cell r="B14" t="str">
            <v>DEBTOR WALLIS DRILL'G</v>
          </cell>
          <cell r="C14">
            <v>17224.98</v>
          </cell>
          <cell r="D14">
            <v>-1266.7</v>
          </cell>
          <cell r="E14">
            <v>15958.28</v>
          </cell>
        </row>
        <row r="15">
          <cell r="A15" t="str">
            <v>BS1214</v>
          </cell>
          <cell r="B15" t="str">
            <v>DEBTOR - BOC</v>
          </cell>
          <cell r="C15">
            <v>14273.32</v>
          </cell>
          <cell r="D15">
            <v>22477.93</v>
          </cell>
          <cell r="E15">
            <v>36751.25</v>
          </cell>
        </row>
        <row r="16">
          <cell r="A16" t="str">
            <v>BS1215</v>
          </cell>
          <cell r="B16" t="str">
            <v>DEBTOR SHRM (BIDARN)</v>
          </cell>
          <cell r="C16">
            <v>82145.98</v>
          </cell>
          <cell r="D16">
            <v>4606.84</v>
          </cell>
          <cell r="E16">
            <v>86752.82</v>
          </cell>
        </row>
        <row r="17">
          <cell r="A17" t="str">
            <v>BS1227</v>
          </cell>
          <cell r="B17" t="str">
            <v>DEBTOR FD OTHER EPC</v>
          </cell>
          <cell r="C17">
            <v>60448850.609999999</v>
          </cell>
          <cell r="D17">
            <v>21156358.390000001</v>
          </cell>
          <cell r="E17">
            <v>81605209</v>
          </cell>
        </row>
        <row r="18">
          <cell r="A18" t="str">
            <v>BS1232</v>
          </cell>
          <cell r="B18" t="str">
            <v>DEBTOR - BRANDRILL</v>
          </cell>
          <cell r="C18">
            <v>7692.28</v>
          </cell>
          <cell r="D18">
            <v>-4506.79</v>
          </cell>
          <cell r="E18">
            <v>3185.49</v>
          </cell>
        </row>
        <row r="19">
          <cell r="A19" t="str">
            <v>BS1234</v>
          </cell>
          <cell r="B19" t="str">
            <v>DEBTOR - EUREST</v>
          </cell>
          <cell r="C19">
            <v>19862.53</v>
          </cell>
          <cell r="D19">
            <v>4378.71</v>
          </cell>
          <cell r="E19">
            <v>24241.24</v>
          </cell>
        </row>
        <row r="20">
          <cell r="A20" t="str">
            <v>BS1235</v>
          </cell>
          <cell r="B20" t="str">
            <v>DEBTOR - US FILTERS</v>
          </cell>
          <cell r="C20">
            <v>80108.02</v>
          </cell>
          <cell r="D20">
            <v>-1100</v>
          </cell>
          <cell r="E20">
            <v>79008.02</v>
          </cell>
        </row>
        <row r="21">
          <cell r="A21" t="str">
            <v>BS1236</v>
          </cell>
          <cell r="B21" t="str">
            <v>DEBTOR - FURNACE TECH</v>
          </cell>
          <cell r="C21">
            <v>700</v>
          </cell>
          <cell r="D21">
            <v>0</v>
          </cell>
          <cell r="E21">
            <v>700</v>
          </cell>
        </row>
        <row r="22">
          <cell r="A22" t="str">
            <v>BS1237</v>
          </cell>
          <cell r="B22" t="str">
            <v>DEBTOR - H2 PLT LINDE</v>
          </cell>
          <cell r="C22">
            <v>9019.5400000000009</v>
          </cell>
          <cell r="D22">
            <v>0</v>
          </cell>
          <cell r="E22">
            <v>9019.5400000000009</v>
          </cell>
        </row>
        <row r="23">
          <cell r="A23" t="str">
            <v>BS1238</v>
          </cell>
          <cell r="B23" t="str">
            <v>DEBTOR - WEIR</v>
          </cell>
          <cell r="C23">
            <v>2524.9899999999998</v>
          </cell>
          <cell r="D23">
            <v>-2525</v>
          </cell>
          <cell r="E23">
            <v>-0.01</v>
          </cell>
        </row>
        <row r="24">
          <cell r="A24" t="str">
            <v>BS1240</v>
          </cell>
          <cell r="B24" t="str">
            <v>DEBTOR - AUSCLAD IND</v>
          </cell>
          <cell r="C24">
            <v>15503.65</v>
          </cell>
          <cell r="D24">
            <v>-15503.65</v>
          </cell>
          <cell r="E24">
            <v>0</v>
          </cell>
        </row>
        <row r="25">
          <cell r="A25" t="str">
            <v>BS1244</v>
          </cell>
          <cell r="B25" t="str">
            <v>DEBTOR - ATKINS</v>
          </cell>
          <cell r="C25">
            <v>865.86</v>
          </cell>
          <cell r="D25">
            <v>-865.86</v>
          </cell>
          <cell r="E25">
            <v>0</v>
          </cell>
        </row>
        <row r="26">
          <cell r="A26" t="str">
            <v>BS1245</v>
          </cell>
          <cell r="B26" t="str">
            <v>DEBTOR - ASC-E</v>
          </cell>
          <cell r="C26">
            <v>62498.2</v>
          </cell>
          <cell r="D26">
            <v>300</v>
          </cell>
          <cell r="E26">
            <v>62798.2</v>
          </cell>
        </row>
        <row r="27">
          <cell r="A27" t="str">
            <v>BS1246</v>
          </cell>
          <cell r="B27" t="str">
            <v>DEBTOR - BORAL BUILD</v>
          </cell>
          <cell r="C27">
            <v>802.51</v>
          </cell>
          <cell r="D27">
            <v>981.97</v>
          </cell>
          <cell r="E27">
            <v>1784.48</v>
          </cell>
        </row>
        <row r="28">
          <cell r="A28" t="str">
            <v>BS1247</v>
          </cell>
          <cell r="B28" t="str">
            <v>DEBTOR - BYAC</v>
          </cell>
          <cell r="C28">
            <v>12514.9</v>
          </cell>
          <cell r="D28">
            <v>25428.95</v>
          </cell>
          <cell r="E28">
            <v>37943.85</v>
          </cell>
        </row>
        <row r="29">
          <cell r="A29" t="str">
            <v>BS1248</v>
          </cell>
          <cell r="B29" t="str">
            <v>DEBTOR - COATES HIRE</v>
          </cell>
          <cell r="C29">
            <v>4246.1499999999996</v>
          </cell>
          <cell r="D29">
            <v>-402.9</v>
          </cell>
          <cell r="E29">
            <v>3843.25</v>
          </cell>
        </row>
        <row r="30">
          <cell r="A30" t="str">
            <v>BS1249</v>
          </cell>
          <cell r="B30" t="str">
            <v>DEBTOR-COCKBURN HIRE</v>
          </cell>
          <cell r="C30">
            <v>4414.3999999999996</v>
          </cell>
          <cell r="D30">
            <v>-471.93</v>
          </cell>
          <cell r="E30">
            <v>3942.47</v>
          </cell>
        </row>
        <row r="31">
          <cell r="A31" t="str">
            <v>BS1250</v>
          </cell>
          <cell r="B31" t="str">
            <v>DEBTOR - CSR</v>
          </cell>
          <cell r="C31">
            <v>-814.72</v>
          </cell>
          <cell r="D31">
            <v>-1017.56</v>
          </cell>
          <cell r="E31">
            <v>-1832.28</v>
          </cell>
        </row>
        <row r="32">
          <cell r="A32" t="str">
            <v>BS1251</v>
          </cell>
          <cell r="B32" t="str">
            <v>DEBTOR - JAMES HARDIE</v>
          </cell>
          <cell r="C32">
            <v>-200.01</v>
          </cell>
          <cell r="D32">
            <v>0</v>
          </cell>
          <cell r="E32">
            <v>-200.01</v>
          </cell>
        </row>
        <row r="33">
          <cell r="A33" t="str">
            <v>BS1255</v>
          </cell>
          <cell r="B33" t="str">
            <v>DEBTOR - NATIONAL JET</v>
          </cell>
          <cell r="C33">
            <v>2426.16</v>
          </cell>
          <cell r="D33">
            <v>111.67</v>
          </cell>
          <cell r="E33">
            <v>2537.83</v>
          </cell>
        </row>
        <row r="34">
          <cell r="A34" t="str">
            <v>BS1256</v>
          </cell>
          <cell r="B34" t="str">
            <v>DEBTOR - SMC VENDING</v>
          </cell>
          <cell r="C34">
            <v>63523.17</v>
          </cell>
          <cell r="D34">
            <v>-1955.2</v>
          </cell>
          <cell r="E34">
            <v>61567.97</v>
          </cell>
        </row>
        <row r="35">
          <cell r="A35" t="str">
            <v>BS1257</v>
          </cell>
          <cell r="B35" t="str">
            <v>DEBTOR - SULLIVANS</v>
          </cell>
          <cell r="C35">
            <v>5292.22</v>
          </cell>
          <cell r="D35">
            <v>-874.06</v>
          </cell>
          <cell r="E35">
            <v>4418.16</v>
          </cell>
        </row>
        <row r="36">
          <cell r="A36" t="str">
            <v>BS1258</v>
          </cell>
          <cell r="B36" t="str">
            <v>DEBTOR - GOODYEAR</v>
          </cell>
          <cell r="C36">
            <v>50</v>
          </cell>
          <cell r="D36">
            <v>-50</v>
          </cell>
          <cell r="E36">
            <v>0</v>
          </cell>
        </row>
        <row r="37">
          <cell r="A37" t="str">
            <v>BS1260</v>
          </cell>
          <cell r="B37" t="str">
            <v>DEBTOR - MONODELPHOUS</v>
          </cell>
          <cell r="C37">
            <v>16081.72</v>
          </cell>
          <cell r="D37">
            <v>-11776.16</v>
          </cell>
          <cell r="E37">
            <v>4305.5600000000004</v>
          </cell>
        </row>
        <row r="38">
          <cell r="A38" t="str">
            <v>BS1261</v>
          </cell>
          <cell r="B38" t="str">
            <v>DEBTOR - ALLJAY</v>
          </cell>
          <cell r="C38">
            <v>13527.47</v>
          </cell>
          <cell r="D38">
            <v>6534.16</v>
          </cell>
          <cell r="E38">
            <v>20061.63</v>
          </cell>
        </row>
        <row r="39">
          <cell r="A39" t="str">
            <v>BS1263</v>
          </cell>
          <cell r="B39" t="str">
            <v>DR GARDENER PERROTT</v>
          </cell>
          <cell r="C39">
            <v>38212.19</v>
          </cell>
          <cell r="D39">
            <v>-6511.38</v>
          </cell>
          <cell r="E39">
            <v>31700.81</v>
          </cell>
        </row>
        <row r="40">
          <cell r="A40" t="str">
            <v>BS1264</v>
          </cell>
          <cell r="B40" t="str">
            <v>DEBTOR - SHELL AUST</v>
          </cell>
          <cell r="C40">
            <v>1882.46</v>
          </cell>
          <cell r="D40">
            <v>240.16</v>
          </cell>
          <cell r="E40">
            <v>2122.62</v>
          </cell>
        </row>
        <row r="41">
          <cell r="A41" t="str">
            <v>BS1265</v>
          </cell>
          <cell r="B41" t="str">
            <v>DEBTOR JR ENGINEERING</v>
          </cell>
          <cell r="C41">
            <v>15173.66</v>
          </cell>
          <cell r="D41">
            <v>-1662.57</v>
          </cell>
          <cell r="E41">
            <v>13511.09</v>
          </cell>
        </row>
        <row r="42">
          <cell r="A42" t="str">
            <v>BS1266</v>
          </cell>
          <cell r="B42" t="str">
            <v>DEBTOR - YORK LINING</v>
          </cell>
          <cell r="C42">
            <v>1950</v>
          </cell>
          <cell r="D42">
            <v>-1950</v>
          </cell>
          <cell r="E42">
            <v>0</v>
          </cell>
        </row>
        <row r="43">
          <cell r="A43" t="str">
            <v>BS1269</v>
          </cell>
          <cell r="B43" t="str">
            <v>DEBTOR-SONS OF GWALIA</v>
          </cell>
          <cell r="C43">
            <v>-200</v>
          </cell>
          <cell r="D43">
            <v>580</v>
          </cell>
          <cell r="E43">
            <v>380</v>
          </cell>
        </row>
        <row r="44">
          <cell r="A44" t="str">
            <v>BS1270</v>
          </cell>
          <cell r="B44" t="str">
            <v>DEBTOR-FD VENDOR REPS</v>
          </cell>
          <cell r="C44">
            <v>117741.89</v>
          </cell>
          <cell r="D44">
            <v>-159954.17000000001</v>
          </cell>
          <cell r="E44">
            <v>-42212.28</v>
          </cell>
        </row>
        <row r="45">
          <cell r="A45" t="str">
            <v>BS1271</v>
          </cell>
          <cell r="B45" t="str">
            <v>DEBTOR-FD ENGINEER'G</v>
          </cell>
          <cell r="C45">
            <v>218895.61</v>
          </cell>
          <cell r="D45">
            <v>-204297.31</v>
          </cell>
          <cell r="E45">
            <v>14598.3</v>
          </cell>
        </row>
        <row r="46">
          <cell r="A46" t="str">
            <v>BS1276</v>
          </cell>
          <cell r="B46" t="str">
            <v>DEBTOR - JSE ELECTRIC</v>
          </cell>
          <cell r="C46">
            <v>-100</v>
          </cell>
          <cell r="D46">
            <v>0</v>
          </cell>
          <cell r="E46">
            <v>-100</v>
          </cell>
        </row>
        <row r="47">
          <cell r="A47" t="str">
            <v>BS1277</v>
          </cell>
          <cell r="B47" t="str">
            <v>DEBTOR - KAMKAL PLUMB</v>
          </cell>
          <cell r="C47">
            <v>1684.23</v>
          </cell>
          <cell r="D47">
            <v>-215.67</v>
          </cell>
          <cell r="E47">
            <v>1468.56</v>
          </cell>
        </row>
        <row r="48">
          <cell r="A48" t="str">
            <v>BS1278</v>
          </cell>
          <cell r="B48" t="str">
            <v>DEBTOR - PROTEC PACIF</v>
          </cell>
          <cell r="C48">
            <v>100</v>
          </cell>
          <cell r="D48">
            <v>-100</v>
          </cell>
          <cell r="E48">
            <v>0</v>
          </cell>
        </row>
        <row r="49">
          <cell r="A49" t="str">
            <v>BS1281</v>
          </cell>
          <cell r="B49" t="str">
            <v>DEBTOR TOTAL CORROSIO</v>
          </cell>
          <cell r="C49">
            <v>23777.75</v>
          </cell>
          <cell r="D49">
            <v>-1449.66</v>
          </cell>
          <cell r="E49">
            <v>22328.09</v>
          </cell>
        </row>
        <row r="50">
          <cell r="A50" t="str">
            <v>BS1282</v>
          </cell>
          <cell r="B50" t="str">
            <v>DEBTOR - WRECKAIR</v>
          </cell>
          <cell r="C50">
            <v>803.5</v>
          </cell>
          <cell r="D50">
            <v>-78.599999999999994</v>
          </cell>
          <cell r="E50">
            <v>724.9</v>
          </cell>
        </row>
        <row r="51">
          <cell r="A51" t="str">
            <v>BS1283</v>
          </cell>
          <cell r="B51" t="str">
            <v>DEBTOR - ARB MECHANIA</v>
          </cell>
          <cell r="C51">
            <v>271242.96999999997</v>
          </cell>
          <cell r="D51">
            <v>33883.22</v>
          </cell>
          <cell r="E51">
            <v>305126.19</v>
          </cell>
        </row>
        <row r="52">
          <cell r="A52" t="str">
            <v>BS1285</v>
          </cell>
          <cell r="B52" t="str">
            <v>MONOS FDPL WORK HLDG</v>
          </cell>
          <cell r="C52">
            <v>12725.5</v>
          </cell>
          <cell r="D52">
            <v>0</v>
          </cell>
          <cell r="E52">
            <v>12725.5</v>
          </cell>
        </row>
        <row r="53">
          <cell r="A53" t="str">
            <v>BS1286</v>
          </cell>
          <cell r="B53" t="str">
            <v>MONOS AOPL WORK HLDG</v>
          </cell>
          <cell r="C53">
            <v>25574.98</v>
          </cell>
          <cell r="D53">
            <v>0</v>
          </cell>
          <cell r="E53">
            <v>25574.98</v>
          </cell>
        </row>
        <row r="54">
          <cell r="A54" t="str">
            <v>BS1287</v>
          </cell>
          <cell r="B54" t="str">
            <v>DEBTOR - EUREST SECUR</v>
          </cell>
          <cell r="C54">
            <v>8020.49</v>
          </cell>
          <cell r="D54">
            <v>-4150</v>
          </cell>
          <cell r="E54">
            <v>3870.49</v>
          </cell>
        </row>
        <row r="55">
          <cell r="A55" t="str">
            <v>BS1290</v>
          </cell>
          <cell r="B55" t="str">
            <v>PROV DOUBTFUL DEBTS</v>
          </cell>
          <cell r="C55">
            <v>-146091.13</v>
          </cell>
          <cell r="D55">
            <v>-33688.839999999997</v>
          </cell>
          <cell r="E55">
            <v>-179779.97</v>
          </cell>
        </row>
        <row r="56">
          <cell r="A56" t="str">
            <v>BS1292</v>
          </cell>
          <cell r="B56" t="str">
            <v>DEBTOR - CUMMINS</v>
          </cell>
          <cell r="C56">
            <v>100</v>
          </cell>
          <cell r="D56">
            <v>-100</v>
          </cell>
          <cell r="E56">
            <v>0</v>
          </cell>
        </row>
        <row r="57">
          <cell r="A57" t="str">
            <v>BS1298</v>
          </cell>
          <cell r="B57" t="str">
            <v>CENTAUR - SUND DEBTOR</v>
          </cell>
          <cell r="C57">
            <v>174834.62</v>
          </cell>
          <cell r="D57">
            <v>24</v>
          </cell>
          <cell r="E57">
            <v>174858.62</v>
          </cell>
        </row>
        <row r="58">
          <cell r="A58" t="str">
            <v>BS1325</v>
          </cell>
          <cell r="B58" t="str">
            <v>INSURANCE CLAIMS CTRL</v>
          </cell>
          <cell r="C58">
            <v>-378.39</v>
          </cell>
          <cell r="D58">
            <v>0</v>
          </cell>
          <cell r="E58">
            <v>-378.39</v>
          </cell>
        </row>
        <row r="59">
          <cell r="A59" t="str">
            <v>BS1330</v>
          </cell>
          <cell r="B59" t="str">
            <v>SECURITY RENTAL BOND</v>
          </cell>
          <cell r="C59">
            <v>10952.26</v>
          </cell>
          <cell r="D59">
            <v>0</v>
          </cell>
          <cell r="E59">
            <v>10952.26</v>
          </cell>
        </row>
        <row r="60">
          <cell r="A60" t="str">
            <v>BS1340</v>
          </cell>
          <cell r="B60" t="str">
            <v>GST REMIT CONTROL</v>
          </cell>
          <cell r="C60">
            <v>-0.16</v>
          </cell>
          <cell r="D60">
            <v>0</v>
          </cell>
          <cell r="E60">
            <v>-0.16</v>
          </cell>
        </row>
        <row r="61">
          <cell r="A61" t="str">
            <v>BS1345</v>
          </cell>
          <cell r="B61" t="str">
            <v>WITHHOLDING TAX PAID</v>
          </cell>
          <cell r="C61">
            <v>2175.1999999999998</v>
          </cell>
          <cell r="D61">
            <v>0</v>
          </cell>
          <cell r="E61">
            <v>2175.1999999999998</v>
          </cell>
        </row>
        <row r="62">
          <cell r="A62" t="str">
            <v>BS1350</v>
          </cell>
          <cell r="B62" t="str">
            <v>WORKERS COMP CONTROL</v>
          </cell>
          <cell r="C62">
            <v>-2179.81</v>
          </cell>
          <cell r="D62">
            <v>6532.26</v>
          </cell>
          <cell r="E62">
            <v>4352.45</v>
          </cell>
        </row>
        <row r="63">
          <cell r="A63" t="str">
            <v>BS1360</v>
          </cell>
          <cell r="B63" t="str">
            <v>GENERAL SUSPENSE</v>
          </cell>
          <cell r="C63">
            <v>439990.71</v>
          </cell>
          <cell r="D63">
            <v>-366150.23</v>
          </cell>
          <cell r="E63">
            <v>73840.479999999996</v>
          </cell>
        </row>
        <row r="64">
          <cell r="A64" t="str">
            <v>BS1370</v>
          </cell>
          <cell r="B64" t="str">
            <v>INSURANCE PMTS HOLDNG</v>
          </cell>
          <cell r="C64">
            <v>173433.45</v>
          </cell>
          <cell r="D64">
            <v>-173433.45</v>
          </cell>
          <cell r="E64">
            <v>0</v>
          </cell>
        </row>
        <row r="65">
          <cell r="A65" t="str">
            <v>BS1371</v>
          </cell>
          <cell r="B65" t="str">
            <v>G10 CAPITAL ACQN'S</v>
          </cell>
          <cell r="C65">
            <v>194606.17</v>
          </cell>
          <cell r="D65">
            <v>-45374.57</v>
          </cell>
          <cell r="E65">
            <v>149231.6</v>
          </cell>
        </row>
        <row r="66">
          <cell r="A66" t="str">
            <v>BS1372</v>
          </cell>
          <cell r="B66" t="str">
            <v>G11 OTHER ACQN'S</v>
          </cell>
          <cell r="C66">
            <v>2138060.9900000002</v>
          </cell>
          <cell r="D66">
            <v>214235.63</v>
          </cell>
          <cell r="E66">
            <v>2352296.62</v>
          </cell>
        </row>
        <row r="67">
          <cell r="A67" t="str">
            <v>BS1379</v>
          </cell>
          <cell r="B67" t="str">
            <v>W4 GST UNREG SUPPLIER</v>
          </cell>
          <cell r="C67">
            <v>-1305.6199999999999</v>
          </cell>
          <cell r="D67">
            <v>0</v>
          </cell>
          <cell r="E67">
            <v>-1305.6199999999999</v>
          </cell>
        </row>
        <row r="68">
          <cell r="A68" t="str">
            <v>BS1405</v>
          </cell>
          <cell r="B68" t="str">
            <v>INTERCO - ANL - CNTRL</v>
          </cell>
          <cell r="C68">
            <v>2060357.58</v>
          </cell>
          <cell r="D68">
            <v>-4576177.01</v>
          </cell>
          <cell r="E68">
            <v>-2515819.4300000002</v>
          </cell>
        </row>
        <row r="69">
          <cell r="A69" t="str">
            <v>BS1415</v>
          </cell>
          <cell r="B69" t="str">
            <v>INTERCO - MMH - CNTRL</v>
          </cell>
          <cell r="C69">
            <v>35731.17</v>
          </cell>
          <cell r="D69">
            <v>-1054447</v>
          </cell>
          <cell r="E69">
            <v>-1018715.83</v>
          </cell>
        </row>
        <row r="70">
          <cell r="A70" t="str">
            <v>BS1425</v>
          </cell>
          <cell r="B70" t="str">
            <v>INTERCO - APH - CNTRL</v>
          </cell>
          <cell r="C70">
            <v>1968809.59</v>
          </cell>
          <cell r="D70">
            <v>65042.22</v>
          </cell>
          <cell r="E70">
            <v>2033851.81</v>
          </cell>
        </row>
        <row r="71">
          <cell r="A71" t="str">
            <v>BS1435</v>
          </cell>
          <cell r="B71" t="str">
            <v>INTERCO - MTM - CNTL</v>
          </cell>
          <cell r="C71">
            <v>74773.97</v>
          </cell>
          <cell r="D71">
            <v>-49474.720000000001</v>
          </cell>
          <cell r="E71">
            <v>25299.25</v>
          </cell>
        </row>
        <row r="72">
          <cell r="A72" t="str">
            <v>BS1440</v>
          </cell>
          <cell r="B72" t="str">
            <v>INTERCO - ANE - CNTRL</v>
          </cell>
          <cell r="C72">
            <v>-9466.86</v>
          </cell>
          <cell r="D72">
            <v>502.26</v>
          </cell>
          <cell r="E72">
            <v>-8964.6</v>
          </cell>
        </row>
        <row r="73">
          <cell r="A73" t="str">
            <v>BS1445</v>
          </cell>
          <cell r="B73" t="str">
            <v>INTERCO - MMI</v>
          </cell>
          <cell r="C73">
            <v>-1200</v>
          </cell>
          <cell r="D73">
            <v>0</v>
          </cell>
          <cell r="E73">
            <v>-1200</v>
          </cell>
        </row>
        <row r="74">
          <cell r="A74" t="str">
            <v>BS1460</v>
          </cell>
          <cell r="B74" t="str">
            <v>ANL RECOVERY FROM MMO</v>
          </cell>
          <cell r="C74">
            <v>-1351100</v>
          </cell>
          <cell r="D74">
            <v>729475</v>
          </cell>
          <cell r="E74">
            <v>-621625</v>
          </cell>
        </row>
        <row r="75">
          <cell r="A75" t="str">
            <v>BS1463</v>
          </cell>
          <cell r="B75" t="str">
            <v>MMO RECOVERY FROM ANL</v>
          </cell>
          <cell r="C75">
            <v>219413.7</v>
          </cell>
          <cell r="D75">
            <v>-16941.7</v>
          </cell>
          <cell r="E75">
            <v>202472</v>
          </cell>
        </row>
        <row r="76">
          <cell r="A76" t="str">
            <v>BS1464</v>
          </cell>
          <cell r="B76" t="str">
            <v>MMO RECOVERY FROM MMH</v>
          </cell>
          <cell r="C76">
            <v>12611.5</v>
          </cell>
          <cell r="D76">
            <v>11465</v>
          </cell>
          <cell r="E76">
            <v>24076.5</v>
          </cell>
        </row>
        <row r="77">
          <cell r="A77" t="str">
            <v>BS1466</v>
          </cell>
          <cell r="B77" t="str">
            <v>MMO B/CHARGE TO ANL</v>
          </cell>
          <cell r="C77">
            <v>101258.51</v>
          </cell>
          <cell r="D77">
            <v>-61461.21</v>
          </cell>
          <cell r="E77">
            <v>39797.300000000003</v>
          </cell>
        </row>
        <row r="78">
          <cell r="A78" t="str">
            <v>BS1467</v>
          </cell>
          <cell r="B78" t="str">
            <v>MMO B/CHARGE TO MTM</v>
          </cell>
          <cell r="C78">
            <v>25636.03</v>
          </cell>
          <cell r="D78">
            <v>-420</v>
          </cell>
          <cell r="E78">
            <v>25216.03</v>
          </cell>
        </row>
        <row r="79">
          <cell r="A79" t="str">
            <v>BS1469</v>
          </cell>
          <cell r="B79" t="str">
            <v>MMO B/CHARGE TO ANE</v>
          </cell>
          <cell r="C79">
            <v>1430</v>
          </cell>
          <cell r="D79">
            <v>0</v>
          </cell>
          <cell r="E79">
            <v>1430</v>
          </cell>
        </row>
        <row r="80">
          <cell r="A80" t="str">
            <v>BS1476</v>
          </cell>
          <cell r="B80" t="str">
            <v>PARTICIP'TS REV HOLDG</v>
          </cell>
          <cell r="C80">
            <v>-151084.4</v>
          </cell>
          <cell r="D80">
            <v>-708800.89</v>
          </cell>
          <cell r="E80">
            <v>-859885.29</v>
          </cell>
        </row>
        <row r="81">
          <cell r="A81" t="str">
            <v>BS1491</v>
          </cell>
          <cell r="B81" t="str">
            <v>INTERCO DEBT PROVIS'N</v>
          </cell>
          <cell r="C81">
            <v>0</v>
          </cell>
          <cell r="D81">
            <v>-2033851.81</v>
          </cell>
          <cell r="E81">
            <v>-2033851.81</v>
          </cell>
        </row>
        <row r="82">
          <cell r="A82" t="str">
            <v>BS1505</v>
          </cell>
          <cell r="B82" t="str">
            <v>HG ORE STOCKS</v>
          </cell>
          <cell r="C82">
            <v>3792439.84</v>
          </cell>
          <cell r="D82">
            <v>-830756.07</v>
          </cell>
          <cell r="E82">
            <v>2961683.77</v>
          </cell>
        </row>
        <row r="83">
          <cell r="A83" t="str">
            <v>BS1510</v>
          </cell>
          <cell r="B83" t="str">
            <v>CALCRETE ORE STOCKS</v>
          </cell>
          <cell r="C83">
            <v>2535511.14</v>
          </cell>
          <cell r="D83">
            <v>-701740.95</v>
          </cell>
          <cell r="E83">
            <v>1833770.19</v>
          </cell>
        </row>
        <row r="84">
          <cell r="A84" t="str">
            <v>BS1520</v>
          </cell>
          <cell r="B84" t="str">
            <v>WIP STOCKS</v>
          </cell>
          <cell r="C84">
            <v>11793899</v>
          </cell>
          <cell r="D84">
            <v>486661.16</v>
          </cell>
          <cell r="E84">
            <v>12280560.16</v>
          </cell>
        </row>
        <row r="85">
          <cell r="A85" t="str">
            <v>BS1570</v>
          </cell>
          <cell r="B85" t="str">
            <v>FINISHED STOCKS SITE</v>
          </cell>
          <cell r="C85">
            <v>0</v>
          </cell>
          <cell r="D85">
            <v>1526525.58</v>
          </cell>
          <cell r="E85">
            <v>1526525.58</v>
          </cell>
        </row>
        <row r="86">
          <cell r="A86" t="str">
            <v>BS1575</v>
          </cell>
          <cell r="B86" t="str">
            <v>FINISHED STOCKS KWIN</v>
          </cell>
          <cell r="C86">
            <v>0</v>
          </cell>
          <cell r="D86">
            <v>16090850</v>
          </cell>
          <cell r="E86">
            <v>16090850</v>
          </cell>
        </row>
        <row r="87">
          <cell r="A87" t="str">
            <v>BS1579</v>
          </cell>
          <cell r="B87" t="str">
            <v>FIN ST NRV WRITE DOWN</v>
          </cell>
          <cell r="C87">
            <v>0</v>
          </cell>
          <cell r="D87">
            <v>-164688</v>
          </cell>
          <cell r="E87">
            <v>-164688</v>
          </cell>
        </row>
        <row r="88">
          <cell r="A88" t="str">
            <v>BS1600</v>
          </cell>
          <cell r="B88" t="str">
            <v>INVENTORY CONTROL ACC</v>
          </cell>
          <cell r="C88">
            <v>46147815.93</v>
          </cell>
          <cell r="D88">
            <v>655385.26</v>
          </cell>
          <cell r="E88">
            <v>46803201.189999998</v>
          </cell>
        </row>
        <row r="89">
          <cell r="A89" t="str">
            <v>BS1601</v>
          </cell>
          <cell r="B89" t="str">
            <v>PROVN STOCK OBSELENCE</v>
          </cell>
          <cell r="C89">
            <v>-1101361.1499999999</v>
          </cell>
          <cell r="D89">
            <v>-251065.26</v>
          </cell>
          <cell r="E89">
            <v>-1352426.41</v>
          </cell>
        </row>
        <row r="90">
          <cell r="A90" t="str">
            <v>BS1603</v>
          </cell>
          <cell r="B90" t="str">
            <v>INVENTORY SUSPENSE</v>
          </cell>
          <cell r="C90">
            <v>78202.75</v>
          </cell>
          <cell r="D90">
            <v>92320.47</v>
          </cell>
          <cell r="E90">
            <v>170523.22</v>
          </cell>
        </row>
        <row r="91">
          <cell r="A91" t="str">
            <v>BS1605</v>
          </cell>
          <cell r="B91" t="str">
            <v>UNALLOC'D ISSUES CTRL</v>
          </cell>
          <cell r="C91">
            <v>603.54</v>
          </cell>
          <cell r="D91">
            <v>241.92</v>
          </cell>
          <cell r="E91">
            <v>845.46</v>
          </cell>
        </row>
        <row r="92">
          <cell r="A92" t="str">
            <v>BS1610</v>
          </cell>
          <cell r="B92" t="str">
            <v>MAT IN TRANSIT DIRECT</v>
          </cell>
          <cell r="C92">
            <v>269047.34999999998</v>
          </cell>
          <cell r="D92">
            <v>-4587</v>
          </cell>
          <cell r="E92">
            <v>264460.34999999998</v>
          </cell>
        </row>
        <row r="93">
          <cell r="A93" t="str">
            <v>BS1615</v>
          </cell>
          <cell r="B93" t="str">
            <v>REPAIRS CONTROL</v>
          </cell>
          <cell r="C93">
            <v>5710518.0700000003</v>
          </cell>
          <cell r="D93">
            <v>-2252236.7200000002</v>
          </cell>
          <cell r="E93">
            <v>3458281.35</v>
          </cell>
        </row>
        <row r="94">
          <cell r="A94" t="str">
            <v>BS1622</v>
          </cell>
          <cell r="B94" t="str">
            <v>INV RETURNS HLD'G</v>
          </cell>
          <cell r="C94">
            <v>71996.23</v>
          </cell>
          <cell r="D94">
            <v>0</v>
          </cell>
          <cell r="E94">
            <v>71996.23</v>
          </cell>
        </row>
        <row r="95">
          <cell r="A95" t="str">
            <v>BS1640</v>
          </cell>
          <cell r="B95" t="str">
            <v>PART PAID INVENTY ADV</v>
          </cell>
          <cell r="C95">
            <v>611160</v>
          </cell>
          <cell r="D95">
            <v>-470326.35</v>
          </cell>
          <cell r="E95">
            <v>140833.65</v>
          </cell>
        </row>
        <row r="96">
          <cell r="A96" t="str">
            <v>BS1641</v>
          </cell>
          <cell r="B96" t="str">
            <v>PFP INVENT'Y PAYMT</v>
          </cell>
          <cell r="C96">
            <v>-522178.39</v>
          </cell>
          <cell r="D96">
            <v>0</v>
          </cell>
          <cell r="E96">
            <v>-522178.39</v>
          </cell>
        </row>
        <row r="97">
          <cell r="A97" t="str">
            <v>BS1650</v>
          </cell>
          <cell r="B97" t="str">
            <v>SULPHUR FRGHT RAIL</v>
          </cell>
          <cell r="C97">
            <v>15690876.75</v>
          </cell>
          <cell r="D97">
            <v>-15690876.75</v>
          </cell>
          <cell r="E97">
            <v>0</v>
          </cell>
        </row>
        <row r="98">
          <cell r="A98" t="str">
            <v>BS1651</v>
          </cell>
          <cell r="B98" t="str">
            <v>SULPHUR STD PRICE ADJ</v>
          </cell>
          <cell r="C98">
            <v>-16451368.4</v>
          </cell>
          <cell r="D98">
            <v>15762036.15</v>
          </cell>
          <cell r="E98">
            <v>-689332.25</v>
          </cell>
        </row>
        <row r="99">
          <cell r="A99" t="str">
            <v>BS1655</v>
          </cell>
          <cell r="B99" t="str">
            <v>STORES STD PRICE ADJ</v>
          </cell>
          <cell r="C99">
            <v>-3679399.96</v>
          </cell>
          <cell r="D99">
            <v>4507323.78</v>
          </cell>
          <cell r="E99">
            <v>827923.82</v>
          </cell>
        </row>
        <row r="100">
          <cell r="A100" t="str">
            <v>BS1656</v>
          </cell>
          <cell r="B100" t="str">
            <v>INVENT'Y ISSUES ACC'L</v>
          </cell>
          <cell r="C100">
            <v>-680193.44</v>
          </cell>
          <cell r="D100">
            <v>-1051173.27</v>
          </cell>
          <cell r="E100">
            <v>-1731366.71</v>
          </cell>
        </row>
        <row r="101">
          <cell r="A101" t="str">
            <v>BS1660</v>
          </cell>
          <cell r="B101" t="str">
            <v>AMMONIA FRGHT &amp; INCID</v>
          </cell>
          <cell r="C101">
            <v>233050.57</v>
          </cell>
          <cell r="D101">
            <v>-233050.57</v>
          </cell>
          <cell r="E101">
            <v>0</v>
          </cell>
        </row>
        <row r="102">
          <cell r="A102" t="str">
            <v>BS1670</v>
          </cell>
          <cell r="B102" t="str">
            <v>DIESEL FUEL HLDG</v>
          </cell>
          <cell r="C102">
            <v>-550291.41</v>
          </cell>
          <cell r="D102">
            <v>-376571.16</v>
          </cell>
          <cell r="E102">
            <v>-926862.57</v>
          </cell>
        </row>
        <row r="103">
          <cell r="A103" t="str">
            <v>BS1671</v>
          </cell>
          <cell r="B103" t="str">
            <v>DIESEL FUEL CLAIMS</v>
          </cell>
          <cell r="C103">
            <v>65437.56</v>
          </cell>
          <cell r="D103">
            <v>161103.34</v>
          </cell>
          <cell r="E103">
            <v>226540.9</v>
          </cell>
        </row>
        <row r="104">
          <cell r="A104" t="str">
            <v>BS1675</v>
          </cell>
          <cell r="B104" t="str">
            <v>LT VEH DIESEL HLDG</v>
          </cell>
          <cell r="C104">
            <v>-285343.90999999997</v>
          </cell>
          <cell r="D104">
            <v>-111252.9</v>
          </cell>
          <cell r="E104">
            <v>-396596.81</v>
          </cell>
        </row>
        <row r="105">
          <cell r="A105" t="str">
            <v>BS1690</v>
          </cell>
          <cell r="B105" t="str">
            <v>FRGT - INVENTORY HLDG</v>
          </cell>
          <cell r="C105">
            <v>591614.59</v>
          </cell>
          <cell r="D105">
            <v>952365.51</v>
          </cell>
          <cell r="E105">
            <v>1543980.1</v>
          </cell>
        </row>
        <row r="106">
          <cell r="A106" t="str">
            <v>BS1691</v>
          </cell>
          <cell r="B106" t="str">
            <v>SULPHURIC ACID INVENT</v>
          </cell>
          <cell r="C106">
            <v>0</v>
          </cell>
          <cell r="D106">
            <v>1046240</v>
          </cell>
          <cell r="E106">
            <v>1046240</v>
          </cell>
        </row>
        <row r="107">
          <cell r="A107" t="str">
            <v>BS1805</v>
          </cell>
          <cell r="B107" t="str">
            <v>OTHER PREPAYMENTS</v>
          </cell>
          <cell r="C107">
            <v>0</v>
          </cell>
          <cell r="D107">
            <v>808480.06</v>
          </cell>
          <cell r="E107">
            <v>808480.06</v>
          </cell>
        </row>
        <row r="108">
          <cell r="A108" t="str">
            <v>BS1810</v>
          </cell>
          <cell r="B108" t="str">
            <v>EMPLOYEE PREPAY</v>
          </cell>
          <cell r="C108">
            <v>-6875.95</v>
          </cell>
          <cell r="D108">
            <v>6875.95</v>
          </cell>
          <cell r="E108">
            <v>0</v>
          </cell>
        </row>
        <row r="109">
          <cell r="A109" t="str">
            <v>BS1811</v>
          </cell>
          <cell r="B109" t="str">
            <v>PAYROLL ADV RECOVERY</v>
          </cell>
          <cell r="C109">
            <v>7368.88</v>
          </cell>
          <cell r="D109">
            <v>-6875.95</v>
          </cell>
          <cell r="E109">
            <v>492.93</v>
          </cell>
        </row>
        <row r="110">
          <cell r="A110" t="str">
            <v>BS1820</v>
          </cell>
          <cell r="B110" t="str">
            <v>UNALLOC'D PAYL DR ACC</v>
          </cell>
          <cell r="C110">
            <v>496.03</v>
          </cell>
          <cell r="D110">
            <v>0</v>
          </cell>
          <cell r="E110">
            <v>496.03</v>
          </cell>
        </row>
        <row r="111">
          <cell r="A111" t="str">
            <v>BS1825</v>
          </cell>
          <cell r="B111" t="str">
            <v>UNALLOC'D PAYL CR ACC</v>
          </cell>
          <cell r="C111">
            <v>-1096.01</v>
          </cell>
          <cell r="D111">
            <v>0</v>
          </cell>
          <cell r="E111">
            <v>-1096.01</v>
          </cell>
        </row>
        <row r="112">
          <cell r="A112" t="str">
            <v>BS1901</v>
          </cell>
          <cell r="B112" t="str">
            <v>DEBTOR - PIHA</v>
          </cell>
          <cell r="C112">
            <v>0</v>
          </cell>
          <cell r="D112">
            <v>1200</v>
          </cell>
          <cell r="E112">
            <v>1200</v>
          </cell>
        </row>
        <row r="113">
          <cell r="A113" t="str">
            <v>BS1903</v>
          </cell>
          <cell r="B113" t="str">
            <v>DEBTOR - AJ MAYOR</v>
          </cell>
          <cell r="C113">
            <v>12745</v>
          </cell>
          <cell r="D113">
            <v>-2070</v>
          </cell>
          <cell r="E113">
            <v>10675</v>
          </cell>
        </row>
        <row r="114">
          <cell r="A114" t="str">
            <v>BS1904</v>
          </cell>
          <cell r="B114" t="str">
            <v>DEBTOR - AIRSIDE MTCE</v>
          </cell>
          <cell r="C114">
            <v>0</v>
          </cell>
          <cell r="D114">
            <v>154.38</v>
          </cell>
          <cell r="E114">
            <v>154.38</v>
          </cell>
        </row>
        <row r="115">
          <cell r="A115" t="str">
            <v>BS1905</v>
          </cell>
          <cell r="B115" t="str">
            <v>DEBTOR - CBI CONST'N</v>
          </cell>
          <cell r="C115">
            <v>8834.5300000000007</v>
          </cell>
          <cell r="D115">
            <v>2168.73</v>
          </cell>
          <cell r="E115">
            <v>11003.26</v>
          </cell>
        </row>
        <row r="116">
          <cell r="A116" t="str">
            <v>BS1909</v>
          </cell>
          <cell r="B116" t="str">
            <v>DEBTOR - HITACHI</v>
          </cell>
          <cell r="C116">
            <v>1025</v>
          </cell>
          <cell r="D116">
            <v>-2050</v>
          </cell>
          <cell r="E116">
            <v>-1025</v>
          </cell>
        </row>
        <row r="117">
          <cell r="A117" t="str">
            <v>BS1913</v>
          </cell>
          <cell r="B117" t="str">
            <v>DEBTOR - KOMATSU</v>
          </cell>
          <cell r="C117">
            <v>11731.56</v>
          </cell>
          <cell r="D117">
            <v>-1887.46</v>
          </cell>
          <cell r="E117">
            <v>9844.1</v>
          </cell>
        </row>
        <row r="118">
          <cell r="A118" t="str">
            <v>BS1916</v>
          </cell>
          <cell r="B118" t="str">
            <v>DEBTOR - DYNATEC</v>
          </cell>
          <cell r="C118">
            <v>2750</v>
          </cell>
          <cell r="D118">
            <v>0</v>
          </cell>
          <cell r="E118">
            <v>2750</v>
          </cell>
        </row>
        <row r="119">
          <cell r="A119" t="str">
            <v>BS1920</v>
          </cell>
          <cell r="B119" t="str">
            <v>DEBTOR - MONA TOP ENT</v>
          </cell>
          <cell r="C119">
            <v>27657.49</v>
          </cell>
          <cell r="D119">
            <v>-3663.51</v>
          </cell>
          <cell r="E119">
            <v>23993.98</v>
          </cell>
        </row>
        <row r="120">
          <cell r="A120" t="str">
            <v>BS1923</v>
          </cell>
          <cell r="B120" t="str">
            <v>DEBTOR - MOWATT REF</v>
          </cell>
          <cell r="C120">
            <v>45100</v>
          </cell>
          <cell r="D120">
            <v>0</v>
          </cell>
          <cell r="E120">
            <v>45100</v>
          </cell>
        </row>
        <row r="121">
          <cell r="A121" t="str">
            <v>BS1925</v>
          </cell>
          <cell r="B121" t="str">
            <v>DEBTOR - JENDA CONT</v>
          </cell>
          <cell r="C121">
            <v>3700.01</v>
          </cell>
          <cell r="D121">
            <v>-3700</v>
          </cell>
          <cell r="E121">
            <v>0.01</v>
          </cell>
        </row>
        <row r="122">
          <cell r="A122" t="str">
            <v>BS1928</v>
          </cell>
          <cell r="B122" t="str">
            <v>DEBTOR - FINN INT</v>
          </cell>
          <cell r="C122">
            <v>9073.52</v>
          </cell>
          <cell r="D122">
            <v>11463.59</v>
          </cell>
          <cell r="E122">
            <v>20537.11</v>
          </cell>
        </row>
        <row r="123">
          <cell r="A123" t="str">
            <v>BS1930</v>
          </cell>
          <cell r="B123" t="str">
            <v>DEBTOR - WESTERN CONS</v>
          </cell>
          <cell r="C123">
            <v>14784.38</v>
          </cell>
          <cell r="D123">
            <v>-4241.93</v>
          </cell>
          <cell r="E123">
            <v>10542.45</v>
          </cell>
        </row>
        <row r="124">
          <cell r="A124" t="str">
            <v>BS1933</v>
          </cell>
          <cell r="B124" t="str">
            <v>INTICO HOLDG ACCOUNT</v>
          </cell>
          <cell r="C124">
            <v>235028.96</v>
          </cell>
          <cell r="D124">
            <v>7713.51</v>
          </cell>
          <cell r="E124">
            <v>242742.47</v>
          </cell>
        </row>
        <row r="125">
          <cell r="A125" t="str">
            <v>BS1934</v>
          </cell>
          <cell r="B125" t="str">
            <v>DEBTOR HOMESTAKE GOLD</v>
          </cell>
          <cell r="C125">
            <v>-4600</v>
          </cell>
          <cell r="D125">
            <v>0</v>
          </cell>
          <cell r="E125">
            <v>-4600</v>
          </cell>
        </row>
        <row r="126">
          <cell r="A126" t="str">
            <v>BS1935</v>
          </cell>
          <cell r="B126" t="str">
            <v>DEBTOR - LINOTEX PTY</v>
          </cell>
          <cell r="C126">
            <v>35686.239999999998</v>
          </cell>
          <cell r="D126">
            <v>-4754.41</v>
          </cell>
          <cell r="E126">
            <v>30931.83</v>
          </cell>
        </row>
        <row r="127">
          <cell r="A127" t="str">
            <v>BS1939</v>
          </cell>
          <cell r="B127" t="str">
            <v>DEBTOR IND ISSUES MGT</v>
          </cell>
          <cell r="C127">
            <v>6260</v>
          </cell>
          <cell r="D127">
            <v>-660</v>
          </cell>
          <cell r="E127">
            <v>5600</v>
          </cell>
        </row>
        <row r="128">
          <cell r="A128" t="str">
            <v>BS1943</v>
          </cell>
          <cell r="B128" t="str">
            <v>DEBTOR - BSPC</v>
          </cell>
          <cell r="C128">
            <v>3100.73</v>
          </cell>
          <cell r="D128">
            <v>1483.17</v>
          </cell>
          <cell r="E128">
            <v>4583.8999999999996</v>
          </cell>
        </row>
        <row r="129">
          <cell r="A129" t="str">
            <v>BS1951</v>
          </cell>
          <cell r="B129" t="str">
            <v>DEBTOR - AUST TANK IN</v>
          </cell>
          <cell r="C129">
            <v>0.01</v>
          </cell>
          <cell r="D129">
            <v>0</v>
          </cell>
          <cell r="E129">
            <v>0.01</v>
          </cell>
        </row>
        <row r="130">
          <cell r="A130" t="str">
            <v>BS1954</v>
          </cell>
          <cell r="B130" t="str">
            <v>DEBTOR - GLENMURRIN</v>
          </cell>
          <cell r="C130">
            <v>0</v>
          </cell>
          <cell r="D130">
            <v>2000</v>
          </cell>
          <cell r="E130">
            <v>2000</v>
          </cell>
        </row>
        <row r="131">
          <cell r="A131" t="str">
            <v>BS1955</v>
          </cell>
          <cell r="B131" t="str">
            <v>DEBTOR -SCORE PACIFIC</v>
          </cell>
          <cell r="C131">
            <v>1006.53</v>
          </cell>
          <cell r="D131">
            <v>477.49</v>
          </cell>
          <cell r="E131">
            <v>1484.02</v>
          </cell>
        </row>
        <row r="132">
          <cell r="A132" t="str">
            <v>BS1958</v>
          </cell>
          <cell r="B132" t="str">
            <v>DEBTOR-STEBBINS CONTR</v>
          </cell>
          <cell r="C132">
            <v>7700</v>
          </cell>
          <cell r="D132">
            <v>0</v>
          </cell>
          <cell r="E132">
            <v>7700</v>
          </cell>
        </row>
        <row r="133">
          <cell r="A133" t="str">
            <v>BS1959</v>
          </cell>
          <cell r="B133" t="str">
            <v>DEBTORS-GLOBAL REFACT</v>
          </cell>
          <cell r="C133">
            <v>15375</v>
          </cell>
          <cell r="D133">
            <v>0</v>
          </cell>
          <cell r="E133">
            <v>15375</v>
          </cell>
        </row>
        <row r="134">
          <cell r="A134" t="str">
            <v>BS1960</v>
          </cell>
          <cell r="B134" t="str">
            <v>DEBTORS - ATLAS COPCO</v>
          </cell>
          <cell r="C134">
            <v>675</v>
          </cell>
          <cell r="D134">
            <v>-675</v>
          </cell>
          <cell r="E134">
            <v>0</v>
          </cell>
        </row>
        <row r="135">
          <cell r="A135" t="str">
            <v>BS1962</v>
          </cell>
          <cell r="B135" t="str">
            <v>DEBTOR - SPEC WELDING</v>
          </cell>
          <cell r="C135">
            <v>9652.5</v>
          </cell>
          <cell r="D135">
            <v>0</v>
          </cell>
          <cell r="E135">
            <v>9652.5</v>
          </cell>
        </row>
        <row r="136">
          <cell r="A136" t="str">
            <v>BS1968</v>
          </cell>
          <cell r="B136" t="str">
            <v>DEBTOR - BORAL ENERGY</v>
          </cell>
          <cell r="C136">
            <v>365.2</v>
          </cell>
          <cell r="D136">
            <v>14.27</v>
          </cell>
          <cell r="E136">
            <v>379.47</v>
          </cell>
        </row>
        <row r="137">
          <cell r="A137" t="str">
            <v>BS1969</v>
          </cell>
          <cell r="B137" t="str">
            <v>DEBTOR - BULONG</v>
          </cell>
          <cell r="C137">
            <v>-167.3</v>
          </cell>
          <cell r="D137">
            <v>167.3</v>
          </cell>
          <cell r="E137">
            <v>0</v>
          </cell>
        </row>
        <row r="138">
          <cell r="A138" t="str">
            <v>BS1973</v>
          </cell>
          <cell r="B138" t="str">
            <v>Western Process Cont</v>
          </cell>
          <cell r="C138">
            <v>100</v>
          </cell>
          <cell r="D138">
            <v>-100</v>
          </cell>
          <cell r="E138">
            <v>0</v>
          </cell>
        </row>
        <row r="139">
          <cell r="A139" t="str">
            <v>BS1981</v>
          </cell>
          <cell r="B139" t="str">
            <v>DEBTOR - DTMT CONSTRU</v>
          </cell>
          <cell r="C139">
            <v>10747.08</v>
          </cell>
          <cell r="D139">
            <v>-10447.08</v>
          </cell>
          <cell r="E139">
            <v>300</v>
          </cell>
        </row>
        <row r="140">
          <cell r="A140" t="str">
            <v>BS1990</v>
          </cell>
          <cell r="B140" t="str">
            <v>DEBTOR - ER BUNGEY</v>
          </cell>
          <cell r="C140">
            <v>38055.11</v>
          </cell>
          <cell r="D140">
            <v>-12369.11</v>
          </cell>
          <cell r="E140">
            <v>25686</v>
          </cell>
        </row>
        <row r="141">
          <cell r="A141" t="str">
            <v>BS1991</v>
          </cell>
          <cell r="B141" t="str">
            <v>DEBTOR- INTER RAW MAT</v>
          </cell>
          <cell r="C141">
            <v>27347.32</v>
          </cell>
          <cell r="D141">
            <v>0</v>
          </cell>
          <cell r="E141">
            <v>27347.32</v>
          </cell>
        </row>
        <row r="142">
          <cell r="A142" t="str">
            <v>BS1992</v>
          </cell>
          <cell r="B142" t="str">
            <v>DEBTOR - TENNANT LTD</v>
          </cell>
          <cell r="C142">
            <v>-2160.02</v>
          </cell>
          <cell r="D142">
            <v>2160.02</v>
          </cell>
          <cell r="E142">
            <v>0</v>
          </cell>
        </row>
        <row r="143">
          <cell r="A143" t="str">
            <v>BS1994</v>
          </cell>
          <cell r="B143" t="str">
            <v>DEBTOR - CBI ROLL EXP</v>
          </cell>
          <cell r="C143">
            <v>2700</v>
          </cell>
          <cell r="D143">
            <v>-2000</v>
          </cell>
          <cell r="E143">
            <v>700</v>
          </cell>
        </row>
        <row r="144">
          <cell r="A144" t="str">
            <v>BS1995</v>
          </cell>
          <cell r="B144" t="str">
            <v>DEBTOR REDOX CHEMICAL</v>
          </cell>
          <cell r="C144">
            <v>2100</v>
          </cell>
          <cell r="D144">
            <v>-2100</v>
          </cell>
          <cell r="E144">
            <v>0</v>
          </cell>
        </row>
        <row r="145">
          <cell r="A145" t="str">
            <v>BS1996</v>
          </cell>
          <cell r="B145" t="str">
            <v>DEBTOR - PLAS-TECH</v>
          </cell>
          <cell r="C145">
            <v>8600.27</v>
          </cell>
          <cell r="D145">
            <v>-6267.08</v>
          </cell>
          <cell r="E145">
            <v>2333.19</v>
          </cell>
        </row>
        <row r="146">
          <cell r="A146" t="str">
            <v>BS1997</v>
          </cell>
          <cell r="B146" t="str">
            <v>FD/ASCE AC INT DEFECT</v>
          </cell>
          <cell r="C146">
            <v>926148.64</v>
          </cell>
          <cell r="D146">
            <v>32710.29</v>
          </cell>
          <cell r="E146">
            <v>958858.93</v>
          </cell>
        </row>
        <row r="147">
          <cell r="A147" t="str">
            <v>BS1999</v>
          </cell>
          <cell r="B147" t="str">
            <v>DEBTOR MISC ADHOC VAR</v>
          </cell>
          <cell r="C147">
            <v>145820.85</v>
          </cell>
          <cell r="D147">
            <v>-143181.75</v>
          </cell>
          <cell r="E147">
            <v>2639.1</v>
          </cell>
        </row>
        <row r="148">
          <cell r="A148" t="str">
            <v>BS2210</v>
          </cell>
          <cell r="B148" t="str">
            <v>LG ORE STOCKS</v>
          </cell>
          <cell r="C148">
            <v>17308940.25</v>
          </cell>
          <cell r="D148">
            <v>-6279255.9500000002</v>
          </cell>
          <cell r="E148">
            <v>11029684.300000001</v>
          </cell>
        </row>
        <row r="149">
          <cell r="A149" t="str">
            <v>BS2215</v>
          </cell>
          <cell r="B149" t="str">
            <v>MG ORE STOCKS</v>
          </cell>
          <cell r="C149">
            <v>28450795.780000001</v>
          </cell>
          <cell r="D149">
            <v>-4545837.82</v>
          </cell>
          <cell r="E149">
            <v>23904957.960000001</v>
          </cell>
        </row>
        <row r="150">
          <cell r="A150" t="str">
            <v>BS2504</v>
          </cell>
          <cell r="B150" t="str">
            <v>MMH PP INV'N &amp; EVALN</v>
          </cell>
          <cell r="C150">
            <v>27075329</v>
          </cell>
          <cell r="D150">
            <v>0</v>
          </cell>
          <cell r="E150">
            <v>27075329</v>
          </cell>
        </row>
        <row r="151">
          <cell r="A151" t="str">
            <v>BS2505</v>
          </cell>
          <cell r="B151" t="str">
            <v>PRE-PRJ INV'N &amp; EVALN</v>
          </cell>
          <cell r="C151">
            <v>2455929</v>
          </cell>
          <cell r="D151">
            <v>0</v>
          </cell>
          <cell r="E151">
            <v>2455929</v>
          </cell>
        </row>
        <row r="152">
          <cell r="A152" t="str">
            <v>BS2510</v>
          </cell>
          <cell r="B152" t="str">
            <v>ADDITIONAL EXPLORATN</v>
          </cell>
          <cell r="C152">
            <v>3398402</v>
          </cell>
          <cell r="D152">
            <v>5500</v>
          </cell>
          <cell r="E152">
            <v>3403902</v>
          </cell>
        </row>
        <row r="153">
          <cell r="A153" t="str">
            <v>BS2550</v>
          </cell>
          <cell r="B153" t="str">
            <v>VALUE ADDED TAX</v>
          </cell>
          <cell r="C153">
            <v>4790.6499999999996</v>
          </cell>
          <cell r="D153">
            <v>95.28</v>
          </cell>
          <cell r="E153">
            <v>4885.93</v>
          </cell>
        </row>
        <row r="154">
          <cell r="A154" t="str">
            <v>BS2612</v>
          </cell>
          <cell r="B154" t="str">
            <v>MPD PRJ DEV AREA 2000</v>
          </cell>
          <cell r="C154">
            <v>2717349.6</v>
          </cell>
          <cell r="D154">
            <v>0</v>
          </cell>
          <cell r="E154">
            <v>2717349.6</v>
          </cell>
        </row>
        <row r="155">
          <cell r="A155" t="str">
            <v>BS2614</v>
          </cell>
          <cell r="B155" t="str">
            <v>MPD PRJ DEV AREA 7000</v>
          </cell>
          <cell r="C155">
            <v>24640106.170000002</v>
          </cell>
          <cell r="D155">
            <v>0</v>
          </cell>
          <cell r="E155">
            <v>24640106.170000002</v>
          </cell>
        </row>
        <row r="156">
          <cell r="A156" t="str">
            <v>BS2615</v>
          </cell>
          <cell r="B156" t="str">
            <v>MPD PRJ DEV AREA 8000</v>
          </cell>
          <cell r="C156">
            <v>5102819.67</v>
          </cell>
          <cell r="D156">
            <v>0</v>
          </cell>
          <cell r="E156">
            <v>5102819.67</v>
          </cell>
        </row>
        <row r="157">
          <cell r="A157" t="str">
            <v>BS2620</v>
          </cell>
          <cell r="B157" t="str">
            <v>MPD PRJ DEV AREA 9100</v>
          </cell>
          <cell r="C157">
            <v>61528486.5</v>
          </cell>
          <cell r="D157">
            <v>5939987</v>
          </cell>
          <cell r="E157">
            <v>67468473.5</v>
          </cell>
        </row>
        <row r="158">
          <cell r="A158" t="str">
            <v>BS2625</v>
          </cell>
          <cell r="B158" t="str">
            <v>MPD PRJ DEV AREA 9200</v>
          </cell>
          <cell r="C158">
            <v>17631057.649999999</v>
          </cell>
          <cell r="D158">
            <v>0</v>
          </cell>
          <cell r="E158">
            <v>17631057.649999999</v>
          </cell>
        </row>
        <row r="159">
          <cell r="A159" t="str">
            <v>BS2630</v>
          </cell>
          <cell r="B159" t="str">
            <v>MPD PRJ DEV FINANCE</v>
          </cell>
          <cell r="C159">
            <v>21264642.75</v>
          </cell>
          <cell r="D159">
            <v>0</v>
          </cell>
          <cell r="E159">
            <v>21264642.75</v>
          </cell>
        </row>
        <row r="160">
          <cell r="A160" t="str">
            <v>BS2639</v>
          </cell>
          <cell r="B160" t="str">
            <v>MPD-PPE ADJUSMTENTS</v>
          </cell>
          <cell r="C160">
            <v>-42080789</v>
          </cell>
          <cell r="D160">
            <v>-2774822</v>
          </cell>
          <cell r="E160">
            <v>-44855611</v>
          </cell>
        </row>
        <row r="161">
          <cell r="A161" t="str">
            <v>BS2648</v>
          </cell>
          <cell r="B161" t="str">
            <v>PRE PRD - CARUA ADJ</v>
          </cell>
          <cell r="C161">
            <v>0</v>
          </cell>
          <cell r="D161">
            <v>-23719774</v>
          </cell>
          <cell r="E161">
            <v>-23719774</v>
          </cell>
        </row>
        <row r="162">
          <cell r="A162" t="str">
            <v>BS2650</v>
          </cell>
          <cell r="B162" t="str">
            <v>PRE PRD FIN ROY &amp; OTH</v>
          </cell>
          <cell r="C162">
            <v>42514555.289999999</v>
          </cell>
          <cell r="D162">
            <v>6470097</v>
          </cell>
          <cell r="E162">
            <v>48984652.289999999</v>
          </cell>
        </row>
        <row r="163">
          <cell r="A163" t="str">
            <v>BS2651</v>
          </cell>
          <cell r="B163" t="str">
            <v>PRE PROD'N TOTAL OPEX</v>
          </cell>
          <cell r="C163">
            <v>425925156</v>
          </cell>
          <cell r="D163">
            <v>24081948</v>
          </cell>
          <cell r="E163">
            <v>450007104</v>
          </cell>
        </row>
        <row r="164">
          <cell r="A164" t="str">
            <v>BS2654</v>
          </cell>
          <cell r="B164" t="str">
            <v>REAL'N MINING COSTS</v>
          </cell>
          <cell r="C164">
            <v>-49065461.700000003</v>
          </cell>
          <cell r="D164">
            <v>91184.2</v>
          </cell>
          <cell r="E164">
            <v>-48974277.5</v>
          </cell>
        </row>
        <row r="165">
          <cell r="A165" t="str">
            <v>BS2665</v>
          </cell>
          <cell r="B165" t="str">
            <v>ALLN PP COSTS TO STKS</v>
          </cell>
          <cell r="C165">
            <v>-298652917.38</v>
          </cell>
          <cell r="D165">
            <v>-24182402.120000001</v>
          </cell>
          <cell r="E165">
            <v>-322835319.5</v>
          </cell>
        </row>
        <row r="166">
          <cell r="A166" t="str">
            <v>BS2666</v>
          </cell>
          <cell r="B166" t="str">
            <v>PP FINISHED PROD SHIP</v>
          </cell>
          <cell r="C166">
            <v>286859019.19</v>
          </cell>
          <cell r="D166">
            <v>22169216.32</v>
          </cell>
          <cell r="E166">
            <v>309028235.50999999</v>
          </cell>
        </row>
        <row r="167">
          <cell r="A167" t="str">
            <v>BS2668</v>
          </cell>
          <cell r="B167" t="str">
            <v>ALLN FINISH STKS KWIN</v>
          </cell>
          <cell r="C167">
            <v>0</v>
          </cell>
          <cell r="D167">
            <v>-16090850</v>
          </cell>
          <cell r="E167">
            <v>-16090850</v>
          </cell>
        </row>
        <row r="168">
          <cell r="A168" t="str">
            <v>BS2669</v>
          </cell>
          <cell r="B168" t="str">
            <v>PP WIP NRV WRITE DOWN</v>
          </cell>
          <cell r="C168">
            <v>0</v>
          </cell>
          <cell r="D168">
            <v>1104567</v>
          </cell>
          <cell r="E168">
            <v>1104567</v>
          </cell>
        </row>
        <row r="169">
          <cell r="A169" t="str">
            <v>BS2670</v>
          </cell>
          <cell r="B169" t="str">
            <v>PRE PRD P&amp;L CHGS/OTH</v>
          </cell>
          <cell r="C169">
            <v>-267375</v>
          </cell>
          <cell r="D169">
            <v>1375958.03</v>
          </cell>
          <cell r="E169">
            <v>1108583.03</v>
          </cell>
        </row>
        <row r="170">
          <cell r="A170" t="str">
            <v>BS2689</v>
          </cell>
          <cell r="B170" t="str">
            <v>PRE PRD UNALL'D COSTS</v>
          </cell>
          <cell r="C170">
            <v>-32262.05</v>
          </cell>
          <cell r="D170">
            <v>0</v>
          </cell>
          <cell r="E170">
            <v>-32262.05</v>
          </cell>
        </row>
        <row r="171">
          <cell r="A171" t="str">
            <v>BS2699</v>
          </cell>
          <cell r="B171" t="str">
            <v>DEF'D MINING (WASTE)</v>
          </cell>
          <cell r="C171">
            <v>-486714.98</v>
          </cell>
          <cell r="D171">
            <v>11564664.699999999</v>
          </cell>
          <cell r="E171">
            <v>11077949.720000001</v>
          </cell>
        </row>
        <row r="172">
          <cell r="A172" t="str">
            <v>BS2703</v>
          </cell>
          <cell r="B172" t="str">
            <v>PPE-MPD ADJUSTMENTS</v>
          </cell>
          <cell r="C172">
            <v>42080789</v>
          </cell>
          <cell r="D172">
            <v>2774822</v>
          </cell>
          <cell r="E172">
            <v>44855611</v>
          </cell>
        </row>
        <row r="173">
          <cell r="A173" t="str">
            <v>BS2704</v>
          </cell>
          <cell r="B173" t="str">
            <v>EPC PPE ADJUSTMENTS</v>
          </cell>
          <cell r="C173">
            <v>-36831730.609999999</v>
          </cell>
          <cell r="D173">
            <v>2662941.61</v>
          </cell>
          <cell r="E173">
            <v>-34168789</v>
          </cell>
        </row>
        <row r="174">
          <cell r="A174" t="str">
            <v>BS2705</v>
          </cell>
          <cell r="B174" t="str">
            <v>CONST'N IN PROG (P&amp;E)</v>
          </cell>
          <cell r="C174">
            <v>762395254.64999998</v>
          </cell>
          <cell r="D174">
            <v>-4812521.45</v>
          </cell>
          <cell r="E174">
            <v>757582733.20000005</v>
          </cell>
        </row>
        <row r="175">
          <cell r="A175" t="str">
            <v>BS2707</v>
          </cell>
          <cell r="B175" t="str">
            <v>OPERAT'G LSE PROCEEDS</v>
          </cell>
          <cell r="C175">
            <v>-74030456.030000001</v>
          </cell>
          <cell r="D175">
            <v>0</v>
          </cell>
          <cell r="E175">
            <v>-74030456.030000001</v>
          </cell>
        </row>
        <row r="176">
          <cell r="A176" t="str">
            <v>BS2708</v>
          </cell>
          <cell r="B176" t="str">
            <v>PRE PRD OPS CIP</v>
          </cell>
          <cell r="C176">
            <v>24309289</v>
          </cell>
          <cell r="D176">
            <v>2454557</v>
          </cell>
          <cell r="E176">
            <v>26763846</v>
          </cell>
        </row>
        <row r="177">
          <cell r="A177" t="str">
            <v>BS2709</v>
          </cell>
          <cell r="B177" t="str">
            <v>GLM 100% P&amp;E</v>
          </cell>
          <cell r="C177">
            <v>234549893</v>
          </cell>
          <cell r="D177">
            <v>0</v>
          </cell>
          <cell r="E177">
            <v>234549893</v>
          </cell>
        </row>
        <row r="178">
          <cell r="A178" t="str">
            <v>BS2714</v>
          </cell>
          <cell r="B178" t="str">
            <v>DEV - COBALT EXPN</v>
          </cell>
          <cell r="C178">
            <v>11820279</v>
          </cell>
          <cell r="D178">
            <v>0</v>
          </cell>
          <cell r="E178">
            <v>11820279</v>
          </cell>
        </row>
        <row r="179">
          <cell r="A179" t="str">
            <v>BS2716</v>
          </cell>
          <cell r="B179" t="str">
            <v>DEV - ANO ROLL'G EXP</v>
          </cell>
          <cell r="C179">
            <v>7410265</v>
          </cell>
          <cell r="D179">
            <v>1388980</v>
          </cell>
          <cell r="E179">
            <v>8799245</v>
          </cell>
        </row>
        <row r="180">
          <cell r="A180" t="str">
            <v>BS2733</v>
          </cell>
          <cell r="B180" t="str">
            <v>LEASEHOLD MOTOR VEH</v>
          </cell>
          <cell r="C180">
            <v>351296.75</v>
          </cell>
          <cell r="D180">
            <v>0</v>
          </cell>
          <cell r="E180">
            <v>351296.75</v>
          </cell>
        </row>
        <row r="181">
          <cell r="A181" t="str">
            <v>BS2735</v>
          </cell>
          <cell r="B181" t="str">
            <v>LSEHLD OFF/COMP EQUIP</v>
          </cell>
          <cell r="C181">
            <v>562119.26</v>
          </cell>
          <cell r="D181">
            <v>0</v>
          </cell>
          <cell r="E181">
            <v>562119.26</v>
          </cell>
        </row>
        <row r="182">
          <cell r="A182" t="str">
            <v>BS2738</v>
          </cell>
          <cell r="B182" t="str">
            <v>LEASED MPD COST</v>
          </cell>
          <cell r="C182">
            <v>1927000</v>
          </cell>
          <cell r="D182">
            <v>0</v>
          </cell>
          <cell r="E182">
            <v>1927000</v>
          </cell>
        </row>
        <row r="183">
          <cell r="A183" t="str">
            <v>BS2740</v>
          </cell>
          <cell r="B183" t="str">
            <v>LSEHLD OFF EQ ACC DEP</v>
          </cell>
          <cell r="C183">
            <v>14936</v>
          </cell>
          <cell r="D183">
            <v>0</v>
          </cell>
          <cell r="E183">
            <v>14936</v>
          </cell>
        </row>
        <row r="184">
          <cell r="A184" t="str">
            <v>BS2795</v>
          </cell>
          <cell r="B184" t="str">
            <v>HP COST MOTOR VEHICLE</v>
          </cell>
          <cell r="C184">
            <v>286000</v>
          </cell>
          <cell r="D184">
            <v>0</v>
          </cell>
          <cell r="E184">
            <v>286000</v>
          </cell>
        </row>
        <row r="185">
          <cell r="A185" t="str">
            <v>BS3106</v>
          </cell>
          <cell r="B185" t="str">
            <v>CREDITORS MIMS CNTRL</v>
          </cell>
          <cell r="C185">
            <v>-27701470.960000001</v>
          </cell>
          <cell r="D185">
            <v>-2622033.1</v>
          </cell>
          <cell r="E185">
            <v>-30323504.059999999</v>
          </cell>
        </row>
        <row r="186">
          <cell r="A186" t="str">
            <v>BS3121</v>
          </cell>
          <cell r="B186" t="str">
            <v>GST INV PENDING HOLD</v>
          </cell>
          <cell r="C186">
            <v>-103316.21</v>
          </cell>
          <cell r="D186">
            <v>27558.29</v>
          </cell>
          <cell r="E186">
            <v>-75757.919999999998</v>
          </cell>
        </row>
        <row r="187">
          <cell r="A187" t="str">
            <v>BS3124</v>
          </cell>
          <cell r="B187" t="str">
            <v>GST-Sales &amp; Other G1</v>
          </cell>
          <cell r="C187">
            <v>-72133.509999999995</v>
          </cell>
          <cell r="D187">
            <v>60431.13</v>
          </cell>
          <cell r="E187">
            <v>-11702.38</v>
          </cell>
        </row>
        <row r="188">
          <cell r="A188" t="str">
            <v>BS3130</v>
          </cell>
          <cell r="B188" t="str">
            <v>CREDITORS - OTHER EPC</v>
          </cell>
          <cell r="C188">
            <v>-23617120</v>
          </cell>
          <cell r="D188">
            <v>-99526</v>
          </cell>
          <cell r="E188">
            <v>-23716646</v>
          </cell>
        </row>
        <row r="189">
          <cell r="A189" t="str">
            <v>BS3135</v>
          </cell>
          <cell r="B189" t="str">
            <v>CREDITORS - ACCRUALS</v>
          </cell>
          <cell r="C189">
            <v>-8749509.5899999999</v>
          </cell>
          <cell r="D189">
            <v>-2286680.7599999998</v>
          </cell>
          <cell r="E189">
            <v>-11036190.35</v>
          </cell>
        </row>
        <row r="190">
          <cell r="A190" t="str">
            <v>BS3136</v>
          </cell>
          <cell r="B190" t="str">
            <v>ACC MINING CONT COSTS</v>
          </cell>
          <cell r="C190">
            <v>-2240358.86</v>
          </cell>
          <cell r="D190">
            <v>92237.37</v>
          </cell>
          <cell r="E190">
            <v>-2148121.4900000002</v>
          </cell>
        </row>
        <row r="191">
          <cell r="A191" t="str">
            <v>BS3137</v>
          </cell>
          <cell r="B191" t="str">
            <v>OP'G LEASE PAYMT ACCL</v>
          </cell>
          <cell r="C191">
            <v>-2784741.47</v>
          </cell>
          <cell r="D191">
            <v>395764.97</v>
          </cell>
          <cell r="E191">
            <v>-2388976.5</v>
          </cell>
        </row>
        <row r="192">
          <cell r="A192" t="str">
            <v>BS3138</v>
          </cell>
          <cell r="B192" t="str">
            <v>E&amp;M ACCURALS</v>
          </cell>
          <cell r="C192">
            <v>-6497693.1699999999</v>
          </cell>
          <cell r="D192">
            <v>1477205.23</v>
          </cell>
          <cell r="E192">
            <v>-5020487.9400000004</v>
          </cell>
        </row>
        <row r="193">
          <cell r="A193" t="str">
            <v>BS3139</v>
          </cell>
          <cell r="B193" t="str">
            <v>E&amp;M LAB COST ACCRUALS</v>
          </cell>
          <cell r="C193">
            <v>-139663.26</v>
          </cell>
          <cell r="D193">
            <v>35775.18</v>
          </cell>
          <cell r="E193">
            <v>-103888.08</v>
          </cell>
        </row>
        <row r="194">
          <cell r="A194" t="str">
            <v>BS3141</v>
          </cell>
          <cell r="B194" t="str">
            <v>ROYALTY ACCURALS</v>
          </cell>
          <cell r="C194">
            <v>-2933705</v>
          </cell>
          <cell r="D194">
            <v>-743553</v>
          </cell>
          <cell r="E194">
            <v>-3677258</v>
          </cell>
        </row>
        <row r="195">
          <cell r="A195" t="str">
            <v>BS3144</v>
          </cell>
          <cell r="B195" t="str">
            <v>CONTRACT RETENTIONS</v>
          </cell>
          <cell r="C195">
            <v>-48452.6</v>
          </cell>
          <cell r="D195">
            <v>0</v>
          </cell>
          <cell r="E195">
            <v>-48452.6</v>
          </cell>
        </row>
        <row r="196">
          <cell r="A196" t="str">
            <v>BS3150</v>
          </cell>
          <cell r="B196" t="str">
            <v>INV PND NON GDS MIMS</v>
          </cell>
          <cell r="C196">
            <v>-8124.59</v>
          </cell>
          <cell r="D196">
            <v>433.8</v>
          </cell>
          <cell r="E196">
            <v>-7690.79</v>
          </cell>
        </row>
        <row r="197">
          <cell r="A197" t="str">
            <v>BS3155</v>
          </cell>
          <cell r="B197" t="str">
            <v>SALES TAX LIAB - MIMS</v>
          </cell>
          <cell r="C197">
            <v>-18315.28</v>
          </cell>
          <cell r="D197">
            <v>0</v>
          </cell>
          <cell r="E197">
            <v>-18315.28</v>
          </cell>
        </row>
        <row r="198">
          <cell r="A198" t="str">
            <v>BS3165</v>
          </cell>
          <cell r="B198" t="str">
            <v>CNSGNMNT STCK MIMS</v>
          </cell>
          <cell r="C198">
            <v>-2539380.81</v>
          </cell>
          <cell r="D198">
            <v>64088.29</v>
          </cell>
          <cell r="E198">
            <v>-2475292.52</v>
          </cell>
        </row>
        <row r="199">
          <cell r="A199" t="str">
            <v>BS3170</v>
          </cell>
          <cell r="B199" t="str">
            <v>INV PEND - GOODS MIMS</v>
          </cell>
          <cell r="C199">
            <v>-25981689.07</v>
          </cell>
          <cell r="D199">
            <v>8785478.5899999999</v>
          </cell>
          <cell r="E199">
            <v>-17196210.48</v>
          </cell>
        </row>
        <row r="200">
          <cell r="A200" t="str">
            <v>BS3172</v>
          </cell>
          <cell r="B200" t="str">
            <v>INVOICE PENDING ADJMT</v>
          </cell>
          <cell r="C200">
            <v>4814803.87</v>
          </cell>
          <cell r="D200">
            <v>-1036667.32</v>
          </cell>
          <cell r="E200">
            <v>3778136.55</v>
          </cell>
        </row>
        <row r="201">
          <cell r="A201" t="str">
            <v>BS3175</v>
          </cell>
          <cell r="B201" t="str">
            <v>MATERIAL TRANSIT MIMS</v>
          </cell>
          <cell r="C201">
            <v>-635</v>
          </cell>
          <cell r="D201">
            <v>0</v>
          </cell>
          <cell r="E201">
            <v>-635</v>
          </cell>
        </row>
        <row r="202">
          <cell r="A202" t="str">
            <v>BS3180</v>
          </cell>
          <cell r="B202" t="str">
            <v>CNCLD CHQ MIMS CNTRL</v>
          </cell>
          <cell r="C202">
            <v>-8807.7199999999993</v>
          </cell>
          <cell r="D202">
            <v>9483.91</v>
          </cell>
          <cell r="E202">
            <v>676.19</v>
          </cell>
        </row>
        <row r="203">
          <cell r="A203" t="str">
            <v>BS3305</v>
          </cell>
          <cell r="B203" t="str">
            <v>PROV FOR ANNUAL LEAVE</v>
          </cell>
          <cell r="C203">
            <v>-2299798.42</v>
          </cell>
          <cell r="D203">
            <v>38877.21</v>
          </cell>
          <cell r="E203">
            <v>-2260921.21</v>
          </cell>
        </row>
        <row r="204">
          <cell r="A204" t="str">
            <v>BS3420</v>
          </cell>
          <cell r="B204" t="str">
            <v>PROV FOR FBT</v>
          </cell>
          <cell r="C204">
            <v>-83726.5</v>
          </cell>
          <cell r="D204">
            <v>44103.38</v>
          </cell>
          <cell r="E204">
            <v>-39623.120000000003</v>
          </cell>
        </row>
        <row r="205">
          <cell r="A205" t="str">
            <v>BS3421</v>
          </cell>
          <cell r="B205" t="str">
            <v>FBT PAID</v>
          </cell>
          <cell r="C205">
            <v>201644.63</v>
          </cell>
          <cell r="D205">
            <v>-103553.8</v>
          </cell>
          <cell r="E205">
            <v>98090.83</v>
          </cell>
        </row>
        <row r="206">
          <cell r="A206" t="str">
            <v>BS3435</v>
          </cell>
          <cell r="B206" t="str">
            <v>WORKERS COMP PREMIUM</v>
          </cell>
          <cell r="C206">
            <v>-136041.39000000001</v>
          </cell>
          <cell r="D206">
            <v>-5436.68</v>
          </cell>
          <cell r="E206">
            <v>-141478.07</v>
          </cell>
        </row>
        <row r="207">
          <cell r="A207" t="str">
            <v>BS3500</v>
          </cell>
          <cell r="B207" t="str">
            <v>PAY CLG LEND LEASE</v>
          </cell>
          <cell r="C207">
            <v>-6594.54</v>
          </cell>
          <cell r="D207">
            <v>0</v>
          </cell>
          <cell r="E207">
            <v>-6594.54</v>
          </cell>
        </row>
        <row r="208">
          <cell r="A208" t="str">
            <v>BS3501</v>
          </cell>
          <cell r="B208" t="str">
            <v>PAY CLG MIMS CNTRL</v>
          </cell>
          <cell r="C208">
            <v>640.33000000000004</v>
          </cell>
          <cell r="D208">
            <v>0</v>
          </cell>
          <cell r="E208">
            <v>640.33000000000004</v>
          </cell>
        </row>
        <row r="209">
          <cell r="A209" t="str">
            <v>BS3502</v>
          </cell>
          <cell r="B209" t="str">
            <v>PROVISION FOR CHEQUE</v>
          </cell>
          <cell r="C209">
            <v>-2171.5300000000002</v>
          </cell>
          <cell r="D209">
            <v>0</v>
          </cell>
          <cell r="E209">
            <v>-2171.5300000000002</v>
          </cell>
        </row>
        <row r="210">
          <cell r="A210" t="str">
            <v>BS3505</v>
          </cell>
          <cell r="B210" t="str">
            <v>PAYE TAX CONTROL ACCT</v>
          </cell>
          <cell r="C210">
            <v>882715.65</v>
          </cell>
          <cell r="D210">
            <v>0</v>
          </cell>
          <cell r="E210">
            <v>882715.65</v>
          </cell>
        </row>
        <row r="211">
          <cell r="A211" t="str">
            <v>BS3510</v>
          </cell>
          <cell r="B211" t="str">
            <v>SUPER'N CONTROL ACCT</v>
          </cell>
          <cell r="C211">
            <v>281633.09999999998</v>
          </cell>
          <cell r="D211">
            <v>0</v>
          </cell>
          <cell r="E211">
            <v>281633.09999999998</v>
          </cell>
        </row>
        <row r="212">
          <cell r="A212" t="str">
            <v>BS3515</v>
          </cell>
          <cell r="B212" t="str">
            <v>S&amp;W DEDN MANUAL CNTRL</v>
          </cell>
          <cell r="C212">
            <v>-29966.73</v>
          </cell>
          <cell r="D212">
            <v>-8526.76</v>
          </cell>
          <cell r="E212">
            <v>-38493.49</v>
          </cell>
        </row>
        <row r="213">
          <cell r="A213" t="str">
            <v>BS3520</v>
          </cell>
          <cell r="B213" t="str">
            <v>SALARY SACRIFICE CTRL</v>
          </cell>
          <cell r="C213">
            <v>-12624.73</v>
          </cell>
          <cell r="D213">
            <v>0</v>
          </cell>
          <cell r="E213">
            <v>-12624.73</v>
          </cell>
        </row>
        <row r="214">
          <cell r="A214" t="str">
            <v>BS3530</v>
          </cell>
          <cell r="B214" t="str">
            <v>STATE PAYROLL TAX CTL</v>
          </cell>
          <cell r="C214">
            <v>-132199.26999999999</v>
          </cell>
          <cell r="D214">
            <v>-171287.19</v>
          </cell>
          <cell r="E214">
            <v>-303486.46000000002</v>
          </cell>
        </row>
        <row r="215">
          <cell r="A215" t="str">
            <v>BS3536</v>
          </cell>
          <cell r="B215" t="str">
            <v>PP TAX HLDG MIMS CNTL</v>
          </cell>
          <cell r="C215">
            <v>-437.31</v>
          </cell>
          <cell r="D215">
            <v>0</v>
          </cell>
          <cell r="E215">
            <v>-437.31</v>
          </cell>
        </row>
        <row r="216">
          <cell r="A216" t="str">
            <v>BS3550</v>
          </cell>
          <cell r="B216" t="str">
            <v>LEASED MOTOR VEHICLES</v>
          </cell>
          <cell r="C216">
            <v>-51016.44</v>
          </cell>
          <cell r="D216">
            <v>23729.09</v>
          </cell>
          <cell r="E216">
            <v>-27287.35</v>
          </cell>
        </row>
        <row r="217">
          <cell r="A217" t="str">
            <v>BS3555</v>
          </cell>
          <cell r="B217" t="str">
            <v>LEASED -OFF/COM EQUIP</v>
          </cell>
          <cell r="C217">
            <v>-124860.51</v>
          </cell>
          <cell r="D217">
            <v>7491.68</v>
          </cell>
          <cell r="E217">
            <v>-117368.83</v>
          </cell>
        </row>
        <row r="218">
          <cell r="A218" t="str">
            <v>BS3570</v>
          </cell>
          <cell r="B218" t="str">
            <v>LEASED MPD</v>
          </cell>
          <cell r="C218">
            <v>-1059849.9099999999</v>
          </cell>
          <cell r="D218">
            <v>32116.67</v>
          </cell>
          <cell r="E218">
            <v>-1027733.24</v>
          </cell>
        </row>
        <row r="219">
          <cell r="A219" t="str">
            <v>BS3575</v>
          </cell>
          <cell r="B219" t="str">
            <v>HP LIAB MOTOR VEHICLE</v>
          </cell>
          <cell r="C219">
            <v>-159699.39000000001</v>
          </cell>
          <cell r="D219">
            <v>6057.57</v>
          </cell>
          <cell r="E219">
            <v>-153641.82</v>
          </cell>
        </row>
        <row r="220">
          <cell r="A220" t="str">
            <v>BS4205</v>
          </cell>
          <cell r="B220" t="str">
            <v>PROV FOR LSL</v>
          </cell>
          <cell r="C220">
            <v>-280362.7</v>
          </cell>
          <cell r="D220">
            <v>-18041.23</v>
          </cell>
          <cell r="E220">
            <v>-298403.93</v>
          </cell>
        </row>
        <row r="221">
          <cell r="A221" t="str">
            <v>BS4310</v>
          </cell>
          <cell r="B221" t="str">
            <v>PROV FOR REHABILIT'N</v>
          </cell>
          <cell r="C221">
            <v>0</v>
          </cell>
          <cell r="D221">
            <v>-714118</v>
          </cell>
          <cell r="E221">
            <v>-714118</v>
          </cell>
        </row>
        <row r="222">
          <cell r="A222" t="str">
            <v>BS5005</v>
          </cell>
          <cell r="B222" t="str">
            <v>ISS CAP - FULLY PAID</v>
          </cell>
          <cell r="C222">
            <v>-100</v>
          </cell>
          <cell r="D222">
            <v>0</v>
          </cell>
          <cell r="E222">
            <v>-100</v>
          </cell>
        </row>
        <row r="223">
          <cell r="A223" t="str">
            <v>BS5805</v>
          </cell>
          <cell r="B223" t="str">
            <v>CONTRIB FROM ANL-MMH</v>
          </cell>
          <cell r="C223">
            <v>-27075329</v>
          </cell>
          <cell r="D223">
            <v>0</v>
          </cell>
          <cell r="E223">
            <v>-27075329</v>
          </cell>
        </row>
        <row r="224">
          <cell r="A224" t="str">
            <v>BS5810</v>
          </cell>
          <cell r="B224" t="str">
            <v>INT LOAN G/C USD73.3M</v>
          </cell>
          <cell r="C224">
            <v>-94911258.769999996</v>
          </cell>
          <cell r="D224">
            <v>0</v>
          </cell>
          <cell r="E224">
            <v>-94911258.769999996</v>
          </cell>
        </row>
        <row r="225">
          <cell r="A225" t="str">
            <v>BS5811</v>
          </cell>
          <cell r="B225" t="str">
            <v>CONTRA BS5810 SPON'S</v>
          </cell>
          <cell r="C225">
            <v>94911259.379999995</v>
          </cell>
          <cell r="D225">
            <v>0</v>
          </cell>
          <cell r="E225">
            <v>94911259.379999995</v>
          </cell>
        </row>
        <row r="226">
          <cell r="A226" t="str">
            <v>BS5815</v>
          </cell>
          <cell r="B226" t="str">
            <v>GLM INTERIM LOAN MMH</v>
          </cell>
          <cell r="C226">
            <v>-47574834.229999997</v>
          </cell>
          <cell r="D226">
            <v>0</v>
          </cell>
          <cell r="E226">
            <v>-47574834.229999997</v>
          </cell>
        </row>
        <row r="227">
          <cell r="A227" t="str">
            <v>BS5825</v>
          </cell>
          <cell r="B227" t="str">
            <v>MMH SPON CONT 60% PLT</v>
          </cell>
          <cell r="C227">
            <v>-759177979</v>
          </cell>
          <cell r="D227">
            <v>-16754717</v>
          </cell>
          <cell r="E227">
            <v>-775932696</v>
          </cell>
        </row>
        <row r="228">
          <cell r="A228" t="str">
            <v>BS5828</v>
          </cell>
          <cell r="B228" t="str">
            <v>MMH USD CONT 60% PLT</v>
          </cell>
          <cell r="C228">
            <v>-3527944</v>
          </cell>
          <cell r="D228">
            <v>-1228593</v>
          </cell>
          <cell r="E228">
            <v>-4756537</v>
          </cell>
        </row>
        <row r="229">
          <cell r="A229" t="str">
            <v>BS5850</v>
          </cell>
          <cell r="B229" t="str">
            <v>GLM INTLN GLM 40% PL</v>
          </cell>
          <cell r="C229">
            <v>-31716556.149999999</v>
          </cell>
          <cell r="D229">
            <v>0</v>
          </cell>
          <cell r="E229">
            <v>-31716556.149999999</v>
          </cell>
        </row>
        <row r="230">
          <cell r="A230" t="str">
            <v>BS5855</v>
          </cell>
          <cell r="B230" t="str">
            <v>GLM INTLN GLM 100% PL</v>
          </cell>
          <cell r="C230">
            <v>-15619869</v>
          </cell>
          <cell r="D230">
            <v>0</v>
          </cell>
          <cell r="E230">
            <v>-15619869</v>
          </cell>
        </row>
        <row r="231">
          <cell r="A231" t="str">
            <v>BS5860</v>
          </cell>
          <cell r="B231" t="str">
            <v>MMH CONT GLM 40% PLT</v>
          </cell>
          <cell r="C231">
            <v>-15494503</v>
          </cell>
          <cell r="D231">
            <v>0</v>
          </cell>
          <cell r="E231">
            <v>-15494503</v>
          </cell>
        </row>
        <row r="232">
          <cell r="A232" t="str">
            <v>BS5861</v>
          </cell>
          <cell r="B232" t="str">
            <v>MMH CONT GLM 100% PLT</v>
          </cell>
          <cell r="C232">
            <v>-32080331</v>
          </cell>
          <cell r="D232">
            <v>0</v>
          </cell>
          <cell r="E232">
            <v>-32080331</v>
          </cell>
        </row>
        <row r="233">
          <cell r="A233" t="str">
            <v>BS5864</v>
          </cell>
          <cell r="B233" t="str">
            <v>GLM SPON CONT 40% PLT</v>
          </cell>
          <cell r="C233">
            <v>-490624152</v>
          </cell>
          <cell r="D233">
            <v>-11169811</v>
          </cell>
          <cell r="E233">
            <v>-501793963</v>
          </cell>
        </row>
        <row r="234">
          <cell r="A234" t="str">
            <v>BS5865</v>
          </cell>
          <cell r="B234" t="str">
            <v>GLM SPON CONT 100% PL</v>
          </cell>
          <cell r="C234">
            <v>-186849693</v>
          </cell>
          <cell r="D234">
            <v>0</v>
          </cell>
          <cell r="E234">
            <v>-186849693</v>
          </cell>
        </row>
        <row r="235">
          <cell r="A235" t="str">
            <v>BS5871</v>
          </cell>
          <cell r="B235" t="str">
            <v>GLM USD CONT 40% PLT</v>
          </cell>
          <cell r="C235">
            <v>-2351962</v>
          </cell>
          <cell r="D235">
            <v>-819062</v>
          </cell>
          <cell r="E235">
            <v>-3171024</v>
          </cell>
        </row>
      </sheetData>
      <sheetData sheetId="4" refreshError="1"/>
      <sheetData sheetId="5" refreshError="1"/>
      <sheetData sheetId="6" refreshError="1"/>
      <sheetData sheetId="7" refreshError="1"/>
      <sheetData sheetId="8" refreshError="1"/>
    </sheetDataSet>
  </externalBook>
</externalLink>
</file>

<file path=xl/externalLinks/externalLink15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uad2.1"/>
      <sheetName val="cuad2.2"/>
      <sheetName val="cuad2.3"/>
      <sheetName val="cuad2.4"/>
      <sheetName val="c2.5y2.6"/>
      <sheetName val="Hoja4"/>
      <sheetName val="Hoja1"/>
      <sheetName val="Cambio redes"/>
      <sheetName val="Cambio A.P"/>
      <sheetName val="Cambio por ajustes"/>
      <sheetName val="Instalación redes"/>
      <sheetName val="Instalación A.P"/>
      <sheetName val="Instalación por ajustes"/>
      <sheetName val="LUMINARIAS CAMBIO1999"/>
      <sheetName val="LUMINARIAS CAMBIO2000"/>
      <sheetName val="LUMINARIAS CAMBIO2001"/>
      <sheetName val="LUMINARIAS CAMBIO2002"/>
      <sheetName val="LUMINARIAS INST1999"/>
      <sheetName val="LUMINARIAS INST2000"/>
      <sheetName val="LUMINARIAS INST2001"/>
      <sheetName val="LUMINARIAS INST2002"/>
      <sheetName val="LUMINARIAS RETIRO 1999-2002"/>
      <sheetName val="RESUMEN LUMINARIAS"/>
      <sheetName val="REMUNERACIÓN LUMINARIAS"/>
      <sheetName val="REMUNERACIÓN POSTERÍA Y REDES"/>
      <sheetName val="REMUNERACIÓN TRAFOS"/>
      <sheetName val="RESUMEN REMUNERACIÓN"/>
      <sheetName val="c2_5y2_6"/>
      <sheetName val="RIEGO"/>
      <sheetName val="OBRAS SES"/>
      <sheetName val="Cuadrillas"/>
      <sheetName val="Equ"/>
      <sheetName val="Trans"/>
      <sheetName val="Mat"/>
      <sheetName val="Salarios"/>
      <sheetName val="PRESUPUESTO"/>
      <sheetName val="2,2,6,1 Pilotes 0,30"/>
      <sheetName val="cuad2_1"/>
      <sheetName val="cuad2_2"/>
      <sheetName val="cuad2_3"/>
      <sheetName val="cuad2_4"/>
      <sheetName val="c2_5y2_61"/>
      <sheetName val="Cambio_redes"/>
      <sheetName val="Cambio_A_P"/>
      <sheetName val="Cambio_por_ajustes"/>
      <sheetName val="Instalación_redes"/>
      <sheetName val="Instalación_A_P"/>
      <sheetName val="Instalación_por_ajustes"/>
      <sheetName val="LUMINARIAS_CAMBIO1999"/>
      <sheetName val="LUMINARIAS_CAMBIO2000"/>
      <sheetName val="LUMINARIAS_CAMBIO2001"/>
      <sheetName val="LUMINARIAS_CAMBIO2002"/>
      <sheetName val="LUMINARIAS_INST1999"/>
      <sheetName val="LUMINARIAS_INST2000"/>
      <sheetName val="LUMINARIAS_INST2001"/>
      <sheetName val="LUMINARIAS_INST2002"/>
      <sheetName val="LUMINARIAS_RETIRO_1999-2002"/>
      <sheetName val="RESUMEN_LUMINARIAS"/>
      <sheetName val="REMUNERACIÓN_LUMINARIAS"/>
      <sheetName val="REMUNERACIÓN_POSTERÍA_Y_REDES"/>
      <sheetName val="REMUNERACIÓN_TRAFOS"/>
      <sheetName val="RESUMEN_REMUNERACIÓN"/>
      <sheetName val="TARIFAS"/>
      <sheetName val="REC-COD,"/>
    </sheetNames>
    <sheetDataSet>
      <sheetData sheetId="0" refreshError="1"/>
      <sheetData sheetId="1" refreshError="1"/>
      <sheetData sheetId="2" refreshError="1"/>
      <sheetData sheetId="3" refreshError="1"/>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refreshError="1"/>
      <sheetData sheetId="63" refreshError="1"/>
    </sheetDataSet>
  </externalBook>
</externalLink>
</file>

<file path=xl/externalLinks/externalLink15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ESTADO RED TEC"/>
      <sheetName val="PUNITARIOS PARA 241201 2S"/>
      <sheetName val="PR 1"/>
      <sheetName val="items"/>
      <sheetName val="Hoja1"/>
      <sheetName val="A-HOR"/>
      <sheetName val="INSUMOS"/>
      <sheetName val="BANCOS"/>
      <sheetName val="CARGOS"/>
      <sheetName val="EPS"/>
      <sheetName val="PENSIONES"/>
      <sheetName val="PREACTA 10"/>
      <sheetName val="DATOS"/>
      <sheetName val="PREACTA 9"/>
      <sheetName val="Res-Accide-10"/>
      <sheetName val="TARIFAS"/>
      <sheetName val="REC-COD,"/>
      <sheetName val="Lp"/>
      <sheetName val="SUB APU"/>
      <sheetName val="ESTADO VÍA-CRIT.TECNICO"/>
      <sheetName val="PRECIOS"/>
      <sheetName val="PREACTA 6"/>
      <sheetName val="TABLA 2008"/>
      <sheetName val="CLASIFICACION"/>
      <sheetName val="PRESUPUESTO"/>
      <sheetName val="Equipo"/>
      <sheetName val="Listas"/>
      <sheetName val="Excavación Mat. Común Estacione"/>
      <sheetName val="Demolición Pavimento"/>
      <sheetName val="Insum"/>
      <sheetName val="TRANSPORTE"/>
      <sheetName val="A. P. U."/>
      <sheetName val="PUNITARIOS%20PARA%20241201%202S"/>
      <sheetName val="RELACION MES"/>
      <sheetName val="5. ELECTRICO"/>
      <sheetName val="A.P.U"/>
      <sheetName val="Requisición1"/>
      <sheetName val="GCB2000"/>
      <sheetName val="ESTADO_RED_TEC"/>
      <sheetName val="PR_1"/>
      <sheetName val="PUNITARIOS_PARA_241201_2S"/>
      <sheetName val="PREACTA_10"/>
      <sheetName val="PREACTA_9"/>
      <sheetName val="ESTADO_RED_TEC1"/>
      <sheetName val="PR_11"/>
      <sheetName val="PUNITARIOS_PARA_241201_2S1"/>
      <sheetName val="PREACTA_101"/>
      <sheetName val="PREACTA_91"/>
      <sheetName val="ESTADO_RED_TEC2"/>
      <sheetName val="PR_12"/>
      <sheetName val="PUNITARIOS_PARA_241201_2S2"/>
      <sheetName val="PREACTA_102"/>
      <sheetName val="PREACTA_92"/>
      <sheetName val="ESTADO_RED_TEC3"/>
      <sheetName val="PR_13"/>
      <sheetName val="PUNITARIOS_PARA_241201_2S3"/>
      <sheetName val="PREACTA_103"/>
      <sheetName val="PREACTA_93"/>
      <sheetName val="ESTADO_RED_TEC4"/>
      <sheetName val="PR_14"/>
      <sheetName val="PUNITARIOS_PARA_241201_2S4"/>
      <sheetName val="PREACTA_104"/>
      <sheetName val="PREACTA_94"/>
      <sheetName val="ESTADO_RED_TEC5"/>
      <sheetName val="PR_15"/>
      <sheetName val="PUNITARIOS_PARA_241201_2S5"/>
      <sheetName val="PREACTA_105"/>
      <sheetName val="PREACTA_95"/>
      <sheetName val="ESTADO_RED_TEC8"/>
      <sheetName val="PR_18"/>
      <sheetName val="PUNITARIOS_PARA_241201_2S8"/>
      <sheetName val="PREACTA_108"/>
      <sheetName val="PREACTA_98"/>
      <sheetName val="ESTADO_RED_TEC6"/>
      <sheetName val="PR_16"/>
      <sheetName val="PUNITARIOS_PARA_241201_2S6"/>
      <sheetName val="PREACTA_106"/>
      <sheetName val="PREACTA_96"/>
      <sheetName val="ESTADO_RED_TEC7"/>
      <sheetName val="PR_17"/>
      <sheetName val="PUNITARIOS_PARA_241201_2S7"/>
      <sheetName val="PREACTA_107"/>
      <sheetName val="PREACTA_97"/>
      <sheetName val="PUNITARIOS_PARA_241201_2S9"/>
      <sheetName val="PR_19"/>
      <sheetName val="ESTADO_RED_TEC9"/>
      <sheetName val="PREACTA_109"/>
      <sheetName val="PREACTA_99"/>
      <sheetName val="FORMULA"/>
      <sheetName val="Presup_Cancha"/>
      <sheetName val="CRA.MODI"/>
      <sheetName val="K16+000 AL K18+500"/>
      <sheetName val="K23+200 AL K24+700"/>
      <sheetName val="k18+500 AL K23+050"/>
      <sheetName val="Presupuesto PUENTE"/>
      <sheetName val="VOLUMENES (4)"/>
      <sheetName val="VOLUMENES (4SA)"/>
      <sheetName val="c2.5y2.6"/>
      <sheetName val=" Liquidacion de Obra por Tramos"/>
      <sheetName val="SALARIOS"/>
      <sheetName val="APU NO PREVISTO"/>
      <sheetName val="PPTA (3)"/>
      <sheetName val="PPTA (2)"/>
      <sheetName val="PPTA"/>
      <sheetName val="PUNITARIOS_PARA_241201_2S10"/>
      <sheetName val="PR_110"/>
      <sheetName val="ESTADO_RED_TEC10"/>
      <sheetName val="PREACTA_1010"/>
      <sheetName val="PREACTA_910"/>
      <sheetName val="TRAPMO"/>
      <sheetName val="UNITARIOS"/>
      <sheetName val="THE"/>
      <sheetName val="ATHE"/>
      <sheetName val="PUNITARIOS_PARA_241201_2S13"/>
      <sheetName val="PR_113"/>
      <sheetName val="ESTADO_RED_TEC13"/>
      <sheetName val="PREACTA_1013"/>
      <sheetName val="PREACTA_913"/>
      <sheetName val="ESTADO_RED_TEC11"/>
      <sheetName val="PR_111"/>
      <sheetName val="PUNITARIOS_PARA_241201_2S11"/>
      <sheetName val="PREACTA_1011"/>
      <sheetName val="PREACTA_911"/>
      <sheetName val="PUNITARIOS_PARA_241201_2S12"/>
      <sheetName val="PR_112"/>
      <sheetName val="ESTADO_RED_TEC12"/>
      <sheetName val="PREACTA_1012"/>
      <sheetName val="PREACTA_912"/>
      <sheetName val="PREACTA_6"/>
      <sheetName val="2,2,6,1 Pilotes 0,30"/>
      <sheetName val="Materiales"/>
      <sheetName val="Bajadas"/>
      <sheetName val="NARIÑO"/>
      <sheetName val="062"/>
      <sheetName val="LISTA DE PRECIOS"/>
      <sheetName val="Listado"/>
      <sheetName val="skj452"/>
      <sheetName val="ita878"/>
      <sheetName val="aea-944"/>
      <sheetName val="dub-823"/>
      <sheetName val="gpi 526"/>
      <sheetName val="xxj617"/>
      <sheetName val="sng_855"/>
      <sheetName val="vea 374"/>
      <sheetName val="hfb024"/>
      <sheetName val="paj825"/>
      <sheetName val="TODAS"/>
      <sheetName val="FINANC"/>
      <sheetName val="BALANCE"/>
      <sheetName val="ITEMS NO REVISTOS"/>
      <sheetName val="APU ELECTRICOS"/>
      <sheetName val="c2_5y2_6"/>
      <sheetName val="c2_5y2_62"/>
      <sheetName val="c2_5y2_61"/>
      <sheetName val="c2_5y2_63"/>
      <sheetName val="c2_5y2_65"/>
      <sheetName val="c2_5y2_64"/>
      <sheetName val="c2_5y2_66"/>
      <sheetName val="c2_5y2_67"/>
      <sheetName val="c2_5y2_68"/>
      <sheetName val="c2_5y2_69"/>
      <sheetName val="c2_5y2_610"/>
      <sheetName val="c2_5y2_613"/>
      <sheetName val="PREACTA_62"/>
      <sheetName val="TABLA_20082"/>
      <sheetName val="c2_5y2_612"/>
      <sheetName val="PREACTA_61"/>
      <sheetName val="TABLA_20081"/>
      <sheetName val="c2_5y2_611"/>
      <sheetName val="TABLA_2008"/>
      <sheetName val="ESTADO_RED_TEC14"/>
      <sheetName val="PUNITARIOS_PARA_241201_2S14"/>
      <sheetName val="PR_114"/>
      <sheetName val="PREACTA_1014"/>
      <sheetName val="PREACTA_914"/>
      <sheetName val="c2_5y2_614"/>
      <sheetName val="PREACTA_63"/>
      <sheetName val="TABLA_20083"/>
      <sheetName val="Proveedores y acreedores"/>
      <sheetName val="CONT_ADI"/>
      <sheetName val="OCTUBRE"/>
      <sheetName val="ANALISIS M.O"/>
      <sheetName val="CTO 14MPa"/>
      <sheetName val="CTO 175MPa "/>
      <sheetName val="CTO 21MPa"/>
      <sheetName val="CTO 28MPa"/>
      <sheetName val="PTTO PAZ Y PROGRESO"/>
      <sheetName val="MORTERO14"/>
      <sheetName val="Summary"/>
      <sheetName val="CODCONST"/>
      <sheetName val="Hoja2"/>
      <sheetName val="Cuadr."/>
      <sheetName val="PUNITARIOS PARA 241201 2S.xls"/>
      <sheetName val="OBRAS SES"/>
      <sheetName val="A_P_U1"/>
      <sheetName val="A_P_U"/>
      <sheetName val="PERSONAL"/>
      <sheetName val="Tarifa MT"/>
      <sheetName val="PLAN DE INVERSION ANTICIPO"/>
      <sheetName val="inv mensual"/>
      <sheetName val="borrador flujo inv"/>
      <sheetName val="social-ambiental"/>
      <sheetName val="AU"/>
      <sheetName val="otros"/>
      <sheetName val="SUB_APU"/>
      <sheetName val="ESTADO_VÍA-CRIT_TECNICO"/>
      <sheetName val="7.1.8.1.1"/>
      <sheetName val="PREACTA Y CONTRATISTAS"/>
      <sheetName val="factor"/>
      <sheetName val="costos oficina"/>
      <sheetName val="costos campamento"/>
      <sheetName val="días habiles 2015"/>
      <sheetName val="Excavación_Mat__Común_Estacione"/>
      <sheetName val="Demolición_Pavimento"/>
      <sheetName val="RELACION_MES"/>
      <sheetName val="A__P__U_"/>
      <sheetName val="CRA_MODI"/>
      <sheetName val="K16+000_AL_K18+500"/>
      <sheetName val="K23+200_AL_K24+700"/>
      <sheetName val="k18+500_AL_K23+050"/>
      <sheetName val="Presupuesto_PUENTE"/>
      <sheetName val="VOLUMENES_(4)"/>
      <sheetName val="VOLUMENES_(4SA)"/>
      <sheetName val="mdo"/>
      <sheetName val="equip"/>
      <sheetName val="mat"/>
      <sheetName val="CIRCUITOS CODENSA"/>
      <sheetName val="glvc"/>
      <sheetName val="for 6"/>
      <sheetName val="DEST. MEDIOS"/>
      <sheetName val="COMBUASF"/>
      <sheetName val="BALCRUDO"/>
      <sheetName val="CARGASPROC."/>
      <sheetName val="G L P  FINAL"/>
      <sheetName val="TABLAS"/>
      <sheetName val="Poblacion"/>
      <sheetName val="ACTA MODIFICACIÓN CIVIL"/>
      <sheetName val="gpi_526"/>
      <sheetName val="vea_374"/>
      <sheetName val="_Liquidacion_de_Obra_por_Tramos"/>
      <sheetName val="Tarifa_MT"/>
      <sheetName val="Proveedores_y_acreedores"/>
      <sheetName val="5__ELECTRICO"/>
      <sheetName val="cronograma"/>
      <sheetName val="CÁLCULOS"/>
      <sheetName val="Excavación_Mat__Común_Estacion1"/>
      <sheetName val="Demolición_Pavimento1"/>
      <sheetName val="Excavación_Mat__Común_Estacion2"/>
      <sheetName val="Demolición_Pavimento2"/>
      <sheetName val="Excavación_Mat__Común_Estacion3"/>
      <sheetName val="Demolición_Pavimento3"/>
      <sheetName val="PREACTA_64"/>
      <sheetName val="TABLA_20084"/>
      <sheetName val="Excavación_Mat__Común_Estacion4"/>
      <sheetName val="Demolición_Pavimento4"/>
      <sheetName val="PREACTA_65"/>
      <sheetName val="TABLA_20085"/>
      <sheetName val="Excavación_Mat__Común_Estacion5"/>
      <sheetName val="Demolición_Pavimento5"/>
      <sheetName val="CURVA"/>
      <sheetName val="SUB_APU1"/>
      <sheetName val="ESTADO_VÍA-CRIT_TECNICO1"/>
      <sheetName val="RELACION_MES1"/>
      <sheetName val="A__P__U_1"/>
      <sheetName val="CRA_MODI1"/>
      <sheetName val="K16+000_AL_K18+5001"/>
      <sheetName val="K23+200_AL_K24+7001"/>
      <sheetName val="k18+500_AL_K23+0501"/>
      <sheetName val="Presupuesto_PUENTE1"/>
      <sheetName val="VOLUMENES_(4)1"/>
      <sheetName val="VOLUMENES_(4SA)1"/>
      <sheetName val="SUB_APU2"/>
      <sheetName val="RELACION_MES2"/>
      <sheetName val="ESTADO_VÍA-CRIT_TECNICO2"/>
      <sheetName val="A__P__U_2"/>
      <sheetName val="A_P_U2"/>
      <sheetName val="CRA_MODI2"/>
      <sheetName val="K16+000_AL_K18+5002"/>
      <sheetName val="K23+200_AL_K24+7002"/>
      <sheetName val="k18+500_AL_K23+0502"/>
      <sheetName val="Presupuesto_PUENTE2"/>
      <sheetName val="VOLUMENES_(4)2"/>
      <sheetName val="VOLUMENES_(4SA)2"/>
      <sheetName val="LISTA_DE_PRECIOS"/>
      <sheetName val="CHINCHINA FINAL . A CEROS"/>
      <sheetName val="Memoria de calculo"/>
      <sheetName val="Input"/>
      <sheetName val="bd100-45-p1"/>
      <sheetName val="PTAR ANDES"/>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sheetData sheetId="41">
        <row r="48">
          <cell r="E48">
            <v>0</v>
          </cell>
        </row>
      </sheetData>
      <sheetData sheetId="42"/>
      <sheetData sheetId="43"/>
      <sheetData sheetId="44"/>
      <sheetData sheetId="45" refreshError="1"/>
      <sheetData sheetId="46" refreshError="1"/>
      <sheetData sheetId="47" refreshError="1"/>
      <sheetData sheetId="48" refreshError="1"/>
      <sheetData sheetId="49" refreshError="1"/>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refreshError="1"/>
      <sheetData sheetId="91" refreshError="1"/>
      <sheetData sheetId="92" refreshError="1"/>
      <sheetData sheetId="93"/>
      <sheetData sheetId="94"/>
      <sheetData sheetId="95"/>
      <sheetData sheetId="96"/>
      <sheetData sheetId="97"/>
      <sheetData sheetId="98"/>
      <sheetData sheetId="99" refreshError="1"/>
      <sheetData sheetId="100" refreshError="1"/>
      <sheetData sheetId="101"/>
      <sheetData sheetId="102"/>
      <sheetData sheetId="103">
        <row r="48">
          <cell r="E48">
            <v>0</v>
          </cell>
        </row>
      </sheetData>
      <sheetData sheetId="104"/>
      <sheetData sheetId="105" refreshError="1"/>
      <sheetData sheetId="106"/>
      <sheetData sheetId="107"/>
      <sheetData sheetId="108"/>
      <sheetData sheetId="109"/>
      <sheetData sheetId="110"/>
      <sheetData sheetId="111" refreshError="1"/>
      <sheetData sheetId="112" refreshError="1"/>
      <sheetData sheetId="113"/>
      <sheetData sheetId="114"/>
      <sheetData sheetId="115"/>
      <sheetData sheetId="116"/>
      <sheetData sheetId="117"/>
      <sheetData sheetId="118"/>
      <sheetData sheetId="119"/>
      <sheetData sheetId="120"/>
      <sheetData sheetId="121"/>
      <sheetData sheetId="122">
        <row r="48">
          <cell r="E48">
            <v>0</v>
          </cell>
        </row>
      </sheetData>
      <sheetData sheetId="123"/>
      <sheetData sheetId="124"/>
      <sheetData sheetId="125"/>
      <sheetData sheetId="126"/>
      <sheetData sheetId="127">
        <row r="48">
          <cell r="E48">
            <v>0</v>
          </cell>
        </row>
      </sheetData>
      <sheetData sheetId="128"/>
      <sheetData sheetId="129"/>
      <sheetData sheetId="130"/>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ow r="48">
          <cell r="E48">
            <v>0</v>
          </cell>
        </row>
      </sheetData>
      <sheetData sheetId="151"/>
      <sheetData sheetId="152">
        <row r="48">
          <cell r="E48">
            <v>0</v>
          </cell>
        </row>
      </sheetData>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sheetData sheetId="197"/>
      <sheetData sheetId="198" refreshError="1"/>
      <sheetData sheetId="199" refreshError="1"/>
      <sheetData sheetId="200" refreshError="1"/>
      <sheetData sheetId="201" refreshError="1"/>
      <sheetData sheetId="202" refreshError="1"/>
      <sheetData sheetId="203"/>
      <sheetData sheetId="204"/>
      <sheetData sheetId="205" refreshError="1"/>
      <sheetData sheetId="206"/>
      <sheetData sheetId="207"/>
      <sheetData sheetId="208" refreshError="1"/>
      <sheetData sheetId="209" refreshError="1"/>
      <sheetData sheetId="210" refreshError="1"/>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sheetData sheetId="240"/>
      <sheetData sheetId="241"/>
      <sheetData sheetId="242"/>
      <sheetData sheetId="243"/>
      <sheetData sheetId="244"/>
      <sheetData sheetId="245" refreshError="1"/>
      <sheetData sheetId="246" refreshError="1"/>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refreshError="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row r="48">
          <cell r="E48">
            <v>0</v>
          </cell>
        </row>
      </sheetData>
      <sheetData sheetId="288" refreshError="1"/>
      <sheetData sheetId="289" refreshError="1"/>
      <sheetData sheetId="290" refreshError="1"/>
    </sheetDataSet>
  </externalBook>
</externalLink>
</file>

<file path=xl/externalLinks/externalLink16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ARRETERAS"/>
      <sheetName val="TABLA DE CONTENIDO"/>
      <sheetName val="GENERALIDADES "/>
      <sheetName val="CUMPLIMIENTO % "/>
      <sheetName val="CUMPLIMIENTO %  (2)"/>
      <sheetName val="ESTADO RED"/>
      <sheetName val="SEMAFORO 45A-04"/>
      <sheetName val="SEMAFORO 55CN-01"/>
      <sheetName val="SEMAFORO 55CN-03"/>
      <sheetName val="SEMAFORO 56-07"/>
      <sheetName val="TORTA EST. VIAS "/>
      <sheetName val="EST. VIAS"/>
      <sheetName val="MAPA EST RED"/>
      <sheetName val="NECESIDAD VIA"/>
      <sheetName val="Necesidades cr."/>
      <sheetName val="SITIOS CRITICOS"/>
      <sheetName val="CANT OBRA C-G"/>
      <sheetName val="CANT OBRA B-T"/>
      <sheetName val="CANT OBRA S-B"/>
      <sheetName val="INF. EMERGENCIAS"/>
      <sheetName val="PUENTES"/>
      <sheetName val="NEC PTES"/>
      <sheetName val="PONTONES"/>
      <sheetName val="NEC. PONTONES"/>
      <sheetName val="señal v"/>
      <sheetName val="señal H"/>
      <sheetName val="ACCIDENTALIDAD NOV"/>
      <sheetName val="ACCIDENT."/>
      <sheetName val="DEFENSA VIAS"/>
      <sheetName val="ZONAS RETIRO"/>
      <sheetName val="SEGUIMIENTO"/>
      <sheetName val="CUANTI AMV"/>
      <sheetName val="CUALI AMV"/>
      <sheetName val="CUANTI MICRO"/>
      <sheetName val="CUALI MICRO"/>
      <sheetName val="CALIDAD"/>
      <sheetName val="PRENSA"/>
      <sheetName val="COMENTARIOS"/>
      <sheetName val="CUMPLIMIENTO"/>
      <sheetName val="BASES"/>
      <sheetName val="PRESUPUESTO"/>
      <sheetName val="CRONOGRAMA"/>
      <sheetName val="INSUMOS"/>
      <sheetName val="1"/>
    </sheetNames>
    <sheetDataSet>
      <sheetData sheetId="0" refreshError="1"/>
      <sheetData sheetId="1" refreshError="1"/>
      <sheetData sheetId="2" refreshError="1"/>
      <sheetData sheetId="3" refreshError="1"/>
      <sheetData sheetId="4" refreshError="1"/>
      <sheetData sheetId="5" refreshError="1"/>
      <sheetData sheetId="6" refreshError="1">
        <row r="8">
          <cell r="E8" t="str">
            <v>BIMESTRE: Noviembre y Diciembre de 2002</v>
          </cell>
        </row>
      </sheetData>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Set>
  </externalBook>
</externalLink>
</file>

<file path=xl/externalLinks/externalLink16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rategia de contratacion"/>
      <sheetName val="Cuadro p. Capital Vs estimado"/>
      <sheetName val="Alcance inst. bascula"/>
      <sheetName val="Alcance inst. bascula (blanco)"/>
      <sheetName val="Alcance contenedores CON PRECIO"/>
      <sheetName val="Alcance O. Civil CON PRECIO (2)"/>
      <sheetName val="Alcance puente ejercicio)"/>
      <sheetName val="Alcance O. Civil sin puente EJe"/>
      <sheetName val="Alcance O. Civil CON PRECIOS"/>
      <sheetName val="contenedor bascula"/>
      <sheetName val="contenedor Garita 2"/>
      <sheetName val="contenedor Garita 1"/>
      <sheetName val="Materiales"/>
    </sheetNames>
    <sheetDataSet>
      <sheetData sheetId="0"/>
      <sheetData sheetId="1" refreshError="1">
        <row r="1">
          <cell r="G1">
            <v>2226.87</v>
          </cell>
        </row>
      </sheetData>
      <sheetData sheetId="2"/>
      <sheetData sheetId="3"/>
      <sheetData sheetId="4"/>
      <sheetData sheetId="5"/>
      <sheetData sheetId="6"/>
      <sheetData sheetId="7"/>
      <sheetData sheetId="8"/>
      <sheetData sheetId="9"/>
      <sheetData sheetId="10"/>
      <sheetData sheetId="11"/>
      <sheetData sheetId="12" refreshError="1"/>
    </sheetDataSet>
  </externalBook>
</externalLink>
</file>

<file path=xl/externalLinks/externalLink16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ACCIDENTALIDAD"/>
      <sheetName val="ACC.EJECUTIVO"/>
      <sheetName val="ACC.EJECUTIVO-OCT-02"/>
      <sheetName val="EJEC-AGO-2002"/>
      <sheetName val="TABLA"/>
      <sheetName val="Hoja3"/>
    </sheetNames>
    <sheetDataSet>
      <sheetData sheetId="0" refreshError="1">
        <row r="2">
          <cell r="H2" t="str">
            <v>Briceño - "T" de Nemocón</v>
          </cell>
        </row>
        <row r="3">
          <cell r="H3" t="str">
            <v>Briceño - Chocontá</v>
          </cell>
        </row>
        <row r="4">
          <cell r="H4" t="str">
            <v>Chocontá - Guateque</v>
          </cell>
        </row>
        <row r="5">
          <cell r="H5" t="str">
            <v>Sisga - Brisas</v>
          </cell>
        </row>
        <row r="6">
          <cell r="H6" t="str">
            <v>Zipaquirá - Ubaté</v>
          </cell>
        </row>
      </sheetData>
      <sheetData sheetId="1" refreshError="1"/>
      <sheetData sheetId="2" refreshError="1"/>
      <sheetData sheetId="3" refreshError="1"/>
      <sheetData sheetId="4" refreshError="1"/>
      <sheetData sheetId="5" refreshError="1"/>
      <sheetData sheetId="6" refreshError="1"/>
    </sheetDataSet>
  </externalBook>
</externalLink>
</file>

<file path=xl/externalLinks/externalLink16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ATERIALES"/>
      <sheetName val="COMBUSTIBLE"/>
      <sheetName val="relacion de equipo"/>
      <sheetName val="CUADRILLAS"/>
      <sheetName val="PRESTACIONES"/>
      <sheetName val="ANALISIS"/>
      <sheetName val="PRES OSW"/>
    </sheetNames>
    <sheetDataSet>
      <sheetData sheetId="0"/>
      <sheetData sheetId="1"/>
      <sheetData sheetId="2"/>
      <sheetData sheetId="3">
        <row r="17">
          <cell r="D17">
            <v>134300</v>
          </cell>
        </row>
      </sheetData>
      <sheetData sheetId="4"/>
      <sheetData sheetId="5"/>
      <sheetData sheetId="6"/>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984A43-C581-4838-A419-93C4BCA45293}">
  <sheetPr>
    <tabColor theme="9" tint="-0.249977111117893"/>
    <pageSetUpPr fitToPage="1"/>
  </sheetPr>
  <dimension ref="A1:J91"/>
  <sheetViews>
    <sheetView tabSelected="1" view="pageBreakPreview" topLeftCell="A2" zoomScaleNormal="100" zoomScaleSheetLayoutView="100" workbookViewId="0">
      <selection activeCell="C19" sqref="C19"/>
    </sheetView>
  </sheetViews>
  <sheetFormatPr baseColWidth="10" defaultColWidth="11.42578125" defaultRowHeight="12.75" x14ac:dyDescent="0.2"/>
  <cols>
    <col min="1" max="1" width="10.42578125" style="3" bestFit="1" customWidth="1"/>
    <col min="2" max="2" width="9.85546875" style="3" hidden="1" customWidth="1"/>
    <col min="3" max="3" width="58" style="3" bestFit="1" customWidth="1"/>
    <col min="4" max="4" width="18.140625" style="3" bestFit="1" customWidth="1"/>
    <col min="5" max="5" width="12.42578125" style="3" customWidth="1"/>
    <col min="6" max="7" width="15.42578125" style="3" bestFit="1" customWidth="1"/>
    <col min="8" max="8" width="18.85546875" style="3" customWidth="1"/>
    <col min="9" max="9" width="14.85546875" style="3" bestFit="1" customWidth="1"/>
    <col min="10" max="16384" width="11.42578125" style="3"/>
  </cols>
  <sheetData>
    <row r="1" spans="1:8" ht="44.25" hidden="1" customHeight="1" x14ac:dyDescent="0.2">
      <c r="A1" s="1" t="str">
        <f>+'[1]Presupuesto HACARI 2025'!B1</f>
        <v>ALCALDÍA MUNICIPAL DE HACARÍ, NORTE DE SANTANDER</v>
      </c>
      <c r="B1" s="2"/>
      <c r="C1" s="2"/>
      <c r="D1" s="2"/>
      <c r="E1" s="2"/>
      <c r="F1" s="2"/>
      <c r="G1" s="2"/>
    </row>
    <row r="2" spans="1:8" ht="65.099999999999994" customHeight="1" x14ac:dyDescent="0.25">
      <c r="A2" s="4" t="str">
        <f>+'[1]Presupuesto HACARI 2025'!B2</f>
        <v>“CONSTRUCCIÓN DE SALON COMUNAL PLURIFUNCIONAL EN EL CORREGIMIENTO DE SAN JOSE DEL TARRA, MUNICIPIO DE HACARÍ DEPARTAMENTO NORTE DE SANTANDER"</v>
      </c>
      <c r="B2" s="5"/>
      <c r="C2" s="5"/>
      <c r="D2" s="5"/>
      <c r="E2" s="5"/>
      <c r="F2" s="5"/>
      <c r="G2" s="5"/>
      <c r="H2" s="6"/>
    </row>
    <row r="3" spans="1:8" x14ac:dyDescent="0.2">
      <c r="A3" s="7" t="s">
        <v>0</v>
      </c>
      <c r="B3" s="8"/>
      <c r="C3" s="8"/>
      <c r="D3" s="8"/>
      <c r="E3" s="8"/>
      <c r="F3" s="8"/>
      <c r="G3" s="9"/>
    </row>
    <row r="4" spans="1:8" x14ac:dyDescent="0.2">
      <c r="A4" s="10" t="s">
        <v>1</v>
      </c>
      <c r="B4" s="11">
        <v>5</v>
      </c>
      <c r="C4" s="12" t="s">
        <v>2</v>
      </c>
      <c r="D4" s="12"/>
      <c r="E4" s="12"/>
      <c r="F4" s="12"/>
      <c r="G4" s="12"/>
      <c r="H4" s="13"/>
    </row>
    <row r="5" spans="1:8" x14ac:dyDescent="0.2">
      <c r="A5" s="10"/>
      <c r="B5" s="11"/>
      <c r="C5" s="14" t="s">
        <v>3</v>
      </c>
      <c r="D5" s="14"/>
      <c r="E5" s="14"/>
      <c r="F5" s="14"/>
      <c r="G5" s="14"/>
      <c r="H5" s="15"/>
    </row>
    <row r="6" spans="1:8" x14ac:dyDescent="0.2">
      <c r="A6" s="16"/>
      <c r="B6" s="17"/>
      <c r="C6" s="18"/>
      <c r="D6" s="18" t="s">
        <v>4</v>
      </c>
      <c r="E6" s="18"/>
      <c r="F6" s="18" t="s">
        <v>5</v>
      </c>
      <c r="G6" s="18" t="s">
        <v>6</v>
      </c>
      <c r="H6" s="19" t="s">
        <v>7</v>
      </c>
    </row>
    <row r="7" spans="1:8" x14ac:dyDescent="0.2">
      <c r="A7" s="16" t="s">
        <v>8</v>
      </c>
      <c r="B7" s="18" t="s">
        <v>9</v>
      </c>
      <c r="C7" s="18" t="s">
        <v>10</v>
      </c>
      <c r="D7" s="18" t="s">
        <v>11</v>
      </c>
      <c r="E7" s="18" t="s">
        <v>12</v>
      </c>
      <c r="F7" s="18" t="s">
        <v>13</v>
      </c>
      <c r="G7" s="18" t="s">
        <v>14</v>
      </c>
      <c r="H7" s="19" t="s">
        <v>15</v>
      </c>
    </row>
    <row r="8" spans="1:8" x14ac:dyDescent="0.2">
      <c r="A8" s="16"/>
      <c r="B8" s="17"/>
      <c r="C8" s="18"/>
      <c r="D8" s="20" t="s">
        <v>16</v>
      </c>
      <c r="E8" s="20" t="s">
        <v>17</v>
      </c>
      <c r="F8" s="20" t="s">
        <v>18</v>
      </c>
      <c r="G8" s="20" t="s">
        <v>19</v>
      </c>
      <c r="H8" s="19" t="s">
        <v>20</v>
      </c>
    </row>
    <row r="9" spans="1:8" x14ac:dyDescent="0.2">
      <c r="A9" s="21"/>
      <c r="B9" s="17"/>
      <c r="C9" s="22" t="s">
        <v>21</v>
      </c>
      <c r="D9" s="22"/>
      <c r="E9" s="22"/>
      <c r="F9" s="22"/>
      <c r="G9" s="22"/>
      <c r="H9" s="23"/>
    </row>
    <row r="10" spans="1:8" x14ac:dyDescent="0.2">
      <c r="A10" s="21"/>
      <c r="B10" s="17"/>
      <c r="C10" s="24" t="s">
        <v>22</v>
      </c>
      <c r="D10" s="24"/>
      <c r="E10" s="24"/>
      <c r="F10" s="24"/>
      <c r="G10" s="24"/>
      <c r="H10" s="25">
        <f>SUM(H11:H17)</f>
        <v>30434699.399999999</v>
      </c>
    </row>
    <row r="11" spans="1:8" x14ac:dyDescent="0.2">
      <c r="A11" s="21"/>
      <c r="B11" s="17"/>
      <c r="C11" s="26" t="s">
        <v>23</v>
      </c>
      <c r="D11" s="27">
        <v>5000000</v>
      </c>
      <c r="E11" s="28">
        <v>1.61</v>
      </c>
      <c r="F11" s="29">
        <v>0.3</v>
      </c>
      <c r="G11" s="30">
        <v>2</v>
      </c>
      <c r="H11" s="31">
        <f>D11*E11*F11*G11</f>
        <v>4830000</v>
      </c>
    </row>
    <row r="12" spans="1:8" x14ac:dyDescent="0.2">
      <c r="A12" s="21"/>
      <c r="B12" s="17"/>
      <c r="C12" s="32" t="s">
        <v>24</v>
      </c>
      <c r="D12" s="27">
        <v>3000000</v>
      </c>
      <c r="E12" s="28">
        <v>1.61</v>
      </c>
      <c r="F12" s="29">
        <v>0.3</v>
      </c>
      <c r="G12" s="30">
        <v>2</v>
      </c>
      <c r="H12" s="31">
        <f t="shared" ref="H12:H17" si="0">D12*E12*F12*G12</f>
        <v>2898000</v>
      </c>
    </row>
    <row r="13" spans="1:8" x14ac:dyDescent="0.2">
      <c r="A13" s="21"/>
      <c r="B13" s="17"/>
      <c r="C13" s="32" t="s">
        <v>25</v>
      </c>
      <c r="D13" s="33">
        <v>5385600</v>
      </c>
      <c r="E13" s="28">
        <v>1.61</v>
      </c>
      <c r="F13" s="29">
        <v>0.3</v>
      </c>
      <c r="G13" s="30">
        <v>2</v>
      </c>
      <c r="H13" s="31">
        <f t="shared" si="0"/>
        <v>5202489.5999999996</v>
      </c>
    </row>
    <row r="14" spans="1:8" x14ac:dyDescent="0.2">
      <c r="A14" s="21"/>
      <c r="B14" s="17"/>
      <c r="C14" s="32" t="s">
        <v>26</v>
      </c>
      <c r="D14" s="33">
        <v>5385600</v>
      </c>
      <c r="E14" s="28">
        <v>1.61</v>
      </c>
      <c r="F14" s="29">
        <v>0.3</v>
      </c>
      <c r="G14" s="30">
        <v>2</v>
      </c>
      <c r="H14" s="31">
        <f t="shared" si="0"/>
        <v>5202489.5999999996</v>
      </c>
    </row>
    <row r="15" spans="1:8" x14ac:dyDescent="0.2">
      <c r="A15" s="21"/>
      <c r="B15" s="17"/>
      <c r="C15" s="32" t="s">
        <v>27</v>
      </c>
      <c r="D15" s="33">
        <v>5385600</v>
      </c>
      <c r="E15" s="28">
        <v>1.61</v>
      </c>
      <c r="F15" s="29">
        <v>0.3</v>
      </c>
      <c r="G15" s="30">
        <v>2</v>
      </c>
      <c r="H15" s="31">
        <f t="shared" si="0"/>
        <v>5202489.5999999996</v>
      </c>
    </row>
    <row r="16" spans="1:8" x14ac:dyDescent="0.2">
      <c r="A16" s="21"/>
      <c r="B16" s="17"/>
      <c r="C16" s="32" t="s">
        <v>28</v>
      </c>
      <c r="D16" s="33">
        <v>3366000</v>
      </c>
      <c r="E16" s="28">
        <v>1.61</v>
      </c>
      <c r="F16" s="29">
        <v>0.3</v>
      </c>
      <c r="G16" s="30">
        <v>2</v>
      </c>
      <c r="H16" s="31">
        <f t="shared" si="0"/>
        <v>3251556</v>
      </c>
    </row>
    <row r="17" spans="1:8" x14ac:dyDescent="0.2">
      <c r="A17" s="21"/>
      <c r="B17" s="17"/>
      <c r="C17" s="32" t="s">
        <v>29</v>
      </c>
      <c r="D17" s="33">
        <v>3983100</v>
      </c>
      <c r="E17" s="28">
        <v>1.61</v>
      </c>
      <c r="F17" s="29">
        <v>0.3</v>
      </c>
      <c r="G17" s="30">
        <v>2</v>
      </c>
      <c r="H17" s="31">
        <f t="shared" si="0"/>
        <v>3847674.5999999996</v>
      </c>
    </row>
    <row r="18" spans="1:8" x14ac:dyDescent="0.2">
      <c r="A18" s="34"/>
      <c r="B18" s="35"/>
      <c r="C18" s="24" t="s">
        <v>30</v>
      </c>
      <c r="D18" s="24"/>
      <c r="E18" s="24"/>
      <c r="F18" s="24"/>
      <c r="G18" s="24"/>
      <c r="H18" s="25">
        <f>SUM(H19:H23)</f>
        <v>94040000</v>
      </c>
    </row>
    <row r="19" spans="1:8" x14ac:dyDescent="0.2">
      <c r="A19" s="36">
        <v>1</v>
      </c>
      <c r="B19" s="30" t="s">
        <v>31</v>
      </c>
      <c r="C19" s="37" t="s">
        <v>32</v>
      </c>
      <c r="D19" s="38">
        <v>5000000</v>
      </c>
      <c r="E19" s="39">
        <v>1.61</v>
      </c>
      <c r="F19" s="40">
        <v>1</v>
      </c>
      <c r="G19" s="41">
        <v>5</v>
      </c>
      <c r="H19" s="42">
        <f>D19*E19*F19*G19</f>
        <v>40250000.000000007</v>
      </c>
    </row>
    <row r="20" spans="1:8" x14ac:dyDescent="0.2">
      <c r="A20" s="36">
        <v>1</v>
      </c>
      <c r="B20" s="30" t="s">
        <v>31</v>
      </c>
      <c r="C20" s="37" t="s">
        <v>33</v>
      </c>
      <c r="D20" s="38">
        <v>3000000</v>
      </c>
      <c r="E20" s="39">
        <v>1.61</v>
      </c>
      <c r="F20" s="40">
        <v>1</v>
      </c>
      <c r="G20" s="41">
        <v>5</v>
      </c>
      <c r="H20" s="42">
        <f t="shared" ref="H20:H22" si="1">D20*E20*F20*G20</f>
        <v>24150000</v>
      </c>
    </row>
    <row r="21" spans="1:8" x14ac:dyDescent="0.2">
      <c r="A21" s="36">
        <v>1</v>
      </c>
      <c r="B21" s="30"/>
      <c r="C21" s="37" t="s">
        <v>34</v>
      </c>
      <c r="D21" s="38">
        <v>2600000</v>
      </c>
      <c r="E21" s="39">
        <v>1.78</v>
      </c>
      <c r="F21" s="40">
        <v>0.5</v>
      </c>
      <c r="G21" s="41">
        <v>5</v>
      </c>
      <c r="H21" s="42">
        <f t="shared" si="1"/>
        <v>11570000</v>
      </c>
    </row>
    <row r="22" spans="1:8" x14ac:dyDescent="0.2">
      <c r="A22" s="36"/>
      <c r="B22" s="30"/>
      <c r="C22" s="37" t="s">
        <v>35</v>
      </c>
      <c r="D22" s="38">
        <v>2600000</v>
      </c>
      <c r="E22" s="39">
        <v>1.78</v>
      </c>
      <c r="F22" s="40">
        <v>0.5</v>
      </c>
      <c r="G22" s="41">
        <v>5</v>
      </c>
      <c r="H22" s="42">
        <f t="shared" si="1"/>
        <v>11570000</v>
      </c>
    </row>
    <row r="23" spans="1:8" x14ac:dyDescent="0.2">
      <c r="A23" s="36">
        <v>1</v>
      </c>
      <c r="B23" s="30"/>
      <c r="C23" s="37" t="s">
        <v>36</v>
      </c>
      <c r="D23" s="38">
        <v>1300000</v>
      </c>
      <c r="E23" s="39">
        <v>1.71</v>
      </c>
      <c r="F23" s="40">
        <v>1</v>
      </c>
      <c r="G23" s="41">
        <v>5</v>
      </c>
      <c r="H23" s="42">
        <f>D23*F23*G23</f>
        <v>6500000</v>
      </c>
    </row>
    <row r="24" spans="1:8" x14ac:dyDescent="0.2">
      <c r="A24" s="34"/>
      <c r="B24" s="35"/>
      <c r="C24" s="24" t="s">
        <v>37</v>
      </c>
      <c r="D24" s="24"/>
      <c r="E24" s="24"/>
      <c r="F24" s="24"/>
      <c r="G24" s="24"/>
      <c r="H24" s="25">
        <f>H10+H18</f>
        <v>124474699.40000001</v>
      </c>
    </row>
    <row r="25" spans="1:8" x14ac:dyDescent="0.2">
      <c r="A25" s="34"/>
      <c r="B25" s="35"/>
      <c r="C25" s="35"/>
      <c r="D25" s="35"/>
      <c r="E25" s="35"/>
      <c r="F25" s="35"/>
      <c r="G25" s="35"/>
      <c r="H25" s="43"/>
    </row>
    <row r="26" spans="1:8" x14ac:dyDescent="0.2">
      <c r="A26" s="36"/>
      <c r="B26" s="44"/>
      <c r="C26" s="22" t="s">
        <v>38</v>
      </c>
      <c r="D26" s="22"/>
      <c r="E26" s="22"/>
      <c r="F26" s="22"/>
      <c r="G26" s="22"/>
      <c r="H26" s="23"/>
    </row>
    <row r="27" spans="1:8" x14ac:dyDescent="0.2">
      <c r="A27" s="16" t="s">
        <v>8</v>
      </c>
      <c r="B27" s="45" t="s">
        <v>9</v>
      </c>
      <c r="C27" s="18" t="s">
        <v>39</v>
      </c>
      <c r="D27" s="18" t="s">
        <v>40</v>
      </c>
      <c r="E27" s="18"/>
      <c r="F27" s="18" t="s">
        <v>41</v>
      </c>
      <c r="G27" s="46" t="s">
        <v>42</v>
      </c>
      <c r="H27" s="19" t="s">
        <v>15</v>
      </c>
    </row>
    <row r="28" spans="1:8" x14ac:dyDescent="0.2">
      <c r="A28" s="47"/>
      <c r="B28" s="48"/>
      <c r="C28" s="24" t="s">
        <v>43</v>
      </c>
      <c r="D28" s="24"/>
      <c r="E28" s="24"/>
      <c r="F28" s="24"/>
      <c r="G28" s="24"/>
      <c r="H28" s="25">
        <f>SUM(H29:H32)</f>
        <v>23000000</v>
      </c>
    </row>
    <row r="29" spans="1:8" x14ac:dyDescent="0.2">
      <c r="A29" s="36">
        <v>1</v>
      </c>
      <c r="B29" s="30" t="s">
        <v>44</v>
      </c>
      <c r="C29" s="37" t="s">
        <v>45</v>
      </c>
      <c r="D29" s="49" t="s">
        <v>46</v>
      </c>
      <c r="E29" s="49"/>
      <c r="F29" s="50">
        <v>1750000</v>
      </c>
      <c r="G29" s="51">
        <v>5</v>
      </c>
      <c r="H29" s="52">
        <f>+F29*G29</f>
        <v>8750000</v>
      </c>
    </row>
    <row r="30" spans="1:8" x14ac:dyDescent="0.2">
      <c r="A30" s="36">
        <v>1</v>
      </c>
      <c r="B30" s="30" t="s">
        <v>44</v>
      </c>
      <c r="C30" s="37" t="s">
        <v>47</v>
      </c>
      <c r="D30" s="53" t="s">
        <v>46</v>
      </c>
      <c r="E30" s="53"/>
      <c r="F30" s="50">
        <v>830000</v>
      </c>
      <c r="G30" s="51">
        <v>5</v>
      </c>
      <c r="H30" s="52">
        <f>+F30*G30</f>
        <v>4150000</v>
      </c>
    </row>
    <row r="31" spans="1:8" x14ac:dyDescent="0.2">
      <c r="A31" s="36">
        <v>1</v>
      </c>
      <c r="B31" s="30"/>
      <c r="C31" s="37" t="s">
        <v>48</v>
      </c>
      <c r="D31" s="53" t="s">
        <v>46</v>
      </c>
      <c r="E31" s="53"/>
      <c r="F31" s="50">
        <v>620000</v>
      </c>
      <c r="G31" s="51">
        <v>5</v>
      </c>
      <c r="H31" s="52">
        <f>+F31*G31</f>
        <v>3100000</v>
      </c>
    </row>
    <row r="32" spans="1:8" x14ac:dyDescent="0.2">
      <c r="A32" s="36">
        <v>1</v>
      </c>
      <c r="B32" s="30"/>
      <c r="C32" s="37" t="s">
        <v>49</v>
      </c>
      <c r="D32" s="53" t="s">
        <v>46</v>
      </c>
      <c r="E32" s="53"/>
      <c r="F32" s="50">
        <v>1400000</v>
      </c>
      <c r="G32" s="51">
        <v>5</v>
      </c>
      <c r="H32" s="52">
        <f>+F32*G32</f>
        <v>7000000</v>
      </c>
    </row>
    <row r="33" spans="1:8" x14ac:dyDescent="0.2">
      <c r="A33" s="36"/>
      <c r="B33" s="30" t="s">
        <v>44</v>
      </c>
      <c r="C33" s="24" t="s">
        <v>50</v>
      </c>
      <c r="D33" s="24"/>
      <c r="E33" s="24"/>
      <c r="F33" s="54"/>
      <c r="G33" s="24"/>
      <c r="H33" s="25">
        <f>SUM(H34:H36)</f>
        <v>6200000</v>
      </c>
    </row>
    <row r="34" spans="1:8" x14ac:dyDescent="0.2">
      <c r="A34" s="36">
        <v>1</v>
      </c>
      <c r="B34" s="30"/>
      <c r="C34" s="37" t="s">
        <v>51</v>
      </c>
      <c r="D34" s="55" t="s">
        <v>52</v>
      </c>
      <c r="E34" s="55"/>
      <c r="F34" s="50">
        <v>1100000</v>
      </c>
      <c r="G34" s="56"/>
      <c r="H34" s="57">
        <f>F34</f>
        <v>1100000</v>
      </c>
    </row>
    <row r="35" spans="1:8" x14ac:dyDescent="0.2">
      <c r="A35" s="36">
        <v>1</v>
      </c>
      <c r="B35" s="30"/>
      <c r="C35" s="37" t="s">
        <v>53</v>
      </c>
      <c r="D35" s="55" t="s">
        <v>52</v>
      </c>
      <c r="E35" s="55"/>
      <c r="F35" s="50">
        <v>1100000</v>
      </c>
      <c r="G35" s="56"/>
      <c r="H35" s="57">
        <f t="shared" ref="H35:H36" si="2">F35</f>
        <v>1100000</v>
      </c>
    </row>
    <row r="36" spans="1:8" x14ac:dyDescent="0.2">
      <c r="A36" s="36">
        <v>1</v>
      </c>
      <c r="B36" s="30"/>
      <c r="C36" s="37" t="s">
        <v>54</v>
      </c>
      <c r="D36" s="55" t="s">
        <v>52</v>
      </c>
      <c r="E36" s="55"/>
      <c r="F36" s="50">
        <v>4000000</v>
      </c>
      <c r="G36" s="56"/>
      <c r="H36" s="57">
        <f t="shared" si="2"/>
        <v>4000000</v>
      </c>
    </row>
    <row r="37" spans="1:8" x14ac:dyDescent="0.2">
      <c r="A37" s="47"/>
      <c r="B37" s="48"/>
      <c r="C37" s="24" t="s">
        <v>55</v>
      </c>
      <c r="D37" s="24"/>
      <c r="E37" s="24"/>
      <c r="F37" s="24"/>
      <c r="G37" s="24"/>
      <c r="H37" s="25">
        <f>H28+H33</f>
        <v>29200000</v>
      </c>
    </row>
    <row r="38" spans="1:8" x14ac:dyDescent="0.2">
      <c r="A38" s="47"/>
      <c r="B38" s="48"/>
      <c r="C38" s="58" t="s">
        <v>56</v>
      </c>
      <c r="D38" s="48"/>
      <c r="E38" s="48"/>
      <c r="F38" s="48"/>
      <c r="G38" s="48"/>
      <c r="H38" s="59">
        <f>+H24+H37</f>
        <v>153674699.40000001</v>
      </c>
    </row>
    <row r="39" spans="1:8" x14ac:dyDescent="0.2">
      <c r="A39" s="47"/>
      <c r="B39" s="48"/>
      <c r="C39" s="58" t="s">
        <v>57</v>
      </c>
      <c r="D39" s="48"/>
      <c r="E39" s="48"/>
      <c r="F39" s="48"/>
      <c r="G39" s="48"/>
      <c r="H39" s="59">
        <f>0.19*H38</f>
        <v>29198192.886</v>
      </c>
    </row>
    <row r="40" spans="1:8" ht="13.5" thickBot="1" x14ac:dyDescent="0.25">
      <c r="A40" s="60"/>
      <c r="B40" s="61"/>
      <c r="C40" s="62" t="s">
        <v>58</v>
      </c>
      <c r="D40" s="63"/>
      <c r="E40" s="63"/>
      <c r="F40" s="63"/>
      <c r="G40" s="63"/>
      <c r="H40" s="64">
        <f>ROUND(SUM(H38:H39),0)</f>
        <v>182872892</v>
      </c>
    </row>
    <row r="41" spans="1:8" x14ac:dyDescent="0.2">
      <c r="A41" s="65"/>
      <c r="B41" s="65"/>
      <c r="C41" s="66"/>
      <c r="D41" s="48"/>
      <c r="E41" s="48"/>
      <c r="F41" s="48"/>
      <c r="G41" s="48"/>
      <c r="H41" s="67"/>
    </row>
    <row r="42" spans="1:8" x14ac:dyDescent="0.2">
      <c r="A42" s="68"/>
      <c r="B42" s="63"/>
      <c r="C42" s="62" t="s">
        <v>59</v>
      </c>
      <c r="D42" s="63"/>
      <c r="E42" s="63"/>
      <c r="F42" s="63"/>
      <c r="G42" s="63"/>
      <c r="H42" s="64">
        <f>SUM(F43:F52)</f>
        <v>31733825.426100004</v>
      </c>
    </row>
    <row r="43" spans="1:8" x14ac:dyDescent="0.2">
      <c r="A43" s="49">
        <v>1</v>
      </c>
      <c r="B43" s="48"/>
      <c r="C43" s="48" t="s">
        <v>60</v>
      </c>
      <c r="D43" s="69">
        <v>0.02</v>
      </c>
      <c r="E43" s="69"/>
      <c r="F43" s="70">
        <f>D43*$H$38</f>
        <v>3073493.9880000004</v>
      </c>
      <c r="G43" s="63"/>
      <c r="H43" s="71"/>
    </row>
    <row r="44" spans="1:8" x14ac:dyDescent="0.2">
      <c r="A44" s="49">
        <v>1</v>
      </c>
      <c r="B44" s="48"/>
      <c r="C44" s="58" t="s">
        <v>61</v>
      </c>
      <c r="D44" s="69">
        <v>0.01</v>
      </c>
      <c r="E44" s="69"/>
      <c r="F44" s="70">
        <f t="shared" ref="F44:F52" si="3">D44*$H$38</f>
        <v>1536746.9940000002</v>
      </c>
      <c r="G44" s="63"/>
      <c r="H44" s="71"/>
    </row>
    <row r="45" spans="1:8" x14ac:dyDescent="0.2">
      <c r="A45" s="49">
        <v>1</v>
      </c>
      <c r="B45" s="48"/>
      <c r="C45" s="48" t="s">
        <v>62</v>
      </c>
      <c r="D45" s="69">
        <v>8.0000000000000002E-3</v>
      </c>
      <c r="E45" s="69"/>
      <c r="F45" s="70">
        <f t="shared" si="3"/>
        <v>1229397.5952000001</v>
      </c>
      <c r="G45" s="63"/>
      <c r="H45" s="71"/>
    </row>
    <row r="46" spans="1:8" x14ac:dyDescent="0.2">
      <c r="A46" s="49">
        <v>1</v>
      </c>
      <c r="B46" s="48"/>
      <c r="C46" s="48" t="s">
        <v>63</v>
      </c>
      <c r="D46" s="69">
        <v>0.04</v>
      </c>
      <c r="E46" s="69"/>
      <c r="F46" s="70">
        <f t="shared" si="3"/>
        <v>6146987.9760000007</v>
      </c>
      <c r="G46" s="63"/>
      <c r="H46" s="71"/>
    </row>
    <row r="47" spans="1:8" x14ac:dyDescent="0.2">
      <c r="A47" s="49">
        <v>1</v>
      </c>
      <c r="B47" s="48"/>
      <c r="C47" s="48" t="s">
        <v>64</v>
      </c>
      <c r="D47" s="69">
        <v>0.02</v>
      </c>
      <c r="E47" s="69"/>
      <c r="F47" s="70">
        <f t="shared" si="3"/>
        <v>3073493.9880000004</v>
      </c>
      <c r="G47" s="63"/>
      <c r="H47" s="71"/>
    </row>
    <row r="48" spans="1:8" x14ac:dyDescent="0.2">
      <c r="A48" s="49">
        <v>1</v>
      </c>
      <c r="B48" s="48"/>
      <c r="C48" s="48" t="s">
        <v>65</v>
      </c>
      <c r="D48" s="69">
        <v>1.4999999999999999E-2</v>
      </c>
      <c r="E48" s="69"/>
      <c r="F48" s="70">
        <f t="shared" si="3"/>
        <v>2305120.4909999999</v>
      </c>
      <c r="G48" s="63"/>
      <c r="H48" s="71"/>
    </row>
    <row r="49" spans="1:8" x14ac:dyDescent="0.2">
      <c r="A49" s="49">
        <v>1</v>
      </c>
      <c r="B49" s="48"/>
      <c r="C49" s="48" t="s">
        <v>66</v>
      </c>
      <c r="D49" s="69">
        <v>0.02</v>
      </c>
      <c r="E49" s="69"/>
      <c r="F49" s="70">
        <f t="shared" si="3"/>
        <v>3073493.9880000004</v>
      </c>
      <c r="G49" s="63"/>
      <c r="H49" s="71"/>
    </row>
    <row r="50" spans="1:8" x14ac:dyDescent="0.2">
      <c r="A50" s="49">
        <v>1</v>
      </c>
      <c r="B50" s="48"/>
      <c r="C50" s="48" t="s">
        <v>67</v>
      </c>
      <c r="D50" s="69">
        <v>0.02</v>
      </c>
      <c r="E50" s="69"/>
      <c r="F50" s="70">
        <f t="shared" si="3"/>
        <v>3073493.9880000004</v>
      </c>
      <c r="G50" s="63"/>
      <c r="H50" s="71"/>
    </row>
    <row r="51" spans="1:8" x14ac:dyDescent="0.2">
      <c r="A51" s="49">
        <v>1</v>
      </c>
      <c r="B51" s="48"/>
      <c r="C51" s="48" t="s">
        <v>68</v>
      </c>
      <c r="D51" s="69">
        <v>0.05</v>
      </c>
      <c r="E51" s="69"/>
      <c r="F51" s="70">
        <f t="shared" si="3"/>
        <v>7683734.9700000007</v>
      </c>
      <c r="G51" s="63"/>
      <c r="H51" s="71"/>
    </row>
    <row r="52" spans="1:8" x14ac:dyDescent="0.2">
      <c r="A52" s="49">
        <v>1</v>
      </c>
      <c r="B52" s="48"/>
      <c r="C52" s="48" t="s">
        <v>69</v>
      </c>
      <c r="D52" s="72">
        <v>3.5000000000000001E-3</v>
      </c>
      <c r="E52" s="72"/>
      <c r="F52" s="70">
        <f t="shared" si="3"/>
        <v>537861.44790000003</v>
      </c>
      <c r="G52" s="63"/>
      <c r="H52" s="71"/>
    </row>
    <row r="53" spans="1:8" x14ac:dyDescent="0.2">
      <c r="A53" s="73"/>
      <c r="B53" s="73"/>
      <c r="C53" s="73"/>
      <c r="D53" s="74"/>
      <c r="E53" s="74"/>
      <c r="F53" s="73"/>
      <c r="G53" s="73"/>
      <c r="H53" s="75"/>
    </row>
    <row r="54" spans="1:8" ht="13.5" thickBot="1" x14ac:dyDescent="0.25">
      <c r="A54" s="76"/>
      <c r="B54" s="76"/>
      <c r="C54" s="24" t="s">
        <v>70</v>
      </c>
      <c r="D54" s="24"/>
      <c r="E54" s="24"/>
      <c r="F54" s="24"/>
      <c r="G54" s="24"/>
      <c r="H54" s="77">
        <f>+H40+H42</f>
        <v>214606717.42610002</v>
      </c>
    </row>
    <row r="55" spans="1:8" ht="13.5" thickTop="1" x14ac:dyDescent="0.2">
      <c r="A55" s="78"/>
      <c r="B55" s="78"/>
      <c r="C55" s="79"/>
      <c r="D55" s="78"/>
      <c r="E55" s="78"/>
      <c r="F55" s="78"/>
      <c r="G55" s="80"/>
    </row>
    <row r="58" spans="1:8" ht="13.5" thickBot="1" x14ac:dyDescent="0.25">
      <c r="C58" s="81"/>
      <c r="D58" s="82"/>
      <c r="E58" s="83"/>
      <c r="F58" s="83"/>
    </row>
    <row r="59" spans="1:8" x14ac:dyDescent="0.2">
      <c r="C59" s="82"/>
      <c r="D59" s="84"/>
      <c r="E59" s="82"/>
      <c r="F59" s="85"/>
    </row>
    <row r="60" spans="1:8" x14ac:dyDescent="0.2">
      <c r="C60" s="84"/>
      <c r="E60" s="86"/>
    </row>
    <row r="61" spans="1:8" x14ac:dyDescent="0.2">
      <c r="A61" s="87"/>
      <c r="B61" s="88"/>
    </row>
    <row r="79" spans="1:10" x14ac:dyDescent="0.2">
      <c r="A79" s="89"/>
      <c r="B79" s="90"/>
      <c r="C79" s="90"/>
      <c r="D79" s="90"/>
      <c r="E79" s="90"/>
      <c r="F79" s="90"/>
      <c r="G79" s="90"/>
      <c r="H79" s="90"/>
      <c r="I79" s="90"/>
      <c r="J79" s="91"/>
    </row>
    <row r="80" spans="1:10" x14ac:dyDescent="0.2">
      <c r="A80" s="92"/>
      <c r="B80" s="93"/>
      <c r="C80" s="93"/>
      <c r="D80" s="93"/>
      <c r="E80" s="93"/>
      <c r="F80" s="93"/>
      <c r="G80" s="93"/>
      <c r="H80" s="94"/>
      <c r="I80" s="95"/>
      <c r="J80" s="96"/>
    </row>
    <row r="81" spans="1:10" x14ac:dyDescent="0.2">
      <c r="A81" s="92"/>
      <c r="B81" s="97"/>
      <c r="C81" s="97"/>
      <c r="D81" s="97"/>
      <c r="E81" s="97"/>
      <c r="F81" s="97"/>
      <c r="G81" s="97"/>
      <c r="H81" s="94"/>
      <c r="I81" s="98"/>
      <c r="J81" s="99"/>
    </row>
    <row r="82" spans="1:10" x14ac:dyDescent="0.2">
      <c r="A82" s="100"/>
      <c r="B82" s="101"/>
      <c r="C82" s="101"/>
      <c r="D82" s="101"/>
      <c r="E82" s="101"/>
      <c r="F82" s="101"/>
      <c r="G82" s="101"/>
      <c r="H82" s="102"/>
      <c r="I82" s="98"/>
      <c r="J82" s="99"/>
    </row>
    <row r="83" spans="1:10" x14ac:dyDescent="0.2">
      <c r="A83" s="100"/>
      <c r="B83" s="101"/>
      <c r="C83" s="101"/>
      <c r="D83" s="101"/>
      <c r="E83" s="101"/>
      <c r="F83" s="101"/>
      <c r="G83" s="101"/>
      <c r="H83" s="102"/>
      <c r="I83" s="98"/>
      <c r="J83" s="99"/>
    </row>
    <row r="84" spans="1:10" x14ac:dyDescent="0.2">
      <c r="A84" s="100"/>
      <c r="B84" s="101"/>
      <c r="C84" s="101"/>
      <c r="D84" s="101"/>
      <c r="E84" s="101"/>
      <c r="F84" s="101"/>
      <c r="G84" s="101"/>
      <c r="H84" s="102"/>
      <c r="I84" s="98"/>
      <c r="J84" s="99"/>
    </row>
    <row r="85" spans="1:10" x14ac:dyDescent="0.2">
      <c r="A85" s="100"/>
      <c r="B85" s="101"/>
      <c r="C85" s="101"/>
      <c r="D85" s="101"/>
      <c r="E85" s="101"/>
      <c r="F85" s="101"/>
      <c r="G85" s="101"/>
      <c r="H85" s="102"/>
      <c r="I85" s="98"/>
      <c r="J85" s="99"/>
    </row>
    <row r="86" spans="1:10" x14ac:dyDescent="0.2">
      <c r="A86" s="100"/>
      <c r="B86" s="101"/>
      <c r="C86" s="101"/>
      <c r="D86" s="101"/>
      <c r="E86" s="101"/>
      <c r="F86" s="101"/>
      <c r="G86" s="101"/>
      <c r="H86" s="102"/>
      <c r="I86" s="98"/>
      <c r="J86" s="99"/>
    </row>
    <row r="87" spans="1:10" x14ac:dyDescent="0.2">
      <c r="A87" s="100"/>
      <c r="B87" s="101"/>
      <c r="C87" s="101"/>
      <c r="D87" s="101"/>
      <c r="E87" s="101"/>
      <c r="F87" s="101"/>
      <c r="G87" s="101"/>
      <c r="H87" s="102"/>
      <c r="I87" s="98"/>
      <c r="J87" s="99"/>
    </row>
    <row r="88" spans="1:10" x14ac:dyDescent="0.2">
      <c r="A88" s="100"/>
      <c r="B88" s="101"/>
      <c r="C88" s="101"/>
      <c r="D88" s="101"/>
      <c r="E88" s="101"/>
      <c r="F88" s="101"/>
      <c r="G88" s="101"/>
      <c r="H88" s="102"/>
      <c r="I88" s="98"/>
      <c r="J88" s="99"/>
    </row>
    <row r="89" spans="1:10" x14ac:dyDescent="0.2">
      <c r="A89" s="100"/>
      <c r="B89" s="101"/>
      <c r="C89" s="101"/>
      <c r="D89" s="101"/>
      <c r="E89" s="101"/>
      <c r="F89" s="101"/>
      <c r="G89" s="101"/>
      <c r="H89" s="102"/>
      <c r="I89" s="98"/>
      <c r="J89" s="99"/>
    </row>
    <row r="90" spans="1:10" x14ac:dyDescent="0.2">
      <c r="A90" s="100"/>
      <c r="B90" s="101"/>
      <c r="C90" s="101"/>
      <c r="D90" s="101"/>
      <c r="E90" s="101"/>
      <c r="F90" s="101"/>
      <c r="G90" s="101"/>
      <c r="H90" s="102"/>
      <c r="I90" s="98"/>
      <c r="J90" s="99"/>
    </row>
    <row r="91" spans="1:10" x14ac:dyDescent="0.2">
      <c r="A91" s="100"/>
      <c r="B91" s="101"/>
      <c r="C91" s="101"/>
      <c r="D91" s="101"/>
      <c r="E91" s="101"/>
      <c r="F91" s="101"/>
      <c r="G91" s="101"/>
      <c r="H91" s="103"/>
      <c r="I91" s="98"/>
      <c r="J91" s="99"/>
    </row>
  </sheetData>
  <mergeCells count="19">
    <mergeCell ref="B91:G91"/>
    <mergeCell ref="B85:G85"/>
    <mergeCell ref="B86:G86"/>
    <mergeCell ref="B87:G87"/>
    <mergeCell ref="B88:G88"/>
    <mergeCell ref="B89:G89"/>
    <mergeCell ref="B90:G90"/>
    <mergeCell ref="B79:I79"/>
    <mergeCell ref="B80:G80"/>
    <mergeCell ref="B81:G81"/>
    <mergeCell ref="B82:G82"/>
    <mergeCell ref="B83:G83"/>
    <mergeCell ref="B84:G84"/>
    <mergeCell ref="A1:G1"/>
    <mergeCell ref="A2:H2"/>
    <mergeCell ref="A3:G3"/>
    <mergeCell ref="C4:H4"/>
    <mergeCell ref="C9:H9"/>
    <mergeCell ref="C26:H26"/>
  </mergeCells>
  <conditionalFormatting sqref="E60">
    <cfRule type="duplicateValues" dxfId="0" priority="1"/>
  </conditionalFormatting>
  <pageMargins left="0.70866141732283472" right="0.70866141732283472" top="0.74803149606299213" bottom="0.74803149606299213" header="0.31496062992125984" footer="0.31496062992125984"/>
  <pageSetup scale="61" fitToHeight="0" orientation="portrait" r:id="rId1"/>
  <legacyDrawingHF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P-INTERV</vt:lpstr>
      <vt:lpstr>'P-INTERV'!Área_de_impresión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Dell3090</dc:creator>
  <cp:lastModifiedBy>Dell3090</cp:lastModifiedBy>
  <dcterms:created xsi:type="dcterms:W3CDTF">2026-01-19T23:18:45Z</dcterms:created>
  <dcterms:modified xsi:type="dcterms:W3CDTF">2026-01-19T23:19:56Z</dcterms:modified>
</cp:coreProperties>
</file>