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xmlns:mc="http://schemas.openxmlformats.org/markup-compatibility/2006">
    <mc:Choice Requires="x15">
      <x15ac:absPath xmlns:x15ac="http://schemas.microsoft.com/office/spreadsheetml/2010/11/ac" url="C:\Users\WILMAR CUERO\Downloads\"/>
    </mc:Choice>
  </mc:AlternateContent>
  <xr:revisionPtr revIDLastSave="0" documentId="13_ncr:1_{79E8907B-B472-4CBC-B176-E8B91DD5267C}" xr6:coauthVersionLast="47" xr6:coauthVersionMax="47" xr10:uidLastSave="{00000000-0000-0000-0000-000000000000}"/>
  <bookViews>
    <workbookView xWindow="-110" yWindow="-110" windowWidth="19420" windowHeight="10300" xr2:uid="{00000000-000D-0000-FFFF-FFFF00000000}"/>
  </bookViews>
  <sheets>
    <sheet name="FORMULACION PRESUPUESTO 2026 " sheetId="27" r:id="rId1"/>
  </sheets>
  <definedNames>
    <definedName name="_xlnm._FilterDatabase" localSheetId="0" hidden="1">'FORMULACION PRESUPUESTO 2026 '!$A$3:$K$61</definedName>
    <definedName name="_xlnm.Print_Area" localSheetId="0">'FORMULACION PRESUPUESTO 2026 '!$A$1:$I$70</definedName>
    <definedName name="FECHA">#REF!</definedName>
    <definedName name="FECHA1">#REF!</definedName>
    <definedName name="FECHA2">#REF!</definedName>
    <definedName name="FECHA3">#REF!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5" i="27" l="1"/>
  <c r="I6" i="27"/>
  <c r="I7" i="27"/>
  <c r="I8" i="27"/>
  <c r="I9" i="27"/>
  <c r="I10" i="27"/>
  <c r="I11" i="27"/>
  <c r="I12" i="27"/>
  <c r="I13" i="27"/>
  <c r="I14" i="27"/>
  <c r="I15" i="27"/>
  <c r="I16" i="27"/>
  <c r="I17" i="27"/>
  <c r="I18" i="27"/>
  <c r="I19" i="27"/>
  <c r="I20" i="27"/>
  <c r="I21" i="27"/>
  <c r="I22" i="27"/>
  <c r="I23" i="27"/>
  <c r="I24" i="27"/>
  <c r="I25" i="27"/>
  <c r="I26" i="27"/>
  <c r="I27" i="27"/>
  <c r="I28" i="27"/>
  <c r="I29" i="27"/>
  <c r="I30" i="27"/>
  <c r="I31" i="27"/>
  <c r="I32" i="27"/>
  <c r="I33" i="27"/>
  <c r="I34" i="27"/>
  <c r="I35" i="27"/>
  <c r="I36" i="27"/>
  <c r="I37" i="27"/>
  <c r="I38" i="27"/>
  <c r="I39" i="27"/>
  <c r="I40" i="27"/>
  <c r="I41" i="27"/>
  <c r="I42" i="27"/>
  <c r="I43" i="27"/>
  <c r="I44" i="27"/>
  <c r="I45" i="27"/>
  <c r="I46" i="27"/>
  <c r="I47" i="27"/>
  <c r="I48" i="27"/>
  <c r="I49" i="27"/>
  <c r="I50" i="27"/>
  <c r="I51" i="27"/>
  <c r="I52" i="27"/>
  <c r="I53" i="27"/>
  <c r="I54" i="27"/>
  <c r="I55" i="27"/>
  <c r="I56" i="27"/>
  <c r="I57" i="27"/>
  <c r="I58" i="27"/>
  <c r="I59" i="27"/>
  <c r="I60" i="27"/>
  <c r="I61" i="27"/>
  <c r="I4" i="27"/>
  <c r="I62" i="27"/>
</calcChain>
</file>

<file path=xl/sharedStrings.xml><?xml version="1.0" encoding="utf-8"?>
<sst xmlns="http://schemas.openxmlformats.org/spreadsheetml/2006/main" count="173" uniqueCount="122">
  <si>
    <t xml:space="preserve">ELEMENTOS DE PAPELERIA </t>
  </si>
  <si>
    <t>PROPUESTA</t>
  </si>
  <si>
    <t>ITEM</t>
  </si>
  <si>
    <t xml:space="preserve">CODIGO </t>
  </si>
  <si>
    <t>DETALLE</t>
  </si>
  <si>
    <t xml:space="preserve">UNIDAD DE MEDIDA </t>
  </si>
  <si>
    <t xml:space="preserve">CANTIDAD REQUERIDA 2026 </t>
  </si>
  <si>
    <t>VALOR UNITARIO SIN IVA</t>
  </si>
  <si>
    <t>VALOR UNITARIO IVA</t>
  </si>
  <si>
    <t>VALOR TOTAL</t>
  </si>
  <si>
    <t>ALMOHADILLA DACTIL / HUELLERO</t>
  </si>
  <si>
    <t>UND</t>
  </si>
  <si>
    <t>ALMOHADILLA MOUSE SOPORT GEL</t>
  </si>
  <si>
    <t>Base de goma antideslizante, consuperficie lisa y microtexturizada, colores variados, con almohadilla en gel.</t>
  </si>
  <si>
    <t>ALMOHADILLA TABLERO SECO, EN MADERA</t>
  </si>
  <si>
    <t>Borrador de Tablero Acrílico, en felpa con soporte en madera o plástico</t>
  </si>
  <si>
    <t>ARCHIVADOR TIPO FUELLE, OFICIO</t>
  </si>
  <si>
    <t>Con Cordón de amarre, carpeta de aprox 30 servicios identificados alfabeticamente, forrado en papel de encuadernacion</t>
  </si>
  <si>
    <t>BANDA CAUCHO KILO No 18/20/22 BOLSA</t>
  </si>
  <si>
    <t>Calibre 18 natural</t>
  </si>
  <si>
    <t>KG</t>
  </si>
  <si>
    <t>BISTURI GRANDE REFORZ ENCAUCH BLISTER</t>
  </si>
  <si>
    <t>Bisturí cubierta elaborada en plástico,  cuchilla incorporada de 18 mm retráctil por presión, con bloqueo manual de la cuchilla, cortante de cuerpo ergonómico</t>
  </si>
  <si>
    <t>BOLIGRAFO KILOMETRICO 100 NEGRO</t>
  </si>
  <si>
    <t>Punta metálica de Carburo de Tungsteno con ancho de trazo entre 0,7 mm y 1,0 mm, tinta mina negra/azul/rojo, tapa ventilada. Las tintas para escribir debe ser un líquido uniforme, libre de sedimentos, materiales en suspensión o elementos extraños; no debe presentar separación de componen entes o coagulación. La tinta debe fluir de la pluma o la respectiva fuente, fácil y libremente sin interrupciones,permitiendfo una escritura suave (no abrasiva) y debe secar rápidamente. El matiz del color de la tinta debe ser uniforme a través de toda la escritura. La tinta o sus componentes no deben atravesar completamente el papel cuando la escritura se realiza sobre papel bond.</t>
  </si>
  <si>
    <t>BORRADOR NATA 20 GRANDE</t>
  </si>
  <si>
    <t>Borrador de Nata, para lápiz de grafito, que no manche, empaque individual, empaque por caja, 40 gramos, blanco</t>
  </si>
  <si>
    <t>CAJA ARCHIV INACT # 12 REK/LEGS ECON, ESPECIFICACIONES DE ACUERDO AL AGN</t>
  </si>
  <si>
    <t>Con tapa lateral, paredes de cartón reforzado, 40,5 cmx21,5 cm x26 cm aprox. Que cumpla con las especificaciones definidas por el Archivo General de la nación.
NTC 5397, cuyo link es: chrome-extension://efaidnbmnnnibpcajpcglclefindmkaj/https://www.archivogeneral.gov.co/caja_de_herramientas/docs/6.%20preservacion/DOCUMENTOS%20TECNICOS/CAJAS%20Y%20CARPETAS%20DE%20ARCHIVO.pdf. Pag. 24, 25, 26</t>
  </si>
  <si>
    <t>CARPETA DESACIF OFICIO 320 GR 4 ALET NO, Especificaciones de acuerdo al AGN</t>
  </si>
  <si>
    <t>Que cumpla con las especificaciones definidas por el Archivo General de la nación, definidas en las páginas 42 al 45 en el siguiente enlace: chrome-extension://efaidnbmnnnibpcajpcglclefindmkaj/https://www.archivogeneral.gov.co/caja_de_herramientas/docs/6.%20preservacion/DOCUMENTOS%20TECNICOS/CAJAS%20Y%20CARPETAS%20DE%20ARCHIVO.pdf.</t>
  </si>
  <si>
    <t>CHINCHE X50 UND COLOR SURT PLAST</t>
  </si>
  <si>
    <t>CAJ</t>
  </si>
  <si>
    <t>CINTA DOBLE FAZ ESPUMA 18MM X 1MM</t>
  </si>
  <si>
    <t>Rollo 18-24 mm X 10 m aprox, transparente, que soporte entre 0,75 kg y 1,2 kg por cada 10 cm</t>
  </si>
  <si>
    <t>CINTA EMPAQUE 48MMX200M TRANSP CINT C48</t>
  </si>
  <si>
    <t>Transparente, adhesivo acrílico base emulsión, película de polipropileno, Rollo de 48x200 m grosor 0,045 - 0,050</t>
  </si>
  <si>
    <t>CINTA ENMASCARAR 12MMX40M CINTAND C-14</t>
  </si>
  <si>
    <t>Cinta Adhesiva color beige con cubrimiento de adhesivo caucho por una de sus caras, Papel crepè, 12 mm x 44 mts</t>
  </si>
  <si>
    <t>CINTA ENMASCARAR 24MMX40M CINTANDINA C7</t>
  </si>
  <si>
    <t>Cinta Adhesiva color beige con cubrimiento de adhesivo caucho por una de sus caras, Papel crepè, 24 mm x 44 mts</t>
  </si>
  <si>
    <t>CINTA ENMASCARAR, ROLLO 36X 40 MTS</t>
  </si>
  <si>
    <t>Cinta Adhesiva color beige con cubrimiento de adhesivo caucho por una de sus caras, Papel crepè, 36 mm x 40 mts</t>
  </si>
  <si>
    <t>CINTA FAYA PARA ARCHIVO - AMARRAR CARPETAS</t>
  </si>
  <si>
    <t>Cinta textil utilizada para ajustar y amarrar las sobrecubiertas laterales pero también se puede usar pata agrupación de documentos . Minimo de 2 cms de ancho, fibras de naturaleza sintética (moliester yalgodon) y el color no debe solubilizarse al entrar en contacto con el agua</t>
  </si>
  <si>
    <t>Rollo x 30 m</t>
  </si>
  <si>
    <t>CINTA TRANSP 12MMX40M GENERICA ECONOMIC</t>
  </si>
  <si>
    <t>Transparente, adhesivo acrílico base emulsión, película de polipropileno, Rollo de 12x40 m grosor 0,045 - 0,050</t>
  </si>
  <si>
    <t>CLIP PLASTIFICADO 33 MM, CAJAX100 UN, COLORES</t>
  </si>
  <si>
    <t>Clips plastificados, 33 mm, colores variados</t>
  </si>
  <si>
    <t>COSEDORA STAND 20H</t>
  </si>
  <si>
    <t>CUADERNO MINI NOTAS ARG CUADR/LINEA PAP</t>
  </si>
  <si>
    <t>LIBRETA/CUADERNILLO 14 CMX 11 CM, T/BOLSILLO, UNISEX, CUADRICULADO.</t>
  </si>
  <si>
    <t>CUBIERTA BISEL CARTA AZUL</t>
  </si>
  <si>
    <t>Carpeta plastica tamaño carta, colores surtidos</t>
  </si>
  <si>
    <t>CUCHILLA PARA BISTURI GRANDE X 10 UNIDADES</t>
  </si>
  <si>
    <t>Doble bisel, Ancho: 18 mm.;Espesor: 0.5 mm.</t>
  </si>
  <si>
    <t>Bolsa x 10 unid</t>
  </si>
  <si>
    <t>DESCANSAPIES GENERIC SENCILLO</t>
  </si>
  <si>
    <t>GUANTE LATEX T/CIRUGIA TM X 50 PARES TM</t>
  </si>
  <si>
    <t>Guantes ambidiestros de superficie suave, menos de 0,8% de talco, latex natural, no esteril, Talla M</t>
  </si>
  <si>
    <t>Caja x 100 Unid</t>
  </si>
  <si>
    <t>GUANTE LATEX T/CIRUGIA TS X 50 PARES TS</t>
  </si>
  <si>
    <t>Guantes ambidiestros de superficie suave, menos de 0,8% de talco, latex natural, no esteril, Talla S</t>
  </si>
  <si>
    <t>GUANTE NITRILO TL, CAJA X 50 PAR</t>
  </si>
  <si>
    <t>100% de caucho sintético de nitrilo (NR libre de proteína), ambidiestro y no estéril. Dispositivo médico de Clase I, Sustancialmente impermeable al vapor de agua y al líquido el agua proporciona una
excelente barrera biológica</t>
  </si>
  <si>
    <t>LAPIZ NEGRO 2 HB</t>
  </si>
  <si>
    <t>Lapiz de forma hexagonal, mina de grafito HB2, longitud 17,5 cm aprox., Diam Cuerpo 7,7 mm, diametro de la mina 2,5 mm aprox.</t>
  </si>
  <si>
    <t>LIBRETA TAQUIGRAFIA</t>
  </si>
  <si>
    <t>MANECILLA DOBLE CLIP 15 MM (9/16´´)</t>
  </si>
  <si>
    <t>Caja x 12 Unid</t>
  </si>
  <si>
    <t>MANECILLA DOBLE CLIP 51 MM</t>
  </si>
  <si>
    <t>Ganchos doble clip o  tipo lotero</t>
  </si>
  <si>
    <t>MANECILLA LOTERO # 4 {1" } 25MM</t>
  </si>
  <si>
    <t>MARCADOR BORRABLE NEGRO</t>
  </si>
  <si>
    <t>MARCADOR BORRABLE ROJO</t>
  </si>
  <si>
    <t>MARCADOR BORRABLE VERDE</t>
  </si>
  <si>
    <t>MARCADOR PERMAN AZUL</t>
  </si>
  <si>
    <t>MARCADOR PERMAN NEGRO</t>
  </si>
  <si>
    <t>MARCADOR PERMAN ROJO</t>
  </si>
  <si>
    <t>MARCADOR PERMAN VERDE</t>
  </si>
  <si>
    <t>MARCADOR PUNTA DOBLE TWIN NEGRO</t>
  </si>
  <si>
    <t>PAPEL RESMA BOND CARTA 75 GR REPROGRAFF/CID</t>
  </si>
  <si>
    <t>Papel tamaño carta 75 gramos x Resmilla, para fotocopia, blanco</t>
  </si>
  <si>
    <t>RES</t>
  </si>
  <si>
    <t>PAPELERA PISO METAL REJILLA</t>
  </si>
  <si>
    <t>PEGANTE EN BARRA X 40g</t>
  </si>
  <si>
    <t>Pegante en Barra, No tóxico, 40 g., Máxima adhesión.</t>
  </si>
  <si>
    <t xml:space="preserve">Unidad </t>
  </si>
  <si>
    <t>PILA ALKALINA CUADRADA 9V UND ECOBA/TRO</t>
  </si>
  <si>
    <t>PILA ALCALINA 9V CUADRADA, REF 6LR61XAL</t>
  </si>
  <si>
    <t>PILA ALKALINA PEQ TIPO AA PAR</t>
  </si>
  <si>
    <t>PILA ALCALINA 1,5V 2A X PAR, REF LR6XALX</t>
  </si>
  <si>
    <t>PILA ALKALINA PEQ TIPO AAA PAR</t>
  </si>
  <si>
    <t>PILA ALCALINA 1,5V 3A X PAR</t>
  </si>
  <si>
    <t>PISTOLA DE SILICONA</t>
  </si>
  <si>
    <t>voltaje 110-120V - 50/60Hz, 20W de potencia y hasta 100W en calentamiento, diametro barra de pegamento: 11,2 mm, incluye 10 barras de silicona.</t>
  </si>
  <si>
    <t>Uinidad</t>
  </si>
  <si>
    <t>POST-IT /OFFIE MEDIANO NEON COLORE</t>
  </si>
  <si>
    <t>REGLA 30 CMS ESC GENERICA ECON</t>
  </si>
  <si>
    <t>Regla en acrilico/plastico, de 2,9 cm ancho x 0,01 cm de alto, 30 cm de largo</t>
  </si>
  <si>
    <t>RESALTADOR AMARILLO</t>
  </si>
  <si>
    <t>Resaltador desechable, contenido de tinta mayor a 2,5 g y menor o igual a 5 g, de punta redonda, elaborada en acrílica, para realizar un trazo.</t>
  </si>
  <si>
    <t>RESALTADOR VERDE</t>
  </si>
  <si>
    <t>ROTULOS CIRCULARES PEQUEÑOS</t>
  </si>
  <si>
    <t>Rotulos circulares pequeños, colores surtidos, 13 mm de diametro, adhesivos,r esistentes</t>
  </si>
  <si>
    <t>Lamina</t>
  </si>
  <si>
    <t>SACAGANCHOS GENERICO ECON</t>
  </si>
  <si>
    <t>Saca gancho, elaborado en acero cromado combinado con plástico ABS de gran resistencia, color negro.</t>
  </si>
  <si>
    <t>SILICONA EN BARRA</t>
  </si>
  <si>
    <t>SILICONA LIQUIDA X 250 ML</t>
  </si>
  <si>
    <t>FRASCO</t>
  </si>
  <si>
    <t>SOBRE MANILA 25X31 CARTA ESPEC</t>
  </si>
  <si>
    <t>TABLA PORTAPAPEL C/GANCHO CARTA IPO CAJA</t>
  </si>
  <si>
    <t>Planillera con Deposito Tamaño A4, colores surtidos, pasta</t>
  </si>
  <si>
    <t>TIJERA 8 PULG MULTIUSOS ETERNA       </t>
  </si>
  <si>
    <t>Para uso en oficina, manubrio plástico</t>
  </si>
  <si>
    <t xml:space="preserve">VALOR TOTAL </t>
  </si>
  <si>
    <r>
      <t xml:space="preserve">En constancia de lo anterior, firmo este documento a los </t>
    </r>
    <r>
      <rPr>
        <sz val="11"/>
        <color rgb="FFFF0000"/>
        <rFont val="Arial"/>
        <family val="2"/>
      </rPr>
      <t xml:space="preserve">[día en letras] </t>
    </r>
    <r>
      <rPr>
        <sz val="11"/>
        <rFont val="Arial"/>
        <family val="2"/>
      </rPr>
      <t xml:space="preserve">días del mes de </t>
    </r>
    <r>
      <rPr>
        <sz val="11"/>
        <color rgb="FFFF0000"/>
        <rFont val="Arial"/>
        <family val="2"/>
      </rPr>
      <t>[nombre del mes]</t>
    </r>
    <r>
      <rPr>
        <sz val="11"/>
        <rFont val="Arial"/>
        <family val="2"/>
      </rPr>
      <t xml:space="preserve"> del </t>
    </r>
    <r>
      <rPr>
        <sz val="11"/>
        <color rgb="FFFF0000"/>
        <rFont val="Arial"/>
        <family val="2"/>
      </rPr>
      <t>[año]</t>
    </r>
  </si>
  <si>
    <t> </t>
  </si>
  <si>
    <t>[NOMBRE Y FIRMA DE LA PERSONA NATURAL O DEL REPRESENTANTE LEGAL DE LA PERSONA JURÍDICA O DEL REPRESENTANTE DEL CONSORCIO O UNIÓN TEMPORAL]</t>
  </si>
  <si>
    <t xml:space="preserve">FORMATO No. 7 OFERTA ECONÓMICA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</si>
</sst>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00_);_(&quot;$&quot;\ * \(#,##0.00\);_(&quot;$&quot;\ * &quot;-&quot;??_);_(@_)"/>
    <numFmt numFmtId="165" formatCode="_(* #,##0.00_);_(* \(#,##0.00\);_(* &quot;-&quot;??_);_(@_)"/>
    <numFmt numFmtId="166" formatCode="#,##0.00\ ;&quot; (&quot;#,##0.00\);&quot; -&quot;#\ ;@\ "/>
  </numFmts>
  <fonts count="22" x14ac:knownFonts="1">
    <font>
      <sz val="10"/>
      <name val="Arial"/>
    </font>
    <font>
      <sz val="11"/>
      <color theme="1"/>
      <name val="Calibri"/>
      <family val="2"/>
      <scheme val="minor"/>
    </font>
    <font>
      <sz val="10"/>
      <name val="Arial"/>
      <family val="2"/>
    </font>
    <font>
      <sz val="11"/>
      <color theme="1"/>
      <name val="Calibri"/>
      <family val="2"/>
      <scheme val="minor"/>
    </font>
    <font>
      <sz val="11"/>
      <color indexed="8"/>
      <name val="Calibri"/>
      <family val="2"/>
    </font>
    <font>
      <sz val="10"/>
      <name val="Arial"/>
      <family val="2"/>
    </font>
    <font>
      <sz val="11"/>
      <name val="Arial"/>
      <family val="2"/>
    </font>
    <font>
      <b/>
      <sz val="10"/>
      <name val="Arial"/>
      <family val="2"/>
    </font>
    <font>
      <sz val="12"/>
      <name val="Arial"/>
      <family val="2"/>
    </font>
    <font>
      <b/>
      <sz val="12"/>
      <name val="Arial"/>
      <family val="2"/>
    </font>
    <font>
      <sz val="10"/>
      <name val="Arial"/>
      <family val="2"/>
    </font>
    <font>
      <sz val="11"/>
      <color rgb="FFFF0000"/>
      <name val="Arial"/>
      <family val="2"/>
    </font>
    <font>
      <b/>
      <sz val="11"/>
      <color rgb="FFFF0000"/>
      <name val="Arial"/>
      <family val="2"/>
    </font>
    <font>
      <b/>
      <sz val="10"/>
      <name val="Arial"/>
      <family val="2"/>
    </font>
    <font>
      <sz val="10"/>
      <color rgb="FF000000"/>
      <name val="Arial"/>
      <family val="2"/>
    </font>
    <font>
      <i/>
      <sz val="10"/>
      <color theme="1"/>
      <name val="Arial"/>
      <family val="2"/>
    </font>
    <font>
      <i/>
      <sz val="10"/>
      <color rgb="FF000000"/>
      <name val="Arial"/>
      <family val="2"/>
    </font>
    <font>
      <sz val="10"/>
      <color theme="1"/>
      <name val="Arial"/>
      <family val="2"/>
    </font>
    <font>
      <sz val="10"/>
      <color rgb="FF212529"/>
      <name val="Arial"/>
      <family val="2"/>
    </font>
    <font>
      <sz val="10"/>
      <color rgb="FF333333"/>
      <name val="Arial"/>
      <family val="2"/>
    </font>
    <font>
      <b/>
      <sz val="9"/>
      <color rgb="FF000000"/>
      <name val="Arial"/>
      <family val="2"/>
    </font>
    <font>
      <sz val="11"/>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rgb="FF000000"/>
      </bottom>
      <diagonal/>
    </border>
    <border>
      <left style="thin">
        <color indexed="64"/>
      </left>
      <right style="thin">
        <color indexed="64"/>
      </right>
      <top/>
      <bottom style="thin">
        <color indexed="64"/>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CCCCCC"/>
      </top>
      <bottom style="thin">
        <color rgb="FF000000"/>
      </bottom>
      <diagonal/>
    </border>
  </borders>
  <cellStyleXfs count="11">
    <xf numFmtId="0" fontId="0" fillId="0" borderId="0"/>
    <xf numFmtId="0" fontId="3" fillId="0" borderId="0"/>
    <xf numFmtId="0" fontId="2" fillId="0" borderId="0"/>
    <xf numFmtId="165" fontId="2" fillId="0" borderId="0" applyFont="0" applyFill="0" applyBorder="0" applyAlignment="0" applyProtection="0"/>
    <xf numFmtId="165" fontId="4" fillId="0" borderId="0" applyFont="0" applyFill="0" applyBorder="0" applyAlignment="0" applyProtection="0"/>
    <xf numFmtId="0" fontId="5" fillId="0" borderId="0"/>
    <xf numFmtId="0" fontId="1" fillId="0" borderId="0"/>
    <xf numFmtId="166" fontId="2" fillId="0" borderId="0" applyFont="0" applyFill="0" applyAlignment="0" applyProtection="0"/>
    <xf numFmtId="9" fontId="2" fillId="0" borderId="0" applyFont="0" applyFill="0" applyBorder="0" applyAlignment="0" applyProtection="0"/>
    <xf numFmtId="164" fontId="2" fillId="0" borderId="0" applyFont="0" applyFill="0" applyBorder="0" applyAlignment="0" applyProtection="0"/>
    <xf numFmtId="44" fontId="10" fillId="0" borderId="0" applyFont="0" applyFill="0" applyBorder="0" applyAlignment="0" applyProtection="0"/>
  </cellStyleXfs>
  <cellXfs count="60">
    <xf numFmtId="0" fontId="2" fillId="0" borderId="0" xfId="0" applyFont="1"/>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vertical="center"/>
    </xf>
    <xf numFmtId="0" fontId="6" fillId="0" borderId="0" xfId="0" applyFont="1" applyAlignment="1">
      <alignment vertical="center" wrapText="1"/>
    </xf>
    <xf numFmtId="1" fontId="0" fillId="0" borderId="0" xfId="0" applyNumberFormat="1" applyAlignment="1">
      <alignment vertical="center"/>
    </xf>
    <xf numFmtId="44" fontId="0" fillId="0" borderId="0" xfId="0" applyNumberFormat="1" applyAlignment="1">
      <alignment horizontal="center" vertical="center" wrapText="1"/>
    </xf>
    <xf numFmtId="0" fontId="6" fillId="0" borderId="0" xfId="0" applyFont="1" applyAlignment="1">
      <alignment vertical="center"/>
    </xf>
    <xf numFmtId="0" fontId="13" fillId="0" borderId="1" xfId="0" applyFont="1" applyBorder="1" applyAlignment="1">
      <alignment horizontal="center" vertical="center" wrapText="1"/>
    </xf>
    <xf numFmtId="1" fontId="0" fillId="0" borderId="1" xfId="0" applyNumberFormat="1" applyBorder="1" applyAlignment="1">
      <alignment horizontal="center" vertical="center" wrapText="1"/>
    </xf>
    <xf numFmtId="0" fontId="0" fillId="0" borderId="1" xfId="0" applyBorder="1" applyAlignment="1">
      <alignment horizontal="left" vertical="center" wrapText="1"/>
    </xf>
    <xf numFmtId="0" fontId="14" fillId="0" borderId="1" xfId="0" applyFont="1" applyBorder="1" applyAlignment="1">
      <alignment horizontal="left" vertical="center"/>
    </xf>
    <xf numFmtId="0" fontId="0" fillId="0" borderId="1" xfId="0" applyBorder="1" applyAlignment="1">
      <alignment horizontal="center" vertical="center" wrapText="1"/>
    </xf>
    <xf numFmtId="1" fontId="14" fillId="2" borderId="1" xfId="0" applyNumberFormat="1" applyFont="1" applyFill="1" applyBorder="1" applyAlignment="1">
      <alignment horizontal="center" vertical="center" wrapText="1"/>
    </xf>
    <xf numFmtId="44" fontId="14" fillId="0" borderId="1" xfId="10" applyFont="1" applyBorder="1" applyAlignment="1">
      <alignment horizontal="center" vertical="center" wrapText="1"/>
    </xf>
    <xf numFmtId="0" fontId="13" fillId="0" borderId="9" xfId="0" applyFont="1" applyBorder="1" applyAlignment="1">
      <alignment horizontal="center" vertical="center" wrapText="1"/>
    </xf>
    <xf numFmtId="0" fontId="14" fillId="0" borderId="1" xfId="0" applyFont="1" applyBorder="1" applyAlignment="1">
      <alignment horizontal="left" vertical="center" wrapText="1"/>
    </xf>
    <xf numFmtId="0" fontId="14" fillId="2" borderId="1" xfId="0" applyFont="1" applyFill="1" applyBorder="1" applyAlignment="1">
      <alignment horizontal="left" vertical="center" wrapText="1"/>
    </xf>
    <xf numFmtId="0" fontId="14" fillId="5" borderId="8" xfId="0" applyFont="1" applyFill="1" applyBorder="1" applyAlignment="1">
      <alignment vertical="center" wrapText="1"/>
    </xf>
    <xf numFmtId="0" fontId="14" fillId="5" borderId="0" xfId="0" applyFont="1" applyFill="1" applyAlignment="1">
      <alignment wrapText="1"/>
    </xf>
    <xf numFmtId="0" fontId="15" fillId="2" borderId="1" xfId="0" applyFont="1" applyFill="1" applyBorder="1" applyAlignment="1">
      <alignment horizontal="left" vertical="center" wrapText="1"/>
    </xf>
    <xf numFmtId="0" fontId="16" fillId="0" borderId="1" xfId="0" applyFont="1" applyBorder="1" applyAlignment="1">
      <alignment horizontal="left" vertical="center" wrapText="1"/>
    </xf>
    <xf numFmtId="0" fontId="0" fillId="0" borderId="1" xfId="0" applyBorder="1" applyAlignment="1">
      <alignment horizontal="left" vertical="center"/>
    </xf>
    <xf numFmtId="0" fontId="0" fillId="0" borderId="0" xfId="0" applyAlignment="1">
      <alignment horizontal="left" vertical="center" wrapText="1"/>
    </xf>
    <xf numFmtId="0" fontId="14" fillId="0" borderId="4" xfId="0" applyFont="1" applyBorder="1" applyAlignment="1">
      <alignment horizontal="left" vertical="center" wrapText="1"/>
    </xf>
    <xf numFmtId="0" fontId="17" fillId="2" borderId="1" xfId="0" applyFont="1" applyFill="1" applyBorder="1" applyAlignment="1">
      <alignment horizontal="left" vertical="center"/>
    </xf>
    <xf numFmtId="0" fontId="18" fillId="0" borderId="1" xfId="0" applyFont="1" applyBorder="1" applyAlignment="1">
      <alignment vertical="center"/>
    </xf>
    <xf numFmtId="0" fontId="14" fillId="0" borderId="1" xfId="0" applyFont="1" applyBorder="1" applyAlignment="1">
      <alignment horizontal="center" vertical="center" wrapText="1"/>
    </xf>
    <xf numFmtId="0" fontId="0" fillId="0" borderId="1" xfId="0" applyBorder="1" applyAlignment="1">
      <alignment vertical="center" wrapText="1"/>
    </xf>
    <xf numFmtId="0" fontId="16" fillId="0" borderId="1" xfId="0" applyFont="1" applyBorder="1" applyAlignment="1">
      <alignment horizontal="left" vertical="center"/>
    </xf>
    <xf numFmtId="0" fontId="13" fillId="3" borderId="1" xfId="0" applyFont="1" applyFill="1" applyBorder="1" applyAlignment="1">
      <alignment horizontal="center" vertical="center" wrapText="1"/>
    </xf>
    <xf numFmtId="0" fontId="13" fillId="3" borderId="1" xfId="0" applyFont="1" applyFill="1" applyBorder="1" applyAlignment="1">
      <alignment horizontal="center" vertical="center"/>
    </xf>
    <xf numFmtId="1" fontId="13" fillId="3" borderId="1" xfId="0" applyNumberFormat="1" applyFont="1" applyFill="1" applyBorder="1" applyAlignment="1">
      <alignment horizontal="center" vertical="center" wrapText="1"/>
    </xf>
    <xf numFmtId="0" fontId="13" fillId="3" borderId="5" xfId="0" applyFont="1" applyFill="1" applyBorder="1" applyAlignment="1">
      <alignment horizontal="center" vertical="center" wrapText="1"/>
    </xf>
    <xf numFmtId="0" fontId="8" fillId="2" borderId="6" xfId="1" applyFont="1" applyFill="1" applyBorder="1" applyAlignment="1">
      <alignment vertical="center"/>
    </xf>
    <xf numFmtId="0" fontId="8" fillId="2" borderId="7" xfId="1" applyFont="1" applyFill="1" applyBorder="1" applyAlignment="1">
      <alignment vertical="center"/>
    </xf>
    <xf numFmtId="0" fontId="21" fillId="5" borderId="11" xfId="0" applyFont="1" applyFill="1" applyBorder="1" applyAlignment="1">
      <alignment vertical="center" wrapText="1" readingOrder="1"/>
    </xf>
    <xf numFmtId="0" fontId="21" fillId="5" borderId="18" xfId="0" applyFont="1" applyFill="1" applyBorder="1" applyAlignment="1">
      <alignment vertical="center" wrapText="1" readingOrder="1"/>
    </xf>
    <xf numFmtId="1" fontId="13" fillId="3" borderId="5" xfId="0" applyNumberFormat="1" applyFont="1" applyFill="1" applyBorder="1" applyAlignment="1">
      <alignment horizontal="center" vertical="center" wrapText="1"/>
    </xf>
    <xf numFmtId="0" fontId="14" fillId="0" borderId="4" xfId="0" applyFont="1" applyBorder="1" applyAlignment="1">
      <alignment horizontal="center" vertical="center" wrapText="1"/>
    </xf>
    <xf numFmtId="0" fontId="19" fillId="0" borderId="1" xfId="0" applyFont="1" applyBorder="1" applyAlignment="1">
      <alignment vertical="center" wrapText="1"/>
    </xf>
    <xf numFmtId="0" fontId="9" fillId="2" borderId="1" xfId="1" applyFont="1" applyFill="1" applyBorder="1" applyAlignment="1">
      <alignment horizontal="center" vertical="center" wrapText="1"/>
    </xf>
    <xf numFmtId="0" fontId="9" fillId="2" borderId="1" xfId="1" applyFont="1" applyFill="1" applyBorder="1" applyAlignment="1">
      <alignment horizontal="center" vertical="center"/>
    </xf>
    <xf numFmtId="0" fontId="7" fillId="4" borderId="1" xfId="0" applyFont="1" applyFill="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6" fillId="0" borderId="11" xfId="0" applyFont="1" applyBorder="1" applyAlignment="1">
      <alignment horizontal="center"/>
    </xf>
    <xf numFmtId="0" fontId="12" fillId="0" borderId="11" xfId="0" applyFont="1" applyBorder="1" applyAlignment="1">
      <alignment horizontal="center" wrapText="1"/>
    </xf>
    <xf numFmtId="0" fontId="6" fillId="0" borderId="12" xfId="0" applyFont="1" applyBorder="1" applyAlignment="1">
      <alignment horizontal="center" wrapText="1"/>
    </xf>
    <xf numFmtId="0" fontId="6" fillId="0" borderId="13" xfId="0" applyFont="1" applyBorder="1" applyAlignment="1">
      <alignment horizontal="center" wrapText="1"/>
    </xf>
    <xf numFmtId="0" fontId="6" fillId="0" borderId="14" xfId="0" applyFont="1" applyBorder="1" applyAlignment="1">
      <alignment horizontal="center" wrapText="1"/>
    </xf>
    <xf numFmtId="0" fontId="6" fillId="0" borderId="15" xfId="0" applyFont="1" applyBorder="1" applyAlignment="1">
      <alignment horizontal="center" wrapText="1"/>
    </xf>
    <xf numFmtId="0" fontId="6" fillId="0" borderId="0" xfId="0" applyFont="1" applyAlignment="1">
      <alignment horizontal="center" wrapText="1"/>
    </xf>
    <xf numFmtId="0" fontId="6" fillId="0" borderId="10" xfId="0" applyFont="1" applyBorder="1" applyAlignment="1">
      <alignment horizontal="center" wrapText="1"/>
    </xf>
    <xf numFmtId="0" fontId="6" fillId="0" borderId="16" xfId="0" applyFont="1" applyBorder="1" applyAlignment="1">
      <alignment horizontal="center" wrapText="1"/>
    </xf>
    <xf numFmtId="0" fontId="6" fillId="0" borderId="8" xfId="0" applyFont="1" applyBorder="1" applyAlignment="1">
      <alignment horizontal="center" wrapText="1"/>
    </xf>
    <xf numFmtId="0" fontId="6" fillId="0" borderId="17" xfId="0" applyFont="1" applyBorder="1" applyAlignment="1">
      <alignment horizontal="center" wrapText="1"/>
    </xf>
    <xf numFmtId="1" fontId="20" fillId="0" borderId="2" xfId="0" applyNumberFormat="1" applyFont="1" applyBorder="1" applyAlignment="1">
      <alignment horizontal="right" vertical="center"/>
    </xf>
    <xf numFmtId="1" fontId="20" fillId="0" borderId="3" xfId="0" applyNumberFormat="1" applyFont="1" applyBorder="1" applyAlignment="1">
      <alignment horizontal="right" vertical="center"/>
    </xf>
    <xf numFmtId="1" fontId="20" fillId="0" borderId="4" xfId="0" applyNumberFormat="1" applyFont="1" applyBorder="1" applyAlignment="1">
      <alignment horizontal="right" vertical="center"/>
    </xf>
  </cellXfs>
  <cellStyles count="11">
    <cellStyle name="Millares 2" xfId="3" xr:uid="{00000000-0005-0000-0000-000000000000}"/>
    <cellStyle name="Millares 2 2" xfId="4" xr:uid="{00000000-0005-0000-0000-000001000000}"/>
    <cellStyle name="Millares 2 3" xfId="7" xr:uid="{00000000-0005-0000-0000-000002000000}"/>
    <cellStyle name="Moneda" xfId="10" builtinId="4"/>
    <cellStyle name="Moneda 2" xfId="9" xr:uid="{00000000-0005-0000-0000-000004000000}"/>
    <cellStyle name="Normal" xfId="0" builtinId="0"/>
    <cellStyle name="Normal 2" xfId="1" xr:uid="{00000000-0005-0000-0000-000006000000}"/>
    <cellStyle name="Normal 2 2" xfId="2" xr:uid="{00000000-0005-0000-0000-000007000000}"/>
    <cellStyle name="Normal 2 3" xfId="6" xr:uid="{00000000-0005-0000-0000-000008000000}"/>
    <cellStyle name="Normal 3" xfId="5" xr:uid="{00000000-0005-0000-0000-000009000000}"/>
    <cellStyle name="Porcentaje 2" xfId="8"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28575</xdr:colOff>
      <xdr:row>0</xdr:row>
      <xdr:rowOff>19050</xdr:rowOff>
    </xdr:from>
    <xdr:to>
      <xdr:col>2</xdr:col>
      <xdr:colOff>838200</xdr:colOff>
      <xdr:row>0</xdr:row>
      <xdr:rowOff>619125</xdr:rowOff>
    </xdr:to>
    <xdr:pic>
      <xdr:nvPicPr>
        <xdr:cNvPr id="8" name="Imagen 1" descr="Logotipo, nombre de la empresa&#10;&#10;Descripción generada automáticamente">
          <a:extLst>
            <a:ext uri="{FF2B5EF4-FFF2-40B4-BE49-F238E27FC236}">
              <a16:creationId xmlns:a16="http://schemas.microsoft.com/office/drawing/2014/main" id="{87B6EBEF-4B59-4EE4-A493-5EA6747A719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2925" y="19050"/>
          <a:ext cx="809625" cy="600075"/>
        </a:xfrm>
        <a:prstGeom prst="rect">
          <a:avLst/>
        </a:prstGeom>
        <a:noFill/>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7"/>
  <sheetViews>
    <sheetView showGridLines="0" tabSelected="1" view="pageBreakPreview" zoomScaleNormal="100" zoomScaleSheetLayoutView="100" workbookViewId="0">
      <selection activeCell="C1" sqref="C1:I1"/>
    </sheetView>
  </sheetViews>
  <sheetFormatPr baseColWidth="10" defaultColWidth="11.453125" defaultRowHeight="12.75" customHeight="1" x14ac:dyDescent="0.25"/>
  <cols>
    <col min="1" max="1" width="7.7265625" style="3" customWidth="1"/>
    <col min="2" max="2" width="15.453125" style="3" hidden="1" customWidth="1"/>
    <col min="3" max="4" width="44.81640625" style="3" customWidth="1"/>
    <col min="5" max="5" width="12.54296875" style="1" customWidth="1"/>
    <col min="6" max="8" width="13.1796875" style="5" customWidth="1"/>
    <col min="9" max="9" width="13.1796875" style="3" customWidth="1"/>
    <col min="10" max="10" width="11.453125" style="3"/>
    <col min="11" max="11" width="17.1796875" style="3" customWidth="1"/>
    <col min="12" max="243" width="11.453125" style="3"/>
    <col min="244" max="244" width="5.1796875" style="3" customWidth="1"/>
    <col min="245" max="245" width="15.1796875" style="3" customWidth="1"/>
    <col min="246" max="246" width="34.54296875" style="3" customWidth="1"/>
    <col min="247" max="247" width="7.1796875" style="3" customWidth="1"/>
    <col min="248" max="248" width="10.81640625" style="3" customWidth="1"/>
    <col min="249" max="249" width="9.81640625" style="3" customWidth="1"/>
    <col min="250" max="250" width="13.54296875" style="3" customWidth="1"/>
    <col min="251" max="251" width="13.1796875" style="3" customWidth="1"/>
    <col min="252" max="252" width="14.26953125" style="3" customWidth="1"/>
    <col min="253" max="253" width="10" style="3" customWidth="1"/>
    <col min="254" max="254" width="8.453125" style="3" customWidth="1"/>
    <col min="255" max="255" width="9.26953125" style="3" customWidth="1"/>
    <col min="256" max="256" width="11.453125" style="3" customWidth="1"/>
    <col min="257" max="257" width="9.81640625" style="3" customWidth="1"/>
    <col min="258" max="258" width="13.1796875" style="3" customWidth="1"/>
    <col min="259" max="259" width="13" style="3" customWidth="1"/>
    <col min="260" max="499" width="11.453125" style="3"/>
    <col min="500" max="500" width="5.1796875" style="3" customWidth="1"/>
    <col min="501" max="501" width="15.1796875" style="3" customWidth="1"/>
    <col min="502" max="502" width="34.54296875" style="3" customWidth="1"/>
    <col min="503" max="503" width="7.1796875" style="3" customWidth="1"/>
    <col min="504" max="504" width="10.81640625" style="3" customWidth="1"/>
    <col min="505" max="505" width="9.81640625" style="3" customWidth="1"/>
    <col min="506" max="506" width="13.54296875" style="3" customWidth="1"/>
    <col min="507" max="507" width="13.1796875" style="3" customWidth="1"/>
    <col min="508" max="508" width="14.26953125" style="3" customWidth="1"/>
    <col min="509" max="509" width="10" style="3" customWidth="1"/>
    <col min="510" max="510" width="8.453125" style="3" customWidth="1"/>
    <col min="511" max="511" width="9.26953125" style="3" customWidth="1"/>
    <col min="512" max="512" width="11.453125" style="3" customWidth="1"/>
    <col min="513" max="513" width="9.81640625" style="3" customWidth="1"/>
    <col min="514" max="514" width="13.1796875" style="3" customWidth="1"/>
    <col min="515" max="515" width="13" style="3" customWidth="1"/>
    <col min="516" max="755" width="11.453125" style="3"/>
    <col min="756" max="756" width="5.1796875" style="3" customWidth="1"/>
    <col min="757" max="757" width="15.1796875" style="3" customWidth="1"/>
    <col min="758" max="758" width="34.54296875" style="3" customWidth="1"/>
    <col min="759" max="759" width="7.1796875" style="3" customWidth="1"/>
    <col min="760" max="760" width="10.81640625" style="3" customWidth="1"/>
    <col min="761" max="761" width="9.81640625" style="3" customWidth="1"/>
    <col min="762" max="762" width="13.54296875" style="3" customWidth="1"/>
    <col min="763" max="763" width="13.1796875" style="3" customWidth="1"/>
    <col min="764" max="764" width="14.26953125" style="3" customWidth="1"/>
    <col min="765" max="765" width="10" style="3" customWidth="1"/>
    <col min="766" max="766" width="8.453125" style="3" customWidth="1"/>
    <col min="767" max="767" width="9.26953125" style="3" customWidth="1"/>
    <col min="768" max="768" width="11.453125" style="3" customWidth="1"/>
    <col min="769" max="769" width="9.81640625" style="3" customWidth="1"/>
    <col min="770" max="770" width="13.1796875" style="3" customWidth="1"/>
    <col min="771" max="771" width="13" style="3" customWidth="1"/>
    <col min="772" max="1011" width="11.453125" style="3"/>
    <col min="1012" max="1012" width="5.1796875" style="3" customWidth="1"/>
    <col min="1013" max="1013" width="15.1796875" style="3" customWidth="1"/>
    <col min="1014" max="1014" width="34.54296875" style="3" customWidth="1"/>
    <col min="1015" max="1015" width="7.1796875" style="3" customWidth="1"/>
    <col min="1016" max="1016" width="10.81640625" style="3" customWidth="1"/>
    <col min="1017" max="1017" width="9.81640625" style="3" customWidth="1"/>
    <col min="1018" max="1018" width="13.54296875" style="3" customWidth="1"/>
    <col min="1019" max="1019" width="13.1796875" style="3" customWidth="1"/>
    <col min="1020" max="1020" width="14.26953125" style="3" customWidth="1"/>
    <col min="1021" max="1021" width="10" style="3" customWidth="1"/>
    <col min="1022" max="1022" width="8.453125" style="3" customWidth="1"/>
    <col min="1023" max="1023" width="9.26953125" style="3" customWidth="1"/>
    <col min="1024" max="1024" width="11.453125" style="3" customWidth="1"/>
    <col min="1025" max="1025" width="9.81640625" style="3" customWidth="1"/>
    <col min="1026" max="1026" width="13.1796875" style="3" customWidth="1"/>
    <col min="1027" max="1027" width="13" style="3" customWidth="1"/>
    <col min="1028" max="1267" width="11.453125" style="3"/>
    <col min="1268" max="1268" width="5.1796875" style="3" customWidth="1"/>
    <col min="1269" max="1269" width="15.1796875" style="3" customWidth="1"/>
    <col min="1270" max="1270" width="34.54296875" style="3" customWidth="1"/>
    <col min="1271" max="1271" width="7.1796875" style="3" customWidth="1"/>
    <col min="1272" max="1272" width="10.81640625" style="3" customWidth="1"/>
    <col min="1273" max="1273" width="9.81640625" style="3" customWidth="1"/>
    <col min="1274" max="1274" width="13.54296875" style="3" customWidth="1"/>
    <col min="1275" max="1275" width="13.1796875" style="3" customWidth="1"/>
    <col min="1276" max="1276" width="14.26953125" style="3" customWidth="1"/>
    <col min="1277" max="1277" width="10" style="3" customWidth="1"/>
    <col min="1278" max="1278" width="8.453125" style="3" customWidth="1"/>
    <col min="1279" max="1279" width="9.26953125" style="3" customWidth="1"/>
    <col min="1280" max="1280" width="11.453125" style="3" customWidth="1"/>
    <col min="1281" max="1281" width="9.81640625" style="3" customWidth="1"/>
    <col min="1282" max="1282" width="13.1796875" style="3" customWidth="1"/>
    <col min="1283" max="1283" width="13" style="3" customWidth="1"/>
    <col min="1284" max="1523" width="11.453125" style="3"/>
    <col min="1524" max="1524" width="5.1796875" style="3" customWidth="1"/>
    <col min="1525" max="1525" width="15.1796875" style="3" customWidth="1"/>
    <col min="1526" max="1526" width="34.54296875" style="3" customWidth="1"/>
    <col min="1527" max="1527" width="7.1796875" style="3" customWidth="1"/>
    <col min="1528" max="1528" width="10.81640625" style="3" customWidth="1"/>
    <col min="1529" max="1529" width="9.81640625" style="3" customWidth="1"/>
    <col min="1530" max="1530" width="13.54296875" style="3" customWidth="1"/>
    <col min="1531" max="1531" width="13.1796875" style="3" customWidth="1"/>
    <col min="1532" max="1532" width="14.26953125" style="3" customWidth="1"/>
    <col min="1533" max="1533" width="10" style="3" customWidth="1"/>
    <col min="1534" max="1534" width="8.453125" style="3" customWidth="1"/>
    <col min="1535" max="1535" width="9.26953125" style="3" customWidth="1"/>
    <col min="1536" max="1536" width="11.453125" style="3" customWidth="1"/>
    <col min="1537" max="1537" width="9.81640625" style="3" customWidth="1"/>
    <col min="1538" max="1538" width="13.1796875" style="3" customWidth="1"/>
    <col min="1539" max="1539" width="13" style="3" customWidth="1"/>
    <col min="1540" max="1779" width="11.453125" style="3"/>
    <col min="1780" max="1780" width="5.1796875" style="3" customWidth="1"/>
    <col min="1781" max="1781" width="15.1796875" style="3" customWidth="1"/>
    <col min="1782" max="1782" width="34.54296875" style="3" customWidth="1"/>
    <col min="1783" max="1783" width="7.1796875" style="3" customWidth="1"/>
    <col min="1784" max="1784" width="10.81640625" style="3" customWidth="1"/>
    <col min="1785" max="1785" width="9.81640625" style="3" customWidth="1"/>
    <col min="1786" max="1786" width="13.54296875" style="3" customWidth="1"/>
    <col min="1787" max="1787" width="13.1796875" style="3" customWidth="1"/>
    <col min="1788" max="1788" width="14.26953125" style="3" customWidth="1"/>
    <col min="1789" max="1789" width="10" style="3" customWidth="1"/>
    <col min="1790" max="1790" width="8.453125" style="3" customWidth="1"/>
    <col min="1791" max="1791" width="9.26953125" style="3" customWidth="1"/>
    <col min="1792" max="1792" width="11.453125" style="3" customWidth="1"/>
    <col min="1793" max="1793" width="9.81640625" style="3" customWidth="1"/>
    <col min="1794" max="1794" width="13.1796875" style="3" customWidth="1"/>
    <col min="1795" max="1795" width="13" style="3" customWidth="1"/>
    <col min="1796" max="2035" width="11.453125" style="3"/>
    <col min="2036" max="2036" width="5.1796875" style="3" customWidth="1"/>
    <col min="2037" max="2037" width="15.1796875" style="3" customWidth="1"/>
    <col min="2038" max="2038" width="34.54296875" style="3" customWidth="1"/>
    <col min="2039" max="2039" width="7.1796875" style="3" customWidth="1"/>
    <col min="2040" max="2040" width="10.81640625" style="3" customWidth="1"/>
    <col min="2041" max="2041" width="9.81640625" style="3" customWidth="1"/>
    <col min="2042" max="2042" width="13.54296875" style="3" customWidth="1"/>
    <col min="2043" max="2043" width="13.1796875" style="3" customWidth="1"/>
    <col min="2044" max="2044" width="14.26953125" style="3" customWidth="1"/>
    <col min="2045" max="2045" width="10" style="3" customWidth="1"/>
    <col min="2046" max="2046" width="8.453125" style="3" customWidth="1"/>
    <col min="2047" max="2047" width="9.26953125" style="3" customWidth="1"/>
    <col min="2048" max="2048" width="11.453125" style="3" customWidth="1"/>
    <col min="2049" max="2049" width="9.81640625" style="3" customWidth="1"/>
    <col min="2050" max="2050" width="13.1796875" style="3" customWidth="1"/>
    <col min="2051" max="2051" width="13" style="3" customWidth="1"/>
    <col min="2052" max="2291" width="11.453125" style="3"/>
    <col min="2292" max="2292" width="5.1796875" style="3" customWidth="1"/>
    <col min="2293" max="2293" width="15.1796875" style="3" customWidth="1"/>
    <col min="2294" max="2294" width="34.54296875" style="3" customWidth="1"/>
    <col min="2295" max="2295" width="7.1796875" style="3" customWidth="1"/>
    <col min="2296" max="2296" width="10.81640625" style="3" customWidth="1"/>
    <col min="2297" max="2297" width="9.81640625" style="3" customWidth="1"/>
    <col min="2298" max="2298" width="13.54296875" style="3" customWidth="1"/>
    <col min="2299" max="2299" width="13.1796875" style="3" customWidth="1"/>
    <col min="2300" max="2300" width="14.26953125" style="3" customWidth="1"/>
    <col min="2301" max="2301" width="10" style="3" customWidth="1"/>
    <col min="2302" max="2302" width="8.453125" style="3" customWidth="1"/>
    <col min="2303" max="2303" width="9.26953125" style="3" customWidth="1"/>
    <col min="2304" max="2304" width="11.453125" style="3" customWidth="1"/>
    <col min="2305" max="2305" width="9.81640625" style="3" customWidth="1"/>
    <col min="2306" max="2306" width="13.1796875" style="3" customWidth="1"/>
    <col min="2307" max="2307" width="13" style="3" customWidth="1"/>
    <col min="2308" max="2547" width="11.453125" style="3"/>
    <col min="2548" max="2548" width="5.1796875" style="3" customWidth="1"/>
    <col min="2549" max="2549" width="15.1796875" style="3" customWidth="1"/>
    <col min="2550" max="2550" width="34.54296875" style="3" customWidth="1"/>
    <col min="2551" max="2551" width="7.1796875" style="3" customWidth="1"/>
    <col min="2552" max="2552" width="10.81640625" style="3" customWidth="1"/>
    <col min="2553" max="2553" width="9.81640625" style="3" customWidth="1"/>
    <col min="2554" max="2554" width="13.54296875" style="3" customWidth="1"/>
    <col min="2555" max="2555" width="13.1796875" style="3" customWidth="1"/>
    <col min="2556" max="2556" width="14.26953125" style="3" customWidth="1"/>
    <col min="2557" max="2557" width="10" style="3" customWidth="1"/>
    <col min="2558" max="2558" width="8.453125" style="3" customWidth="1"/>
    <col min="2559" max="2559" width="9.26953125" style="3" customWidth="1"/>
    <col min="2560" max="2560" width="11.453125" style="3" customWidth="1"/>
    <col min="2561" max="2561" width="9.81640625" style="3" customWidth="1"/>
    <col min="2562" max="2562" width="13.1796875" style="3" customWidth="1"/>
    <col min="2563" max="2563" width="13" style="3" customWidth="1"/>
    <col min="2564" max="2803" width="11.453125" style="3"/>
    <col min="2804" max="2804" width="5.1796875" style="3" customWidth="1"/>
    <col min="2805" max="2805" width="15.1796875" style="3" customWidth="1"/>
    <col min="2806" max="2806" width="34.54296875" style="3" customWidth="1"/>
    <col min="2807" max="2807" width="7.1796875" style="3" customWidth="1"/>
    <col min="2808" max="2808" width="10.81640625" style="3" customWidth="1"/>
    <col min="2809" max="2809" width="9.81640625" style="3" customWidth="1"/>
    <col min="2810" max="2810" width="13.54296875" style="3" customWidth="1"/>
    <col min="2811" max="2811" width="13.1796875" style="3" customWidth="1"/>
    <col min="2812" max="2812" width="14.26953125" style="3" customWidth="1"/>
    <col min="2813" max="2813" width="10" style="3" customWidth="1"/>
    <col min="2814" max="2814" width="8.453125" style="3" customWidth="1"/>
    <col min="2815" max="2815" width="9.26953125" style="3" customWidth="1"/>
    <col min="2816" max="2816" width="11.453125" style="3" customWidth="1"/>
    <col min="2817" max="2817" width="9.81640625" style="3" customWidth="1"/>
    <col min="2818" max="2818" width="13.1796875" style="3" customWidth="1"/>
    <col min="2819" max="2819" width="13" style="3" customWidth="1"/>
    <col min="2820" max="3059" width="11.453125" style="3"/>
    <col min="3060" max="3060" width="5.1796875" style="3" customWidth="1"/>
    <col min="3061" max="3061" width="15.1796875" style="3" customWidth="1"/>
    <col min="3062" max="3062" width="34.54296875" style="3" customWidth="1"/>
    <col min="3063" max="3063" width="7.1796875" style="3" customWidth="1"/>
    <col min="3064" max="3064" width="10.81640625" style="3" customWidth="1"/>
    <col min="3065" max="3065" width="9.81640625" style="3" customWidth="1"/>
    <col min="3066" max="3066" width="13.54296875" style="3" customWidth="1"/>
    <col min="3067" max="3067" width="13.1796875" style="3" customWidth="1"/>
    <col min="3068" max="3068" width="14.26953125" style="3" customWidth="1"/>
    <col min="3069" max="3069" width="10" style="3" customWidth="1"/>
    <col min="3070" max="3070" width="8.453125" style="3" customWidth="1"/>
    <col min="3071" max="3071" width="9.26953125" style="3" customWidth="1"/>
    <col min="3072" max="3072" width="11.453125" style="3" customWidth="1"/>
    <col min="3073" max="3073" width="9.81640625" style="3" customWidth="1"/>
    <col min="3074" max="3074" width="13.1796875" style="3" customWidth="1"/>
    <col min="3075" max="3075" width="13" style="3" customWidth="1"/>
    <col min="3076" max="3315" width="11.453125" style="3"/>
    <col min="3316" max="3316" width="5.1796875" style="3" customWidth="1"/>
    <col min="3317" max="3317" width="15.1796875" style="3" customWidth="1"/>
    <col min="3318" max="3318" width="34.54296875" style="3" customWidth="1"/>
    <col min="3319" max="3319" width="7.1796875" style="3" customWidth="1"/>
    <col min="3320" max="3320" width="10.81640625" style="3" customWidth="1"/>
    <col min="3321" max="3321" width="9.81640625" style="3" customWidth="1"/>
    <col min="3322" max="3322" width="13.54296875" style="3" customWidth="1"/>
    <col min="3323" max="3323" width="13.1796875" style="3" customWidth="1"/>
    <col min="3324" max="3324" width="14.26953125" style="3" customWidth="1"/>
    <col min="3325" max="3325" width="10" style="3" customWidth="1"/>
    <col min="3326" max="3326" width="8.453125" style="3" customWidth="1"/>
    <col min="3327" max="3327" width="9.26953125" style="3" customWidth="1"/>
    <col min="3328" max="3328" width="11.453125" style="3" customWidth="1"/>
    <col min="3329" max="3329" width="9.81640625" style="3" customWidth="1"/>
    <col min="3330" max="3330" width="13.1796875" style="3" customWidth="1"/>
    <col min="3331" max="3331" width="13" style="3" customWidth="1"/>
    <col min="3332" max="3571" width="11.453125" style="3"/>
    <col min="3572" max="3572" width="5.1796875" style="3" customWidth="1"/>
    <col min="3573" max="3573" width="15.1796875" style="3" customWidth="1"/>
    <col min="3574" max="3574" width="34.54296875" style="3" customWidth="1"/>
    <col min="3575" max="3575" width="7.1796875" style="3" customWidth="1"/>
    <col min="3576" max="3576" width="10.81640625" style="3" customWidth="1"/>
    <col min="3577" max="3577" width="9.81640625" style="3" customWidth="1"/>
    <col min="3578" max="3578" width="13.54296875" style="3" customWidth="1"/>
    <col min="3579" max="3579" width="13.1796875" style="3" customWidth="1"/>
    <col min="3580" max="3580" width="14.26953125" style="3" customWidth="1"/>
    <col min="3581" max="3581" width="10" style="3" customWidth="1"/>
    <col min="3582" max="3582" width="8.453125" style="3" customWidth="1"/>
    <col min="3583" max="3583" width="9.26953125" style="3" customWidth="1"/>
    <col min="3584" max="3584" width="11.453125" style="3" customWidth="1"/>
    <col min="3585" max="3585" width="9.81640625" style="3" customWidth="1"/>
    <col min="3586" max="3586" width="13.1796875" style="3" customWidth="1"/>
    <col min="3587" max="3587" width="13" style="3" customWidth="1"/>
    <col min="3588" max="3827" width="11.453125" style="3"/>
    <col min="3828" max="3828" width="5.1796875" style="3" customWidth="1"/>
    <col min="3829" max="3829" width="15.1796875" style="3" customWidth="1"/>
    <col min="3830" max="3830" width="34.54296875" style="3" customWidth="1"/>
    <col min="3831" max="3831" width="7.1796875" style="3" customWidth="1"/>
    <col min="3832" max="3832" width="10.81640625" style="3" customWidth="1"/>
    <col min="3833" max="3833" width="9.81640625" style="3" customWidth="1"/>
    <col min="3834" max="3834" width="13.54296875" style="3" customWidth="1"/>
    <col min="3835" max="3835" width="13.1796875" style="3" customWidth="1"/>
    <col min="3836" max="3836" width="14.26953125" style="3" customWidth="1"/>
    <col min="3837" max="3837" width="10" style="3" customWidth="1"/>
    <col min="3838" max="3838" width="8.453125" style="3" customWidth="1"/>
    <col min="3839" max="3839" width="9.26953125" style="3" customWidth="1"/>
    <col min="3840" max="3840" width="11.453125" style="3" customWidth="1"/>
    <col min="3841" max="3841" width="9.81640625" style="3" customWidth="1"/>
    <col min="3842" max="3842" width="13.1796875" style="3" customWidth="1"/>
    <col min="3843" max="3843" width="13" style="3" customWidth="1"/>
    <col min="3844" max="4083" width="11.453125" style="3"/>
    <col min="4084" max="4084" width="5.1796875" style="3" customWidth="1"/>
    <col min="4085" max="4085" width="15.1796875" style="3" customWidth="1"/>
    <col min="4086" max="4086" width="34.54296875" style="3" customWidth="1"/>
    <col min="4087" max="4087" width="7.1796875" style="3" customWidth="1"/>
    <col min="4088" max="4088" width="10.81640625" style="3" customWidth="1"/>
    <col min="4089" max="4089" width="9.81640625" style="3" customWidth="1"/>
    <col min="4090" max="4090" width="13.54296875" style="3" customWidth="1"/>
    <col min="4091" max="4091" width="13.1796875" style="3" customWidth="1"/>
    <col min="4092" max="4092" width="14.26953125" style="3" customWidth="1"/>
    <col min="4093" max="4093" width="10" style="3" customWidth="1"/>
    <col min="4094" max="4094" width="8.453125" style="3" customWidth="1"/>
    <col min="4095" max="4095" width="9.26953125" style="3" customWidth="1"/>
    <col min="4096" max="4096" width="11.453125" style="3" customWidth="1"/>
    <col min="4097" max="4097" width="9.81640625" style="3" customWidth="1"/>
    <col min="4098" max="4098" width="13.1796875" style="3" customWidth="1"/>
    <col min="4099" max="4099" width="13" style="3" customWidth="1"/>
    <col min="4100" max="4339" width="11.453125" style="3"/>
    <col min="4340" max="4340" width="5.1796875" style="3" customWidth="1"/>
    <col min="4341" max="4341" width="15.1796875" style="3" customWidth="1"/>
    <col min="4342" max="4342" width="34.54296875" style="3" customWidth="1"/>
    <col min="4343" max="4343" width="7.1796875" style="3" customWidth="1"/>
    <col min="4344" max="4344" width="10.81640625" style="3" customWidth="1"/>
    <col min="4345" max="4345" width="9.81640625" style="3" customWidth="1"/>
    <col min="4346" max="4346" width="13.54296875" style="3" customWidth="1"/>
    <col min="4347" max="4347" width="13.1796875" style="3" customWidth="1"/>
    <col min="4348" max="4348" width="14.26953125" style="3" customWidth="1"/>
    <col min="4349" max="4349" width="10" style="3" customWidth="1"/>
    <col min="4350" max="4350" width="8.453125" style="3" customWidth="1"/>
    <col min="4351" max="4351" width="9.26953125" style="3" customWidth="1"/>
    <col min="4352" max="4352" width="11.453125" style="3" customWidth="1"/>
    <col min="4353" max="4353" width="9.81640625" style="3" customWidth="1"/>
    <col min="4354" max="4354" width="13.1796875" style="3" customWidth="1"/>
    <col min="4355" max="4355" width="13" style="3" customWidth="1"/>
    <col min="4356" max="4595" width="11.453125" style="3"/>
    <col min="4596" max="4596" width="5.1796875" style="3" customWidth="1"/>
    <col min="4597" max="4597" width="15.1796875" style="3" customWidth="1"/>
    <col min="4598" max="4598" width="34.54296875" style="3" customWidth="1"/>
    <col min="4599" max="4599" width="7.1796875" style="3" customWidth="1"/>
    <col min="4600" max="4600" width="10.81640625" style="3" customWidth="1"/>
    <col min="4601" max="4601" width="9.81640625" style="3" customWidth="1"/>
    <col min="4602" max="4602" width="13.54296875" style="3" customWidth="1"/>
    <col min="4603" max="4603" width="13.1796875" style="3" customWidth="1"/>
    <col min="4604" max="4604" width="14.26953125" style="3" customWidth="1"/>
    <col min="4605" max="4605" width="10" style="3" customWidth="1"/>
    <col min="4606" max="4606" width="8.453125" style="3" customWidth="1"/>
    <col min="4607" max="4607" width="9.26953125" style="3" customWidth="1"/>
    <col min="4608" max="4608" width="11.453125" style="3" customWidth="1"/>
    <col min="4609" max="4609" width="9.81640625" style="3" customWidth="1"/>
    <col min="4610" max="4610" width="13.1796875" style="3" customWidth="1"/>
    <col min="4611" max="4611" width="13" style="3" customWidth="1"/>
    <col min="4612" max="4851" width="11.453125" style="3"/>
    <col min="4852" max="4852" width="5.1796875" style="3" customWidth="1"/>
    <col min="4853" max="4853" width="15.1796875" style="3" customWidth="1"/>
    <col min="4854" max="4854" width="34.54296875" style="3" customWidth="1"/>
    <col min="4855" max="4855" width="7.1796875" style="3" customWidth="1"/>
    <col min="4856" max="4856" width="10.81640625" style="3" customWidth="1"/>
    <col min="4857" max="4857" width="9.81640625" style="3" customWidth="1"/>
    <col min="4858" max="4858" width="13.54296875" style="3" customWidth="1"/>
    <col min="4859" max="4859" width="13.1796875" style="3" customWidth="1"/>
    <col min="4860" max="4860" width="14.26953125" style="3" customWidth="1"/>
    <col min="4861" max="4861" width="10" style="3" customWidth="1"/>
    <col min="4862" max="4862" width="8.453125" style="3" customWidth="1"/>
    <col min="4863" max="4863" width="9.26953125" style="3" customWidth="1"/>
    <col min="4864" max="4864" width="11.453125" style="3" customWidth="1"/>
    <col min="4865" max="4865" width="9.81640625" style="3" customWidth="1"/>
    <col min="4866" max="4866" width="13.1796875" style="3" customWidth="1"/>
    <col min="4867" max="4867" width="13" style="3" customWidth="1"/>
    <col min="4868" max="5107" width="11.453125" style="3"/>
    <col min="5108" max="5108" width="5.1796875" style="3" customWidth="1"/>
    <col min="5109" max="5109" width="15.1796875" style="3" customWidth="1"/>
    <col min="5110" max="5110" width="34.54296875" style="3" customWidth="1"/>
    <col min="5111" max="5111" width="7.1796875" style="3" customWidth="1"/>
    <col min="5112" max="5112" width="10.81640625" style="3" customWidth="1"/>
    <col min="5113" max="5113" width="9.81640625" style="3" customWidth="1"/>
    <col min="5114" max="5114" width="13.54296875" style="3" customWidth="1"/>
    <col min="5115" max="5115" width="13.1796875" style="3" customWidth="1"/>
    <col min="5116" max="5116" width="14.26953125" style="3" customWidth="1"/>
    <col min="5117" max="5117" width="10" style="3" customWidth="1"/>
    <col min="5118" max="5118" width="8.453125" style="3" customWidth="1"/>
    <col min="5119" max="5119" width="9.26953125" style="3" customWidth="1"/>
    <col min="5120" max="5120" width="11.453125" style="3" customWidth="1"/>
    <col min="5121" max="5121" width="9.81640625" style="3" customWidth="1"/>
    <col min="5122" max="5122" width="13.1796875" style="3" customWidth="1"/>
    <col min="5123" max="5123" width="13" style="3" customWidth="1"/>
    <col min="5124" max="5363" width="11.453125" style="3"/>
    <col min="5364" max="5364" width="5.1796875" style="3" customWidth="1"/>
    <col min="5365" max="5365" width="15.1796875" style="3" customWidth="1"/>
    <col min="5366" max="5366" width="34.54296875" style="3" customWidth="1"/>
    <col min="5367" max="5367" width="7.1796875" style="3" customWidth="1"/>
    <col min="5368" max="5368" width="10.81640625" style="3" customWidth="1"/>
    <col min="5369" max="5369" width="9.81640625" style="3" customWidth="1"/>
    <col min="5370" max="5370" width="13.54296875" style="3" customWidth="1"/>
    <col min="5371" max="5371" width="13.1796875" style="3" customWidth="1"/>
    <col min="5372" max="5372" width="14.26953125" style="3" customWidth="1"/>
    <col min="5373" max="5373" width="10" style="3" customWidth="1"/>
    <col min="5374" max="5374" width="8.453125" style="3" customWidth="1"/>
    <col min="5375" max="5375" width="9.26953125" style="3" customWidth="1"/>
    <col min="5376" max="5376" width="11.453125" style="3" customWidth="1"/>
    <col min="5377" max="5377" width="9.81640625" style="3" customWidth="1"/>
    <col min="5378" max="5378" width="13.1796875" style="3" customWidth="1"/>
    <col min="5379" max="5379" width="13" style="3" customWidth="1"/>
    <col min="5380" max="5619" width="11.453125" style="3"/>
    <col min="5620" max="5620" width="5.1796875" style="3" customWidth="1"/>
    <col min="5621" max="5621" width="15.1796875" style="3" customWidth="1"/>
    <col min="5622" max="5622" width="34.54296875" style="3" customWidth="1"/>
    <col min="5623" max="5623" width="7.1796875" style="3" customWidth="1"/>
    <col min="5624" max="5624" width="10.81640625" style="3" customWidth="1"/>
    <col min="5625" max="5625" width="9.81640625" style="3" customWidth="1"/>
    <col min="5626" max="5626" width="13.54296875" style="3" customWidth="1"/>
    <col min="5627" max="5627" width="13.1796875" style="3" customWidth="1"/>
    <col min="5628" max="5628" width="14.26953125" style="3" customWidth="1"/>
    <col min="5629" max="5629" width="10" style="3" customWidth="1"/>
    <col min="5630" max="5630" width="8.453125" style="3" customWidth="1"/>
    <col min="5631" max="5631" width="9.26953125" style="3" customWidth="1"/>
    <col min="5632" max="5632" width="11.453125" style="3" customWidth="1"/>
    <col min="5633" max="5633" width="9.81640625" style="3" customWidth="1"/>
    <col min="5634" max="5634" width="13.1796875" style="3" customWidth="1"/>
    <col min="5635" max="5635" width="13" style="3" customWidth="1"/>
    <col min="5636" max="5875" width="11.453125" style="3"/>
    <col min="5876" max="5876" width="5.1796875" style="3" customWidth="1"/>
    <col min="5877" max="5877" width="15.1796875" style="3" customWidth="1"/>
    <col min="5878" max="5878" width="34.54296875" style="3" customWidth="1"/>
    <col min="5879" max="5879" width="7.1796875" style="3" customWidth="1"/>
    <col min="5880" max="5880" width="10.81640625" style="3" customWidth="1"/>
    <col min="5881" max="5881" width="9.81640625" style="3" customWidth="1"/>
    <col min="5882" max="5882" width="13.54296875" style="3" customWidth="1"/>
    <col min="5883" max="5883" width="13.1796875" style="3" customWidth="1"/>
    <col min="5884" max="5884" width="14.26953125" style="3" customWidth="1"/>
    <col min="5885" max="5885" width="10" style="3" customWidth="1"/>
    <col min="5886" max="5886" width="8.453125" style="3" customWidth="1"/>
    <col min="5887" max="5887" width="9.26953125" style="3" customWidth="1"/>
    <col min="5888" max="5888" width="11.453125" style="3" customWidth="1"/>
    <col min="5889" max="5889" width="9.81640625" style="3" customWidth="1"/>
    <col min="5890" max="5890" width="13.1796875" style="3" customWidth="1"/>
    <col min="5891" max="5891" width="13" style="3" customWidth="1"/>
    <col min="5892" max="6131" width="11.453125" style="3"/>
    <col min="6132" max="6132" width="5.1796875" style="3" customWidth="1"/>
    <col min="6133" max="6133" width="15.1796875" style="3" customWidth="1"/>
    <col min="6134" max="6134" width="34.54296875" style="3" customWidth="1"/>
    <col min="6135" max="6135" width="7.1796875" style="3" customWidth="1"/>
    <col min="6136" max="6136" width="10.81640625" style="3" customWidth="1"/>
    <col min="6137" max="6137" width="9.81640625" style="3" customWidth="1"/>
    <col min="6138" max="6138" width="13.54296875" style="3" customWidth="1"/>
    <col min="6139" max="6139" width="13.1796875" style="3" customWidth="1"/>
    <col min="6140" max="6140" width="14.26953125" style="3" customWidth="1"/>
    <col min="6141" max="6141" width="10" style="3" customWidth="1"/>
    <col min="6142" max="6142" width="8.453125" style="3" customWidth="1"/>
    <col min="6143" max="6143" width="9.26953125" style="3" customWidth="1"/>
    <col min="6144" max="6144" width="11.453125" style="3" customWidth="1"/>
    <col min="6145" max="6145" width="9.81640625" style="3" customWidth="1"/>
    <col min="6146" max="6146" width="13.1796875" style="3" customWidth="1"/>
    <col min="6147" max="6147" width="13" style="3" customWidth="1"/>
    <col min="6148" max="6387" width="11.453125" style="3"/>
    <col min="6388" max="6388" width="5.1796875" style="3" customWidth="1"/>
    <col min="6389" max="6389" width="15.1796875" style="3" customWidth="1"/>
    <col min="6390" max="6390" width="34.54296875" style="3" customWidth="1"/>
    <col min="6391" max="6391" width="7.1796875" style="3" customWidth="1"/>
    <col min="6392" max="6392" width="10.81640625" style="3" customWidth="1"/>
    <col min="6393" max="6393" width="9.81640625" style="3" customWidth="1"/>
    <col min="6394" max="6394" width="13.54296875" style="3" customWidth="1"/>
    <col min="6395" max="6395" width="13.1796875" style="3" customWidth="1"/>
    <col min="6396" max="6396" width="14.26953125" style="3" customWidth="1"/>
    <col min="6397" max="6397" width="10" style="3" customWidth="1"/>
    <col min="6398" max="6398" width="8.453125" style="3" customWidth="1"/>
    <col min="6399" max="6399" width="9.26953125" style="3" customWidth="1"/>
    <col min="6400" max="6400" width="11.453125" style="3" customWidth="1"/>
    <col min="6401" max="6401" width="9.81640625" style="3" customWidth="1"/>
    <col min="6402" max="6402" width="13.1796875" style="3" customWidth="1"/>
    <col min="6403" max="6403" width="13" style="3" customWidth="1"/>
    <col min="6404" max="6643" width="11.453125" style="3"/>
    <col min="6644" max="6644" width="5.1796875" style="3" customWidth="1"/>
    <col min="6645" max="6645" width="15.1796875" style="3" customWidth="1"/>
    <col min="6646" max="6646" width="34.54296875" style="3" customWidth="1"/>
    <col min="6647" max="6647" width="7.1796875" style="3" customWidth="1"/>
    <col min="6648" max="6648" width="10.81640625" style="3" customWidth="1"/>
    <col min="6649" max="6649" width="9.81640625" style="3" customWidth="1"/>
    <col min="6650" max="6650" width="13.54296875" style="3" customWidth="1"/>
    <col min="6651" max="6651" width="13.1796875" style="3" customWidth="1"/>
    <col min="6652" max="6652" width="14.26953125" style="3" customWidth="1"/>
    <col min="6653" max="6653" width="10" style="3" customWidth="1"/>
    <col min="6654" max="6654" width="8.453125" style="3" customWidth="1"/>
    <col min="6655" max="6655" width="9.26953125" style="3" customWidth="1"/>
    <col min="6656" max="6656" width="11.453125" style="3" customWidth="1"/>
    <col min="6657" max="6657" width="9.81640625" style="3" customWidth="1"/>
    <col min="6658" max="6658" width="13.1796875" style="3" customWidth="1"/>
    <col min="6659" max="6659" width="13" style="3" customWidth="1"/>
    <col min="6660" max="6899" width="11.453125" style="3"/>
    <col min="6900" max="6900" width="5.1796875" style="3" customWidth="1"/>
    <col min="6901" max="6901" width="15.1796875" style="3" customWidth="1"/>
    <col min="6902" max="6902" width="34.54296875" style="3" customWidth="1"/>
    <col min="6903" max="6903" width="7.1796875" style="3" customWidth="1"/>
    <col min="6904" max="6904" width="10.81640625" style="3" customWidth="1"/>
    <col min="6905" max="6905" width="9.81640625" style="3" customWidth="1"/>
    <col min="6906" max="6906" width="13.54296875" style="3" customWidth="1"/>
    <col min="6907" max="6907" width="13.1796875" style="3" customWidth="1"/>
    <col min="6908" max="6908" width="14.26953125" style="3" customWidth="1"/>
    <col min="6909" max="6909" width="10" style="3" customWidth="1"/>
    <col min="6910" max="6910" width="8.453125" style="3" customWidth="1"/>
    <col min="6911" max="6911" width="9.26953125" style="3" customWidth="1"/>
    <col min="6912" max="6912" width="11.453125" style="3" customWidth="1"/>
    <col min="6913" max="6913" width="9.81640625" style="3" customWidth="1"/>
    <col min="6914" max="6914" width="13.1796875" style="3" customWidth="1"/>
    <col min="6915" max="6915" width="13" style="3" customWidth="1"/>
    <col min="6916" max="7155" width="11.453125" style="3"/>
    <col min="7156" max="7156" width="5.1796875" style="3" customWidth="1"/>
    <col min="7157" max="7157" width="15.1796875" style="3" customWidth="1"/>
    <col min="7158" max="7158" width="34.54296875" style="3" customWidth="1"/>
    <col min="7159" max="7159" width="7.1796875" style="3" customWidth="1"/>
    <col min="7160" max="7160" width="10.81640625" style="3" customWidth="1"/>
    <col min="7161" max="7161" width="9.81640625" style="3" customWidth="1"/>
    <col min="7162" max="7162" width="13.54296875" style="3" customWidth="1"/>
    <col min="7163" max="7163" width="13.1796875" style="3" customWidth="1"/>
    <col min="7164" max="7164" width="14.26953125" style="3" customWidth="1"/>
    <col min="7165" max="7165" width="10" style="3" customWidth="1"/>
    <col min="7166" max="7166" width="8.453125" style="3" customWidth="1"/>
    <col min="7167" max="7167" width="9.26953125" style="3" customWidth="1"/>
    <col min="7168" max="7168" width="11.453125" style="3" customWidth="1"/>
    <col min="7169" max="7169" width="9.81640625" style="3" customWidth="1"/>
    <col min="7170" max="7170" width="13.1796875" style="3" customWidth="1"/>
    <col min="7171" max="7171" width="13" style="3" customWidth="1"/>
    <col min="7172" max="7411" width="11.453125" style="3"/>
    <col min="7412" max="7412" width="5.1796875" style="3" customWidth="1"/>
    <col min="7413" max="7413" width="15.1796875" style="3" customWidth="1"/>
    <col min="7414" max="7414" width="34.54296875" style="3" customWidth="1"/>
    <col min="7415" max="7415" width="7.1796875" style="3" customWidth="1"/>
    <col min="7416" max="7416" width="10.81640625" style="3" customWidth="1"/>
    <col min="7417" max="7417" width="9.81640625" style="3" customWidth="1"/>
    <col min="7418" max="7418" width="13.54296875" style="3" customWidth="1"/>
    <col min="7419" max="7419" width="13.1796875" style="3" customWidth="1"/>
    <col min="7420" max="7420" width="14.26953125" style="3" customWidth="1"/>
    <col min="7421" max="7421" width="10" style="3" customWidth="1"/>
    <col min="7422" max="7422" width="8.453125" style="3" customWidth="1"/>
    <col min="7423" max="7423" width="9.26953125" style="3" customWidth="1"/>
    <col min="7424" max="7424" width="11.453125" style="3" customWidth="1"/>
    <col min="7425" max="7425" width="9.81640625" style="3" customWidth="1"/>
    <col min="7426" max="7426" width="13.1796875" style="3" customWidth="1"/>
    <col min="7427" max="7427" width="13" style="3" customWidth="1"/>
    <col min="7428" max="7667" width="11.453125" style="3"/>
    <col min="7668" max="7668" width="5.1796875" style="3" customWidth="1"/>
    <col min="7669" max="7669" width="15.1796875" style="3" customWidth="1"/>
    <col min="7670" max="7670" width="34.54296875" style="3" customWidth="1"/>
    <col min="7671" max="7671" width="7.1796875" style="3" customWidth="1"/>
    <col min="7672" max="7672" width="10.81640625" style="3" customWidth="1"/>
    <col min="7673" max="7673" width="9.81640625" style="3" customWidth="1"/>
    <col min="7674" max="7674" width="13.54296875" style="3" customWidth="1"/>
    <col min="7675" max="7675" width="13.1796875" style="3" customWidth="1"/>
    <col min="7676" max="7676" width="14.26953125" style="3" customWidth="1"/>
    <col min="7677" max="7677" width="10" style="3" customWidth="1"/>
    <col min="7678" max="7678" width="8.453125" style="3" customWidth="1"/>
    <col min="7679" max="7679" width="9.26953125" style="3" customWidth="1"/>
    <col min="7680" max="7680" width="11.453125" style="3" customWidth="1"/>
    <col min="7681" max="7681" width="9.81640625" style="3" customWidth="1"/>
    <col min="7682" max="7682" width="13.1796875" style="3" customWidth="1"/>
    <col min="7683" max="7683" width="13" style="3" customWidth="1"/>
    <col min="7684" max="7923" width="11.453125" style="3"/>
    <col min="7924" max="7924" width="5.1796875" style="3" customWidth="1"/>
    <col min="7925" max="7925" width="15.1796875" style="3" customWidth="1"/>
    <col min="7926" max="7926" width="34.54296875" style="3" customWidth="1"/>
    <col min="7927" max="7927" width="7.1796875" style="3" customWidth="1"/>
    <col min="7928" max="7928" width="10.81640625" style="3" customWidth="1"/>
    <col min="7929" max="7929" width="9.81640625" style="3" customWidth="1"/>
    <col min="7930" max="7930" width="13.54296875" style="3" customWidth="1"/>
    <col min="7931" max="7931" width="13.1796875" style="3" customWidth="1"/>
    <col min="7932" max="7932" width="14.26953125" style="3" customWidth="1"/>
    <col min="7933" max="7933" width="10" style="3" customWidth="1"/>
    <col min="7934" max="7934" width="8.453125" style="3" customWidth="1"/>
    <col min="7935" max="7935" width="9.26953125" style="3" customWidth="1"/>
    <col min="7936" max="7936" width="11.453125" style="3" customWidth="1"/>
    <col min="7937" max="7937" width="9.81640625" style="3" customWidth="1"/>
    <col min="7938" max="7938" width="13.1796875" style="3" customWidth="1"/>
    <col min="7939" max="7939" width="13" style="3" customWidth="1"/>
    <col min="7940" max="8179" width="11.453125" style="3"/>
    <col min="8180" max="8180" width="5.1796875" style="3" customWidth="1"/>
    <col min="8181" max="8181" width="15.1796875" style="3" customWidth="1"/>
    <col min="8182" max="8182" width="34.54296875" style="3" customWidth="1"/>
    <col min="8183" max="8183" width="7.1796875" style="3" customWidth="1"/>
    <col min="8184" max="8184" width="10.81640625" style="3" customWidth="1"/>
    <col min="8185" max="8185" width="9.81640625" style="3" customWidth="1"/>
    <col min="8186" max="8186" width="13.54296875" style="3" customWidth="1"/>
    <col min="8187" max="8187" width="13.1796875" style="3" customWidth="1"/>
    <col min="8188" max="8188" width="14.26953125" style="3" customWidth="1"/>
    <col min="8189" max="8189" width="10" style="3" customWidth="1"/>
    <col min="8190" max="8190" width="8.453125" style="3" customWidth="1"/>
    <col min="8191" max="8191" width="9.26953125" style="3" customWidth="1"/>
    <col min="8192" max="8192" width="11.453125" style="3" customWidth="1"/>
    <col min="8193" max="8193" width="9.81640625" style="3" customWidth="1"/>
    <col min="8194" max="8194" width="13.1796875" style="3" customWidth="1"/>
    <col min="8195" max="8195" width="13" style="3" customWidth="1"/>
    <col min="8196" max="8435" width="11.453125" style="3"/>
    <col min="8436" max="8436" width="5.1796875" style="3" customWidth="1"/>
    <col min="8437" max="8437" width="15.1796875" style="3" customWidth="1"/>
    <col min="8438" max="8438" width="34.54296875" style="3" customWidth="1"/>
    <col min="8439" max="8439" width="7.1796875" style="3" customWidth="1"/>
    <col min="8440" max="8440" width="10.81640625" style="3" customWidth="1"/>
    <col min="8441" max="8441" width="9.81640625" style="3" customWidth="1"/>
    <col min="8442" max="8442" width="13.54296875" style="3" customWidth="1"/>
    <col min="8443" max="8443" width="13.1796875" style="3" customWidth="1"/>
    <col min="8444" max="8444" width="14.26953125" style="3" customWidth="1"/>
    <col min="8445" max="8445" width="10" style="3" customWidth="1"/>
    <col min="8446" max="8446" width="8.453125" style="3" customWidth="1"/>
    <col min="8447" max="8447" width="9.26953125" style="3" customWidth="1"/>
    <col min="8448" max="8448" width="11.453125" style="3" customWidth="1"/>
    <col min="8449" max="8449" width="9.81640625" style="3" customWidth="1"/>
    <col min="8450" max="8450" width="13.1796875" style="3" customWidth="1"/>
    <col min="8451" max="8451" width="13" style="3" customWidth="1"/>
    <col min="8452" max="8691" width="11.453125" style="3"/>
    <col min="8692" max="8692" width="5.1796875" style="3" customWidth="1"/>
    <col min="8693" max="8693" width="15.1796875" style="3" customWidth="1"/>
    <col min="8694" max="8694" width="34.54296875" style="3" customWidth="1"/>
    <col min="8695" max="8695" width="7.1796875" style="3" customWidth="1"/>
    <col min="8696" max="8696" width="10.81640625" style="3" customWidth="1"/>
    <col min="8697" max="8697" width="9.81640625" style="3" customWidth="1"/>
    <col min="8698" max="8698" width="13.54296875" style="3" customWidth="1"/>
    <col min="8699" max="8699" width="13.1796875" style="3" customWidth="1"/>
    <col min="8700" max="8700" width="14.26953125" style="3" customWidth="1"/>
    <col min="8701" max="8701" width="10" style="3" customWidth="1"/>
    <col min="8702" max="8702" width="8.453125" style="3" customWidth="1"/>
    <col min="8703" max="8703" width="9.26953125" style="3" customWidth="1"/>
    <col min="8704" max="8704" width="11.453125" style="3" customWidth="1"/>
    <col min="8705" max="8705" width="9.81640625" style="3" customWidth="1"/>
    <col min="8706" max="8706" width="13.1796875" style="3" customWidth="1"/>
    <col min="8707" max="8707" width="13" style="3" customWidth="1"/>
    <col min="8708" max="8947" width="11.453125" style="3"/>
    <col min="8948" max="8948" width="5.1796875" style="3" customWidth="1"/>
    <col min="8949" max="8949" width="15.1796875" style="3" customWidth="1"/>
    <col min="8950" max="8950" width="34.54296875" style="3" customWidth="1"/>
    <col min="8951" max="8951" width="7.1796875" style="3" customWidth="1"/>
    <col min="8952" max="8952" width="10.81640625" style="3" customWidth="1"/>
    <col min="8953" max="8953" width="9.81640625" style="3" customWidth="1"/>
    <col min="8954" max="8954" width="13.54296875" style="3" customWidth="1"/>
    <col min="8955" max="8955" width="13.1796875" style="3" customWidth="1"/>
    <col min="8956" max="8956" width="14.26953125" style="3" customWidth="1"/>
    <col min="8957" max="8957" width="10" style="3" customWidth="1"/>
    <col min="8958" max="8958" width="8.453125" style="3" customWidth="1"/>
    <col min="8959" max="8959" width="9.26953125" style="3" customWidth="1"/>
    <col min="8960" max="8960" width="11.453125" style="3" customWidth="1"/>
    <col min="8961" max="8961" width="9.81640625" style="3" customWidth="1"/>
    <col min="8962" max="8962" width="13.1796875" style="3" customWidth="1"/>
    <col min="8963" max="8963" width="13" style="3" customWidth="1"/>
    <col min="8964" max="9203" width="11.453125" style="3"/>
    <col min="9204" max="9204" width="5.1796875" style="3" customWidth="1"/>
    <col min="9205" max="9205" width="15.1796875" style="3" customWidth="1"/>
    <col min="9206" max="9206" width="34.54296875" style="3" customWidth="1"/>
    <col min="9207" max="9207" width="7.1796875" style="3" customWidth="1"/>
    <col min="9208" max="9208" width="10.81640625" style="3" customWidth="1"/>
    <col min="9209" max="9209" width="9.81640625" style="3" customWidth="1"/>
    <col min="9210" max="9210" width="13.54296875" style="3" customWidth="1"/>
    <col min="9211" max="9211" width="13.1796875" style="3" customWidth="1"/>
    <col min="9212" max="9212" width="14.26953125" style="3" customWidth="1"/>
    <col min="9213" max="9213" width="10" style="3" customWidth="1"/>
    <col min="9214" max="9214" width="8.453125" style="3" customWidth="1"/>
    <col min="9215" max="9215" width="9.26953125" style="3" customWidth="1"/>
    <col min="9216" max="9216" width="11.453125" style="3" customWidth="1"/>
    <col min="9217" max="9217" width="9.81640625" style="3" customWidth="1"/>
    <col min="9218" max="9218" width="13.1796875" style="3" customWidth="1"/>
    <col min="9219" max="9219" width="13" style="3" customWidth="1"/>
    <col min="9220" max="9459" width="11.453125" style="3"/>
    <col min="9460" max="9460" width="5.1796875" style="3" customWidth="1"/>
    <col min="9461" max="9461" width="15.1796875" style="3" customWidth="1"/>
    <col min="9462" max="9462" width="34.54296875" style="3" customWidth="1"/>
    <col min="9463" max="9463" width="7.1796875" style="3" customWidth="1"/>
    <col min="9464" max="9464" width="10.81640625" style="3" customWidth="1"/>
    <col min="9465" max="9465" width="9.81640625" style="3" customWidth="1"/>
    <col min="9466" max="9466" width="13.54296875" style="3" customWidth="1"/>
    <col min="9467" max="9467" width="13.1796875" style="3" customWidth="1"/>
    <col min="9468" max="9468" width="14.26953125" style="3" customWidth="1"/>
    <col min="9469" max="9469" width="10" style="3" customWidth="1"/>
    <col min="9470" max="9470" width="8.453125" style="3" customWidth="1"/>
    <col min="9471" max="9471" width="9.26953125" style="3" customWidth="1"/>
    <col min="9472" max="9472" width="11.453125" style="3" customWidth="1"/>
    <col min="9473" max="9473" width="9.81640625" style="3" customWidth="1"/>
    <col min="9474" max="9474" width="13.1796875" style="3" customWidth="1"/>
    <col min="9475" max="9475" width="13" style="3" customWidth="1"/>
    <col min="9476" max="9715" width="11.453125" style="3"/>
    <col min="9716" max="9716" width="5.1796875" style="3" customWidth="1"/>
    <col min="9717" max="9717" width="15.1796875" style="3" customWidth="1"/>
    <col min="9718" max="9718" width="34.54296875" style="3" customWidth="1"/>
    <col min="9719" max="9719" width="7.1796875" style="3" customWidth="1"/>
    <col min="9720" max="9720" width="10.81640625" style="3" customWidth="1"/>
    <col min="9721" max="9721" width="9.81640625" style="3" customWidth="1"/>
    <col min="9722" max="9722" width="13.54296875" style="3" customWidth="1"/>
    <col min="9723" max="9723" width="13.1796875" style="3" customWidth="1"/>
    <col min="9724" max="9724" width="14.26953125" style="3" customWidth="1"/>
    <col min="9725" max="9725" width="10" style="3" customWidth="1"/>
    <col min="9726" max="9726" width="8.453125" style="3" customWidth="1"/>
    <col min="9727" max="9727" width="9.26953125" style="3" customWidth="1"/>
    <col min="9728" max="9728" width="11.453125" style="3" customWidth="1"/>
    <col min="9729" max="9729" width="9.81640625" style="3" customWidth="1"/>
    <col min="9730" max="9730" width="13.1796875" style="3" customWidth="1"/>
    <col min="9731" max="9731" width="13" style="3" customWidth="1"/>
    <col min="9732" max="9971" width="11.453125" style="3"/>
    <col min="9972" max="9972" width="5.1796875" style="3" customWidth="1"/>
    <col min="9973" max="9973" width="15.1796875" style="3" customWidth="1"/>
    <col min="9974" max="9974" width="34.54296875" style="3" customWidth="1"/>
    <col min="9975" max="9975" width="7.1796875" style="3" customWidth="1"/>
    <col min="9976" max="9976" width="10.81640625" style="3" customWidth="1"/>
    <col min="9977" max="9977" width="9.81640625" style="3" customWidth="1"/>
    <col min="9978" max="9978" width="13.54296875" style="3" customWidth="1"/>
    <col min="9979" max="9979" width="13.1796875" style="3" customWidth="1"/>
    <col min="9980" max="9980" width="14.26953125" style="3" customWidth="1"/>
    <col min="9981" max="9981" width="10" style="3" customWidth="1"/>
    <col min="9982" max="9982" width="8.453125" style="3" customWidth="1"/>
    <col min="9983" max="9983" width="9.26953125" style="3" customWidth="1"/>
    <col min="9984" max="9984" width="11.453125" style="3" customWidth="1"/>
    <col min="9985" max="9985" width="9.81640625" style="3" customWidth="1"/>
    <col min="9986" max="9986" width="13.1796875" style="3" customWidth="1"/>
    <col min="9987" max="9987" width="13" style="3" customWidth="1"/>
    <col min="9988" max="10227" width="11.453125" style="3"/>
    <col min="10228" max="10228" width="5.1796875" style="3" customWidth="1"/>
    <col min="10229" max="10229" width="15.1796875" style="3" customWidth="1"/>
    <col min="10230" max="10230" width="34.54296875" style="3" customWidth="1"/>
    <col min="10231" max="10231" width="7.1796875" style="3" customWidth="1"/>
    <col min="10232" max="10232" width="10.81640625" style="3" customWidth="1"/>
    <col min="10233" max="10233" width="9.81640625" style="3" customWidth="1"/>
    <col min="10234" max="10234" width="13.54296875" style="3" customWidth="1"/>
    <col min="10235" max="10235" width="13.1796875" style="3" customWidth="1"/>
    <col min="10236" max="10236" width="14.26953125" style="3" customWidth="1"/>
    <col min="10237" max="10237" width="10" style="3" customWidth="1"/>
    <col min="10238" max="10238" width="8.453125" style="3" customWidth="1"/>
    <col min="10239" max="10239" width="9.26953125" style="3" customWidth="1"/>
    <col min="10240" max="10240" width="11.453125" style="3" customWidth="1"/>
    <col min="10241" max="10241" width="9.81640625" style="3" customWidth="1"/>
    <col min="10242" max="10242" width="13.1796875" style="3" customWidth="1"/>
    <col min="10243" max="10243" width="13" style="3" customWidth="1"/>
    <col min="10244" max="10483" width="11.453125" style="3"/>
    <col min="10484" max="10484" width="5.1796875" style="3" customWidth="1"/>
    <col min="10485" max="10485" width="15.1796875" style="3" customWidth="1"/>
    <col min="10486" max="10486" width="34.54296875" style="3" customWidth="1"/>
    <col min="10487" max="10487" width="7.1796875" style="3" customWidth="1"/>
    <col min="10488" max="10488" width="10.81640625" style="3" customWidth="1"/>
    <col min="10489" max="10489" width="9.81640625" style="3" customWidth="1"/>
    <col min="10490" max="10490" width="13.54296875" style="3" customWidth="1"/>
    <col min="10491" max="10491" width="13.1796875" style="3" customWidth="1"/>
    <col min="10492" max="10492" width="14.26953125" style="3" customWidth="1"/>
    <col min="10493" max="10493" width="10" style="3" customWidth="1"/>
    <col min="10494" max="10494" width="8.453125" style="3" customWidth="1"/>
    <col min="10495" max="10495" width="9.26953125" style="3" customWidth="1"/>
    <col min="10496" max="10496" width="11.453125" style="3" customWidth="1"/>
    <col min="10497" max="10497" width="9.81640625" style="3" customWidth="1"/>
    <col min="10498" max="10498" width="13.1796875" style="3" customWidth="1"/>
    <col min="10499" max="10499" width="13" style="3" customWidth="1"/>
    <col min="10500" max="10739" width="11.453125" style="3"/>
    <col min="10740" max="10740" width="5.1796875" style="3" customWidth="1"/>
    <col min="10741" max="10741" width="15.1796875" style="3" customWidth="1"/>
    <col min="10742" max="10742" width="34.54296875" style="3" customWidth="1"/>
    <col min="10743" max="10743" width="7.1796875" style="3" customWidth="1"/>
    <col min="10744" max="10744" width="10.81640625" style="3" customWidth="1"/>
    <col min="10745" max="10745" width="9.81640625" style="3" customWidth="1"/>
    <col min="10746" max="10746" width="13.54296875" style="3" customWidth="1"/>
    <col min="10747" max="10747" width="13.1796875" style="3" customWidth="1"/>
    <col min="10748" max="10748" width="14.26953125" style="3" customWidth="1"/>
    <col min="10749" max="10749" width="10" style="3" customWidth="1"/>
    <col min="10750" max="10750" width="8.453125" style="3" customWidth="1"/>
    <col min="10751" max="10751" width="9.26953125" style="3" customWidth="1"/>
    <col min="10752" max="10752" width="11.453125" style="3" customWidth="1"/>
    <col min="10753" max="10753" width="9.81640625" style="3" customWidth="1"/>
    <col min="10754" max="10754" width="13.1796875" style="3" customWidth="1"/>
    <col min="10755" max="10755" width="13" style="3" customWidth="1"/>
    <col min="10756" max="10995" width="11.453125" style="3"/>
    <col min="10996" max="10996" width="5.1796875" style="3" customWidth="1"/>
    <col min="10997" max="10997" width="15.1796875" style="3" customWidth="1"/>
    <col min="10998" max="10998" width="34.54296875" style="3" customWidth="1"/>
    <col min="10999" max="10999" width="7.1796875" style="3" customWidth="1"/>
    <col min="11000" max="11000" width="10.81640625" style="3" customWidth="1"/>
    <col min="11001" max="11001" width="9.81640625" style="3" customWidth="1"/>
    <col min="11002" max="11002" width="13.54296875" style="3" customWidth="1"/>
    <col min="11003" max="11003" width="13.1796875" style="3" customWidth="1"/>
    <col min="11004" max="11004" width="14.26953125" style="3" customWidth="1"/>
    <col min="11005" max="11005" width="10" style="3" customWidth="1"/>
    <col min="11006" max="11006" width="8.453125" style="3" customWidth="1"/>
    <col min="11007" max="11007" width="9.26953125" style="3" customWidth="1"/>
    <col min="11008" max="11008" width="11.453125" style="3" customWidth="1"/>
    <col min="11009" max="11009" width="9.81640625" style="3" customWidth="1"/>
    <col min="11010" max="11010" width="13.1796875" style="3" customWidth="1"/>
    <col min="11011" max="11011" width="13" style="3" customWidth="1"/>
    <col min="11012" max="11251" width="11.453125" style="3"/>
    <col min="11252" max="11252" width="5.1796875" style="3" customWidth="1"/>
    <col min="11253" max="11253" width="15.1796875" style="3" customWidth="1"/>
    <col min="11254" max="11254" width="34.54296875" style="3" customWidth="1"/>
    <col min="11255" max="11255" width="7.1796875" style="3" customWidth="1"/>
    <col min="11256" max="11256" width="10.81640625" style="3" customWidth="1"/>
    <col min="11257" max="11257" width="9.81640625" style="3" customWidth="1"/>
    <col min="11258" max="11258" width="13.54296875" style="3" customWidth="1"/>
    <col min="11259" max="11259" width="13.1796875" style="3" customWidth="1"/>
    <col min="11260" max="11260" width="14.26953125" style="3" customWidth="1"/>
    <col min="11261" max="11261" width="10" style="3" customWidth="1"/>
    <col min="11262" max="11262" width="8.453125" style="3" customWidth="1"/>
    <col min="11263" max="11263" width="9.26953125" style="3" customWidth="1"/>
    <col min="11264" max="11264" width="11.453125" style="3" customWidth="1"/>
    <col min="11265" max="11265" width="9.81640625" style="3" customWidth="1"/>
    <col min="11266" max="11266" width="13.1796875" style="3" customWidth="1"/>
    <col min="11267" max="11267" width="13" style="3" customWidth="1"/>
    <col min="11268" max="11507" width="11.453125" style="3"/>
    <col min="11508" max="11508" width="5.1796875" style="3" customWidth="1"/>
    <col min="11509" max="11509" width="15.1796875" style="3" customWidth="1"/>
    <col min="11510" max="11510" width="34.54296875" style="3" customWidth="1"/>
    <col min="11511" max="11511" width="7.1796875" style="3" customWidth="1"/>
    <col min="11512" max="11512" width="10.81640625" style="3" customWidth="1"/>
    <col min="11513" max="11513" width="9.81640625" style="3" customWidth="1"/>
    <col min="11514" max="11514" width="13.54296875" style="3" customWidth="1"/>
    <col min="11515" max="11515" width="13.1796875" style="3" customWidth="1"/>
    <col min="11516" max="11516" width="14.26953125" style="3" customWidth="1"/>
    <col min="11517" max="11517" width="10" style="3" customWidth="1"/>
    <col min="11518" max="11518" width="8.453125" style="3" customWidth="1"/>
    <col min="11519" max="11519" width="9.26953125" style="3" customWidth="1"/>
    <col min="11520" max="11520" width="11.453125" style="3" customWidth="1"/>
    <col min="11521" max="11521" width="9.81640625" style="3" customWidth="1"/>
    <col min="11522" max="11522" width="13.1796875" style="3" customWidth="1"/>
    <col min="11523" max="11523" width="13" style="3" customWidth="1"/>
    <col min="11524" max="11763" width="11.453125" style="3"/>
    <col min="11764" max="11764" width="5.1796875" style="3" customWidth="1"/>
    <col min="11765" max="11765" width="15.1796875" style="3" customWidth="1"/>
    <col min="11766" max="11766" width="34.54296875" style="3" customWidth="1"/>
    <col min="11767" max="11767" width="7.1796875" style="3" customWidth="1"/>
    <col min="11768" max="11768" width="10.81640625" style="3" customWidth="1"/>
    <col min="11769" max="11769" width="9.81640625" style="3" customWidth="1"/>
    <col min="11770" max="11770" width="13.54296875" style="3" customWidth="1"/>
    <col min="11771" max="11771" width="13.1796875" style="3" customWidth="1"/>
    <col min="11772" max="11772" width="14.26953125" style="3" customWidth="1"/>
    <col min="11773" max="11773" width="10" style="3" customWidth="1"/>
    <col min="11774" max="11774" width="8.453125" style="3" customWidth="1"/>
    <col min="11775" max="11775" width="9.26953125" style="3" customWidth="1"/>
    <col min="11776" max="11776" width="11.453125" style="3" customWidth="1"/>
    <col min="11777" max="11777" width="9.81640625" style="3" customWidth="1"/>
    <col min="11778" max="11778" width="13.1796875" style="3" customWidth="1"/>
    <col min="11779" max="11779" width="13" style="3" customWidth="1"/>
    <col min="11780" max="12019" width="11.453125" style="3"/>
    <col min="12020" max="12020" width="5.1796875" style="3" customWidth="1"/>
    <col min="12021" max="12021" width="15.1796875" style="3" customWidth="1"/>
    <col min="12022" max="12022" width="34.54296875" style="3" customWidth="1"/>
    <col min="12023" max="12023" width="7.1796875" style="3" customWidth="1"/>
    <col min="12024" max="12024" width="10.81640625" style="3" customWidth="1"/>
    <col min="12025" max="12025" width="9.81640625" style="3" customWidth="1"/>
    <col min="12026" max="12026" width="13.54296875" style="3" customWidth="1"/>
    <col min="12027" max="12027" width="13.1796875" style="3" customWidth="1"/>
    <col min="12028" max="12028" width="14.26953125" style="3" customWidth="1"/>
    <col min="12029" max="12029" width="10" style="3" customWidth="1"/>
    <col min="12030" max="12030" width="8.453125" style="3" customWidth="1"/>
    <col min="12031" max="12031" width="9.26953125" style="3" customWidth="1"/>
    <col min="12032" max="12032" width="11.453125" style="3" customWidth="1"/>
    <col min="12033" max="12033" width="9.81640625" style="3" customWidth="1"/>
    <col min="12034" max="12034" width="13.1796875" style="3" customWidth="1"/>
    <col min="12035" max="12035" width="13" style="3" customWidth="1"/>
    <col min="12036" max="12275" width="11.453125" style="3"/>
    <col min="12276" max="12276" width="5.1796875" style="3" customWidth="1"/>
    <col min="12277" max="12277" width="15.1796875" style="3" customWidth="1"/>
    <col min="12278" max="12278" width="34.54296875" style="3" customWidth="1"/>
    <col min="12279" max="12279" width="7.1796875" style="3" customWidth="1"/>
    <col min="12280" max="12280" width="10.81640625" style="3" customWidth="1"/>
    <col min="12281" max="12281" width="9.81640625" style="3" customWidth="1"/>
    <col min="12282" max="12282" width="13.54296875" style="3" customWidth="1"/>
    <col min="12283" max="12283" width="13.1796875" style="3" customWidth="1"/>
    <col min="12284" max="12284" width="14.26953125" style="3" customWidth="1"/>
    <col min="12285" max="12285" width="10" style="3" customWidth="1"/>
    <col min="12286" max="12286" width="8.453125" style="3" customWidth="1"/>
    <col min="12287" max="12287" width="9.26953125" style="3" customWidth="1"/>
    <col min="12288" max="12288" width="11.453125" style="3" customWidth="1"/>
    <col min="12289" max="12289" width="9.81640625" style="3" customWidth="1"/>
    <col min="12290" max="12290" width="13.1796875" style="3" customWidth="1"/>
    <col min="12291" max="12291" width="13" style="3" customWidth="1"/>
    <col min="12292" max="12531" width="11.453125" style="3"/>
    <col min="12532" max="12532" width="5.1796875" style="3" customWidth="1"/>
    <col min="12533" max="12533" width="15.1796875" style="3" customWidth="1"/>
    <col min="12534" max="12534" width="34.54296875" style="3" customWidth="1"/>
    <col min="12535" max="12535" width="7.1796875" style="3" customWidth="1"/>
    <col min="12536" max="12536" width="10.81640625" style="3" customWidth="1"/>
    <col min="12537" max="12537" width="9.81640625" style="3" customWidth="1"/>
    <col min="12538" max="12538" width="13.54296875" style="3" customWidth="1"/>
    <col min="12539" max="12539" width="13.1796875" style="3" customWidth="1"/>
    <col min="12540" max="12540" width="14.26953125" style="3" customWidth="1"/>
    <col min="12541" max="12541" width="10" style="3" customWidth="1"/>
    <col min="12542" max="12542" width="8.453125" style="3" customWidth="1"/>
    <col min="12543" max="12543" width="9.26953125" style="3" customWidth="1"/>
    <col min="12544" max="12544" width="11.453125" style="3" customWidth="1"/>
    <col min="12545" max="12545" width="9.81640625" style="3" customWidth="1"/>
    <col min="12546" max="12546" width="13.1796875" style="3" customWidth="1"/>
    <col min="12547" max="12547" width="13" style="3" customWidth="1"/>
    <col min="12548" max="12787" width="11.453125" style="3"/>
    <col min="12788" max="12788" width="5.1796875" style="3" customWidth="1"/>
    <col min="12789" max="12789" width="15.1796875" style="3" customWidth="1"/>
    <col min="12790" max="12790" width="34.54296875" style="3" customWidth="1"/>
    <col min="12791" max="12791" width="7.1796875" style="3" customWidth="1"/>
    <col min="12792" max="12792" width="10.81640625" style="3" customWidth="1"/>
    <col min="12793" max="12793" width="9.81640625" style="3" customWidth="1"/>
    <col min="12794" max="12794" width="13.54296875" style="3" customWidth="1"/>
    <col min="12795" max="12795" width="13.1796875" style="3" customWidth="1"/>
    <col min="12796" max="12796" width="14.26953125" style="3" customWidth="1"/>
    <col min="12797" max="12797" width="10" style="3" customWidth="1"/>
    <col min="12798" max="12798" width="8.453125" style="3" customWidth="1"/>
    <col min="12799" max="12799" width="9.26953125" style="3" customWidth="1"/>
    <col min="12800" max="12800" width="11.453125" style="3" customWidth="1"/>
    <col min="12801" max="12801" width="9.81640625" style="3" customWidth="1"/>
    <col min="12802" max="12802" width="13.1796875" style="3" customWidth="1"/>
    <col min="12803" max="12803" width="13" style="3" customWidth="1"/>
    <col min="12804" max="13043" width="11.453125" style="3"/>
    <col min="13044" max="13044" width="5.1796875" style="3" customWidth="1"/>
    <col min="13045" max="13045" width="15.1796875" style="3" customWidth="1"/>
    <col min="13046" max="13046" width="34.54296875" style="3" customWidth="1"/>
    <col min="13047" max="13047" width="7.1796875" style="3" customWidth="1"/>
    <col min="13048" max="13048" width="10.81640625" style="3" customWidth="1"/>
    <col min="13049" max="13049" width="9.81640625" style="3" customWidth="1"/>
    <col min="13050" max="13050" width="13.54296875" style="3" customWidth="1"/>
    <col min="13051" max="13051" width="13.1796875" style="3" customWidth="1"/>
    <col min="13052" max="13052" width="14.26953125" style="3" customWidth="1"/>
    <col min="13053" max="13053" width="10" style="3" customWidth="1"/>
    <col min="13054" max="13054" width="8.453125" style="3" customWidth="1"/>
    <col min="13055" max="13055" width="9.26953125" style="3" customWidth="1"/>
    <col min="13056" max="13056" width="11.453125" style="3" customWidth="1"/>
    <col min="13057" max="13057" width="9.81640625" style="3" customWidth="1"/>
    <col min="13058" max="13058" width="13.1796875" style="3" customWidth="1"/>
    <col min="13059" max="13059" width="13" style="3" customWidth="1"/>
    <col min="13060" max="13299" width="11.453125" style="3"/>
    <col min="13300" max="13300" width="5.1796875" style="3" customWidth="1"/>
    <col min="13301" max="13301" width="15.1796875" style="3" customWidth="1"/>
    <col min="13302" max="13302" width="34.54296875" style="3" customWidth="1"/>
    <col min="13303" max="13303" width="7.1796875" style="3" customWidth="1"/>
    <col min="13304" max="13304" width="10.81640625" style="3" customWidth="1"/>
    <col min="13305" max="13305" width="9.81640625" style="3" customWidth="1"/>
    <col min="13306" max="13306" width="13.54296875" style="3" customWidth="1"/>
    <col min="13307" max="13307" width="13.1796875" style="3" customWidth="1"/>
    <col min="13308" max="13308" width="14.26953125" style="3" customWidth="1"/>
    <col min="13309" max="13309" width="10" style="3" customWidth="1"/>
    <col min="13310" max="13310" width="8.453125" style="3" customWidth="1"/>
    <col min="13311" max="13311" width="9.26953125" style="3" customWidth="1"/>
    <col min="13312" max="13312" width="11.453125" style="3" customWidth="1"/>
    <col min="13313" max="13313" width="9.81640625" style="3" customWidth="1"/>
    <col min="13314" max="13314" width="13.1796875" style="3" customWidth="1"/>
    <col min="13315" max="13315" width="13" style="3" customWidth="1"/>
    <col min="13316" max="13555" width="11.453125" style="3"/>
    <col min="13556" max="13556" width="5.1796875" style="3" customWidth="1"/>
    <col min="13557" max="13557" width="15.1796875" style="3" customWidth="1"/>
    <col min="13558" max="13558" width="34.54296875" style="3" customWidth="1"/>
    <col min="13559" max="13559" width="7.1796875" style="3" customWidth="1"/>
    <col min="13560" max="13560" width="10.81640625" style="3" customWidth="1"/>
    <col min="13561" max="13561" width="9.81640625" style="3" customWidth="1"/>
    <col min="13562" max="13562" width="13.54296875" style="3" customWidth="1"/>
    <col min="13563" max="13563" width="13.1796875" style="3" customWidth="1"/>
    <col min="13564" max="13564" width="14.26953125" style="3" customWidth="1"/>
    <col min="13565" max="13565" width="10" style="3" customWidth="1"/>
    <col min="13566" max="13566" width="8.453125" style="3" customWidth="1"/>
    <col min="13567" max="13567" width="9.26953125" style="3" customWidth="1"/>
    <col min="13568" max="13568" width="11.453125" style="3" customWidth="1"/>
    <col min="13569" max="13569" width="9.81640625" style="3" customWidth="1"/>
    <col min="13570" max="13570" width="13.1796875" style="3" customWidth="1"/>
    <col min="13571" max="13571" width="13" style="3" customWidth="1"/>
    <col min="13572" max="13811" width="11.453125" style="3"/>
    <col min="13812" max="13812" width="5.1796875" style="3" customWidth="1"/>
    <col min="13813" max="13813" width="15.1796875" style="3" customWidth="1"/>
    <col min="13814" max="13814" width="34.54296875" style="3" customWidth="1"/>
    <col min="13815" max="13815" width="7.1796875" style="3" customWidth="1"/>
    <col min="13816" max="13816" width="10.81640625" style="3" customWidth="1"/>
    <col min="13817" max="13817" width="9.81640625" style="3" customWidth="1"/>
    <col min="13818" max="13818" width="13.54296875" style="3" customWidth="1"/>
    <col min="13819" max="13819" width="13.1796875" style="3" customWidth="1"/>
    <col min="13820" max="13820" width="14.26953125" style="3" customWidth="1"/>
    <col min="13821" max="13821" width="10" style="3" customWidth="1"/>
    <col min="13822" max="13822" width="8.453125" style="3" customWidth="1"/>
    <col min="13823" max="13823" width="9.26953125" style="3" customWidth="1"/>
    <col min="13824" max="13824" width="11.453125" style="3" customWidth="1"/>
    <col min="13825" max="13825" width="9.81640625" style="3" customWidth="1"/>
    <col min="13826" max="13826" width="13.1796875" style="3" customWidth="1"/>
    <col min="13827" max="13827" width="13" style="3" customWidth="1"/>
    <col min="13828" max="14067" width="11.453125" style="3"/>
    <col min="14068" max="14068" width="5.1796875" style="3" customWidth="1"/>
    <col min="14069" max="14069" width="15.1796875" style="3" customWidth="1"/>
    <col min="14070" max="14070" width="34.54296875" style="3" customWidth="1"/>
    <col min="14071" max="14071" width="7.1796875" style="3" customWidth="1"/>
    <col min="14072" max="14072" width="10.81640625" style="3" customWidth="1"/>
    <col min="14073" max="14073" width="9.81640625" style="3" customWidth="1"/>
    <col min="14074" max="14074" width="13.54296875" style="3" customWidth="1"/>
    <col min="14075" max="14075" width="13.1796875" style="3" customWidth="1"/>
    <col min="14076" max="14076" width="14.26953125" style="3" customWidth="1"/>
    <col min="14077" max="14077" width="10" style="3" customWidth="1"/>
    <col min="14078" max="14078" width="8.453125" style="3" customWidth="1"/>
    <col min="14079" max="14079" width="9.26953125" style="3" customWidth="1"/>
    <col min="14080" max="14080" width="11.453125" style="3" customWidth="1"/>
    <col min="14081" max="14081" width="9.81640625" style="3" customWidth="1"/>
    <col min="14082" max="14082" width="13.1796875" style="3" customWidth="1"/>
    <col min="14083" max="14083" width="13" style="3" customWidth="1"/>
    <col min="14084" max="14323" width="11.453125" style="3"/>
    <col min="14324" max="14324" width="5.1796875" style="3" customWidth="1"/>
    <col min="14325" max="14325" width="15.1796875" style="3" customWidth="1"/>
    <col min="14326" max="14326" width="34.54296875" style="3" customWidth="1"/>
    <col min="14327" max="14327" width="7.1796875" style="3" customWidth="1"/>
    <col min="14328" max="14328" width="10.81640625" style="3" customWidth="1"/>
    <col min="14329" max="14329" width="9.81640625" style="3" customWidth="1"/>
    <col min="14330" max="14330" width="13.54296875" style="3" customWidth="1"/>
    <col min="14331" max="14331" width="13.1796875" style="3" customWidth="1"/>
    <col min="14332" max="14332" width="14.26953125" style="3" customWidth="1"/>
    <col min="14333" max="14333" width="10" style="3" customWidth="1"/>
    <col min="14334" max="14334" width="8.453125" style="3" customWidth="1"/>
    <col min="14335" max="14335" width="9.26953125" style="3" customWidth="1"/>
    <col min="14336" max="14336" width="11.453125" style="3" customWidth="1"/>
    <col min="14337" max="14337" width="9.81640625" style="3" customWidth="1"/>
    <col min="14338" max="14338" width="13.1796875" style="3" customWidth="1"/>
    <col min="14339" max="14339" width="13" style="3" customWidth="1"/>
    <col min="14340" max="14579" width="11.453125" style="3"/>
    <col min="14580" max="14580" width="5.1796875" style="3" customWidth="1"/>
    <col min="14581" max="14581" width="15.1796875" style="3" customWidth="1"/>
    <col min="14582" max="14582" width="34.54296875" style="3" customWidth="1"/>
    <col min="14583" max="14583" width="7.1796875" style="3" customWidth="1"/>
    <col min="14584" max="14584" width="10.81640625" style="3" customWidth="1"/>
    <col min="14585" max="14585" width="9.81640625" style="3" customWidth="1"/>
    <col min="14586" max="14586" width="13.54296875" style="3" customWidth="1"/>
    <col min="14587" max="14587" width="13.1796875" style="3" customWidth="1"/>
    <col min="14588" max="14588" width="14.26953125" style="3" customWidth="1"/>
    <col min="14589" max="14589" width="10" style="3" customWidth="1"/>
    <col min="14590" max="14590" width="8.453125" style="3" customWidth="1"/>
    <col min="14591" max="14591" width="9.26953125" style="3" customWidth="1"/>
    <col min="14592" max="14592" width="11.453125" style="3" customWidth="1"/>
    <col min="14593" max="14593" width="9.81640625" style="3" customWidth="1"/>
    <col min="14594" max="14594" width="13.1796875" style="3" customWidth="1"/>
    <col min="14595" max="14595" width="13" style="3" customWidth="1"/>
    <col min="14596" max="14835" width="11.453125" style="3"/>
    <col min="14836" max="14836" width="5.1796875" style="3" customWidth="1"/>
    <col min="14837" max="14837" width="15.1796875" style="3" customWidth="1"/>
    <col min="14838" max="14838" width="34.54296875" style="3" customWidth="1"/>
    <col min="14839" max="14839" width="7.1796875" style="3" customWidth="1"/>
    <col min="14840" max="14840" width="10.81640625" style="3" customWidth="1"/>
    <col min="14841" max="14841" width="9.81640625" style="3" customWidth="1"/>
    <col min="14842" max="14842" width="13.54296875" style="3" customWidth="1"/>
    <col min="14843" max="14843" width="13.1796875" style="3" customWidth="1"/>
    <col min="14844" max="14844" width="14.26953125" style="3" customWidth="1"/>
    <col min="14845" max="14845" width="10" style="3" customWidth="1"/>
    <col min="14846" max="14846" width="8.453125" style="3" customWidth="1"/>
    <col min="14847" max="14847" width="9.26953125" style="3" customWidth="1"/>
    <col min="14848" max="14848" width="11.453125" style="3" customWidth="1"/>
    <col min="14849" max="14849" width="9.81640625" style="3" customWidth="1"/>
    <col min="14850" max="14850" width="13.1796875" style="3" customWidth="1"/>
    <col min="14851" max="14851" width="13" style="3" customWidth="1"/>
    <col min="14852" max="15091" width="11.453125" style="3"/>
    <col min="15092" max="15092" width="5.1796875" style="3" customWidth="1"/>
    <col min="15093" max="15093" width="15.1796875" style="3" customWidth="1"/>
    <col min="15094" max="15094" width="34.54296875" style="3" customWidth="1"/>
    <col min="15095" max="15095" width="7.1796875" style="3" customWidth="1"/>
    <col min="15096" max="15096" width="10.81640625" style="3" customWidth="1"/>
    <col min="15097" max="15097" width="9.81640625" style="3" customWidth="1"/>
    <col min="15098" max="15098" width="13.54296875" style="3" customWidth="1"/>
    <col min="15099" max="15099" width="13.1796875" style="3" customWidth="1"/>
    <col min="15100" max="15100" width="14.26953125" style="3" customWidth="1"/>
    <col min="15101" max="15101" width="10" style="3" customWidth="1"/>
    <col min="15102" max="15102" width="8.453125" style="3" customWidth="1"/>
    <col min="15103" max="15103" width="9.26953125" style="3" customWidth="1"/>
    <col min="15104" max="15104" width="11.453125" style="3" customWidth="1"/>
    <col min="15105" max="15105" width="9.81640625" style="3" customWidth="1"/>
    <col min="15106" max="15106" width="13.1796875" style="3" customWidth="1"/>
    <col min="15107" max="15107" width="13" style="3" customWidth="1"/>
    <col min="15108" max="15347" width="11.453125" style="3"/>
    <col min="15348" max="15348" width="5.1796875" style="3" customWidth="1"/>
    <col min="15349" max="15349" width="15.1796875" style="3" customWidth="1"/>
    <col min="15350" max="15350" width="34.54296875" style="3" customWidth="1"/>
    <col min="15351" max="15351" width="7.1796875" style="3" customWidth="1"/>
    <col min="15352" max="15352" width="10.81640625" style="3" customWidth="1"/>
    <col min="15353" max="15353" width="9.81640625" style="3" customWidth="1"/>
    <col min="15354" max="15354" width="13.54296875" style="3" customWidth="1"/>
    <col min="15355" max="15355" width="13.1796875" style="3" customWidth="1"/>
    <col min="15356" max="15356" width="14.26953125" style="3" customWidth="1"/>
    <col min="15357" max="15357" width="10" style="3" customWidth="1"/>
    <col min="15358" max="15358" width="8.453125" style="3" customWidth="1"/>
    <col min="15359" max="15359" width="9.26953125" style="3" customWidth="1"/>
    <col min="15360" max="15360" width="11.453125" style="3" customWidth="1"/>
    <col min="15361" max="15361" width="9.81640625" style="3" customWidth="1"/>
    <col min="15362" max="15362" width="13.1796875" style="3" customWidth="1"/>
    <col min="15363" max="15363" width="13" style="3" customWidth="1"/>
    <col min="15364" max="15603" width="11.453125" style="3"/>
    <col min="15604" max="15604" width="5.1796875" style="3" customWidth="1"/>
    <col min="15605" max="15605" width="15.1796875" style="3" customWidth="1"/>
    <col min="15606" max="15606" width="34.54296875" style="3" customWidth="1"/>
    <col min="15607" max="15607" width="7.1796875" style="3" customWidth="1"/>
    <col min="15608" max="15608" width="10.81640625" style="3" customWidth="1"/>
    <col min="15609" max="15609" width="9.81640625" style="3" customWidth="1"/>
    <col min="15610" max="15610" width="13.54296875" style="3" customWidth="1"/>
    <col min="15611" max="15611" width="13.1796875" style="3" customWidth="1"/>
    <col min="15612" max="15612" width="14.26953125" style="3" customWidth="1"/>
    <col min="15613" max="15613" width="10" style="3" customWidth="1"/>
    <col min="15614" max="15614" width="8.453125" style="3" customWidth="1"/>
    <col min="15615" max="15615" width="9.26953125" style="3" customWidth="1"/>
    <col min="15616" max="15616" width="11.453125" style="3" customWidth="1"/>
    <col min="15617" max="15617" width="9.81640625" style="3" customWidth="1"/>
    <col min="15618" max="15618" width="13.1796875" style="3" customWidth="1"/>
    <col min="15619" max="15619" width="13" style="3" customWidth="1"/>
    <col min="15620" max="15859" width="11.453125" style="3"/>
    <col min="15860" max="15860" width="5.1796875" style="3" customWidth="1"/>
    <col min="15861" max="15861" width="15.1796875" style="3" customWidth="1"/>
    <col min="15862" max="15862" width="34.54296875" style="3" customWidth="1"/>
    <col min="15863" max="15863" width="7.1796875" style="3" customWidth="1"/>
    <col min="15864" max="15864" width="10.81640625" style="3" customWidth="1"/>
    <col min="15865" max="15865" width="9.81640625" style="3" customWidth="1"/>
    <col min="15866" max="15866" width="13.54296875" style="3" customWidth="1"/>
    <col min="15867" max="15867" width="13.1796875" style="3" customWidth="1"/>
    <col min="15868" max="15868" width="14.26953125" style="3" customWidth="1"/>
    <col min="15869" max="15869" width="10" style="3" customWidth="1"/>
    <col min="15870" max="15870" width="8.453125" style="3" customWidth="1"/>
    <col min="15871" max="15871" width="9.26953125" style="3" customWidth="1"/>
    <col min="15872" max="15872" width="11.453125" style="3" customWidth="1"/>
    <col min="15873" max="15873" width="9.81640625" style="3" customWidth="1"/>
    <col min="15874" max="15874" width="13.1796875" style="3" customWidth="1"/>
    <col min="15875" max="15875" width="13" style="3" customWidth="1"/>
    <col min="15876" max="16115" width="11.453125" style="3"/>
    <col min="16116" max="16116" width="5.1796875" style="3" customWidth="1"/>
    <col min="16117" max="16117" width="15.1796875" style="3" customWidth="1"/>
    <col min="16118" max="16118" width="34.54296875" style="3" customWidth="1"/>
    <col min="16119" max="16119" width="7.1796875" style="3" customWidth="1"/>
    <col min="16120" max="16120" width="10.81640625" style="3" customWidth="1"/>
    <col min="16121" max="16121" width="9.81640625" style="3" customWidth="1"/>
    <col min="16122" max="16122" width="13.54296875" style="3" customWidth="1"/>
    <col min="16123" max="16123" width="13.1796875" style="3" customWidth="1"/>
    <col min="16124" max="16124" width="14.26953125" style="3" customWidth="1"/>
    <col min="16125" max="16125" width="10" style="3" customWidth="1"/>
    <col min="16126" max="16126" width="8.453125" style="3" customWidth="1"/>
    <col min="16127" max="16127" width="9.26953125" style="3" customWidth="1"/>
    <col min="16128" max="16128" width="11.453125" style="3" customWidth="1"/>
    <col min="16129" max="16129" width="9.81640625" style="3" customWidth="1"/>
    <col min="16130" max="16130" width="13.1796875" style="3" customWidth="1"/>
    <col min="16131" max="16131" width="13" style="3" customWidth="1"/>
    <col min="16132" max="16384" width="11.453125" style="3"/>
  </cols>
  <sheetData>
    <row r="1" spans="1:11" ht="54.75" customHeight="1" x14ac:dyDescent="0.25">
      <c r="A1" s="34"/>
      <c r="B1" s="35"/>
      <c r="C1" s="41" t="s">
        <v>121</v>
      </c>
      <c r="D1" s="41"/>
      <c r="E1" s="42"/>
      <c r="F1" s="42"/>
      <c r="G1" s="42"/>
      <c r="H1" s="42"/>
      <c r="I1" s="42"/>
    </row>
    <row r="2" spans="1:11" ht="24" customHeight="1" x14ac:dyDescent="0.25">
      <c r="A2" s="44" t="s">
        <v>0</v>
      </c>
      <c r="B2" s="44"/>
      <c r="C2" s="44"/>
      <c r="D2" s="44"/>
      <c r="E2" s="45"/>
      <c r="F2" s="43" t="s">
        <v>1</v>
      </c>
      <c r="G2" s="43"/>
      <c r="H2" s="43"/>
      <c r="I2" s="43"/>
    </row>
    <row r="3" spans="1:11" s="1" customFormat="1" ht="78" customHeight="1" x14ac:dyDescent="0.25">
      <c r="A3" s="30" t="s">
        <v>2</v>
      </c>
      <c r="B3" s="30" t="s">
        <v>3</v>
      </c>
      <c r="C3" s="30" t="s">
        <v>2</v>
      </c>
      <c r="D3" s="31" t="s">
        <v>4</v>
      </c>
      <c r="E3" s="30" t="s">
        <v>5</v>
      </c>
      <c r="F3" s="32" t="s">
        <v>6</v>
      </c>
      <c r="G3" s="38" t="s">
        <v>7</v>
      </c>
      <c r="H3" s="33" t="s">
        <v>8</v>
      </c>
      <c r="I3" s="33" t="s">
        <v>9</v>
      </c>
    </row>
    <row r="4" spans="1:11" s="2" customFormat="1" ht="39.75" customHeight="1" x14ac:dyDescent="0.25">
      <c r="A4" s="8">
        <v>1</v>
      </c>
      <c r="B4" s="9"/>
      <c r="C4" s="36" t="s">
        <v>10</v>
      </c>
      <c r="D4" s="11"/>
      <c r="E4" s="12" t="s">
        <v>11</v>
      </c>
      <c r="F4" s="13">
        <v>10</v>
      </c>
      <c r="G4" s="13"/>
      <c r="H4" s="13"/>
      <c r="I4" s="14">
        <f>(G4+H4)*F4</f>
        <v>0</v>
      </c>
      <c r="K4" s="6"/>
    </row>
    <row r="5" spans="1:11" s="2" customFormat="1" ht="48.75" customHeight="1" x14ac:dyDescent="0.25">
      <c r="A5" s="15">
        <v>2</v>
      </c>
      <c r="B5" s="9"/>
      <c r="C5" s="37" t="s">
        <v>12</v>
      </c>
      <c r="D5" s="16" t="s">
        <v>13</v>
      </c>
      <c r="E5" s="12" t="s">
        <v>11</v>
      </c>
      <c r="F5" s="13">
        <v>30</v>
      </c>
      <c r="G5" s="13"/>
      <c r="H5" s="13"/>
      <c r="I5" s="14">
        <f t="shared" ref="I5:I61" si="0">(G5+H5)*F5</f>
        <v>0</v>
      </c>
      <c r="K5" s="6"/>
    </row>
    <row r="6" spans="1:11" s="2" customFormat="1" ht="39.75" customHeight="1" x14ac:dyDescent="0.25">
      <c r="A6" s="15">
        <v>3</v>
      </c>
      <c r="B6" s="9"/>
      <c r="C6" s="37" t="s">
        <v>14</v>
      </c>
      <c r="D6" s="16" t="s">
        <v>15</v>
      </c>
      <c r="E6" s="12" t="s">
        <v>11</v>
      </c>
      <c r="F6" s="13">
        <v>25</v>
      </c>
      <c r="G6" s="13"/>
      <c r="H6" s="13"/>
      <c r="I6" s="14">
        <f t="shared" si="0"/>
        <v>0</v>
      </c>
      <c r="K6" s="6"/>
    </row>
    <row r="7" spans="1:11" s="2" customFormat="1" ht="39.75" customHeight="1" x14ac:dyDescent="0.25">
      <c r="A7" s="15">
        <v>4</v>
      </c>
      <c r="B7" s="9"/>
      <c r="C7" s="37" t="s">
        <v>16</v>
      </c>
      <c r="D7" s="16" t="s">
        <v>17</v>
      </c>
      <c r="E7" s="12" t="s">
        <v>11</v>
      </c>
      <c r="F7" s="13">
        <v>2</v>
      </c>
      <c r="G7" s="13"/>
      <c r="H7" s="13"/>
      <c r="I7" s="14">
        <f t="shared" si="0"/>
        <v>0</v>
      </c>
      <c r="K7" s="6"/>
    </row>
    <row r="8" spans="1:11" s="2" customFormat="1" ht="39.75" customHeight="1" x14ac:dyDescent="0.25">
      <c r="A8" s="15">
        <v>5</v>
      </c>
      <c r="B8" s="9"/>
      <c r="C8" s="37" t="s">
        <v>18</v>
      </c>
      <c r="D8" s="17" t="s">
        <v>19</v>
      </c>
      <c r="E8" s="12" t="s">
        <v>20</v>
      </c>
      <c r="F8" s="13">
        <v>2</v>
      </c>
      <c r="G8" s="13"/>
      <c r="H8" s="13"/>
      <c r="I8" s="14">
        <f t="shared" si="0"/>
        <v>0</v>
      </c>
      <c r="K8" s="6"/>
    </row>
    <row r="9" spans="1:11" s="2" customFormat="1" ht="39.75" customHeight="1" x14ac:dyDescent="0.25">
      <c r="A9" s="15">
        <v>6</v>
      </c>
      <c r="B9" s="9"/>
      <c r="C9" s="37" t="s">
        <v>21</v>
      </c>
      <c r="D9" s="16" t="s">
        <v>22</v>
      </c>
      <c r="E9" s="12" t="s">
        <v>11</v>
      </c>
      <c r="F9" s="13">
        <v>20</v>
      </c>
      <c r="G9" s="13"/>
      <c r="H9" s="13"/>
      <c r="I9" s="14">
        <f t="shared" si="0"/>
        <v>0</v>
      </c>
      <c r="K9" s="6"/>
    </row>
    <row r="10" spans="1:11" s="2" customFormat="1" ht="148.5" customHeight="1" x14ac:dyDescent="0.25">
      <c r="A10" s="15">
        <v>7</v>
      </c>
      <c r="B10" s="9"/>
      <c r="C10" s="37" t="s">
        <v>23</v>
      </c>
      <c r="D10" s="16" t="s">
        <v>24</v>
      </c>
      <c r="E10" s="12" t="s">
        <v>11</v>
      </c>
      <c r="F10" s="13">
        <v>720</v>
      </c>
      <c r="G10" s="13"/>
      <c r="H10" s="13"/>
      <c r="I10" s="14">
        <f t="shared" si="0"/>
        <v>0</v>
      </c>
      <c r="K10" s="6"/>
    </row>
    <row r="11" spans="1:11" s="2" customFormat="1" ht="51.75" customHeight="1" x14ac:dyDescent="0.25">
      <c r="A11" s="15">
        <v>8</v>
      </c>
      <c r="B11" s="9"/>
      <c r="C11" s="37" t="s">
        <v>25</v>
      </c>
      <c r="D11" s="10" t="s">
        <v>26</v>
      </c>
      <c r="E11" s="12" t="s">
        <v>11</v>
      </c>
      <c r="F11" s="13">
        <v>40</v>
      </c>
      <c r="G11" s="13"/>
      <c r="H11" s="13"/>
      <c r="I11" s="14">
        <f t="shared" si="0"/>
        <v>0</v>
      </c>
      <c r="K11" s="6"/>
    </row>
    <row r="12" spans="1:11" s="2" customFormat="1" ht="125" x14ac:dyDescent="0.25">
      <c r="A12" s="15">
        <v>9</v>
      </c>
      <c r="B12" s="9"/>
      <c r="C12" s="37" t="s">
        <v>27</v>
      </c>
      <c r="D12" s="16" t="s">
        <v>28</v>
      </c>
      <c r="E12" s="12" t="s">
        <v>11</v>
      </c>
      <c r="F12" s="13">
        <v>400</v>
      </c>
      <c r="G12" s="13"/>
      <c r="H12" s="13"/>
      <c r="I12" s="14">
        <f t="shared" si="0"/>
        <v>0</v>
      </c>
      <c r="K12" s="6"/>
    </row>
    <row r="13" spans="1:11" s="2" customFormat="1" ht="100" x14ac:dyDescent="0.25">
      <c r="A13" s="15">
        <v>10</v>
      </c>
      <c r="B13" s="9"/>
      <c r="C13" s="37" t="s">
        <v>29</v>
      </c>
      <c r="D13" s="18" t="s">
        <v>30</v>
      </c>
      <c r="E13" s="12" t="s">
        <v>11</v>
      </c>
      <c r="F13" s="13">
        <v>2170</v>
      </c>
      <c r="G13" s="13"/>
      <c r="H13" s="13"/>
      <c r="I13" s="14">
        <f t="shared" si="0"/>
        <v>0</v>
      </c>
      <c r="K13" s="6"/>
    </row>
    <row r="14" spans="1:11" s="2" customFormat="1" ht="44.25" customHeight="1" x14ac:dyDescent="0.25">
      <c r="A14" s="15">
        <v>11</v>
      </c>
      <c r="B14" s="9"/>
      <c r="C14" s="37" t="s">
        <v>31</v>
      </c>
      <c r="D14" s="19"/>
      <c r="E14" s="12" t="s">
        <v>32</v>
      </c>
      <c r="F14" s="13">
        <v>10</v>
      </c>
      <c r="G14" s="13"/>
      <c r="H14" s="13"/>
      <c r="I14" s="14">
        <f t="shared" si="0"/>
        <v>0</v>
      </c>
      <c r="K14" s="6"/>
    </row>
    <row r="15" spans="1:11" s="2" customFormat="1" ht="39.75" customHeight="1" x14ac:dyDescent="0.25">
      <c r="A15" s="15">
        <v>12</v>
      </c>
      <c r="B15" s="9"/>
      <c r="C15" s="37" t="s">
        <v>33</v>
      </c>
      <c r="D15" s="20" t="s">
        <v>34</v>
      </c>
      <c r="E15" s="12" t="s">
        <v>11</v>
      </c>
      <c r="F15" s="13">
        <v>60</v>
      </c>
      <c r="G15" s="13"/>
      <c r="H15" s="13"/>
      <c r="I15" s="14">
        <f t="shared" si="0"/>
        <v>0</v>
      </c>
      <c r="K15" s="6"/>
    </row>
    <row r="16" spans="1:11" s="2" customFormat="1" ht="39.75" customHeight="1" x14ac:dyDescent="0.25">
      <c r="A16" s="15">
        <v>13</v>
      </c>
      <c r="B16" s="9"/>
      <c r="C16" s="37" t="s">
        <v>35</v>
      </c>
      <c r="D16" s="21" t="s">
        <v>36</v>
      </c>
      <c r="E16" s="12" t="s">
        <v>11</v>
      </c>
      <c r="F16" s="13">
        <v>80</v>
      </c>
      <c r="G16" s="13"/>
      <c r="H16" s="13"/>
      <c r="I16" s="14">
        <f t="shared" si="0"/>
        <v>0</v>
      </c>
      <c r="K16" s="6"/>
    </row>
    <row r="17" spans="1:11" s="2" customFormat="1" ht="39.75" customHeight="1" x14ac:dyDescent="0.25">
      <c r="A17" s="15">
        <v>14</v>
      </c>
      <c r="B17" s="9"/>
      <c r="C17" s="37" t="s">
        <v>37</v>
      </c>
      <c r="D17" s="21" t="s">
        <v>38</v>
      </c>
      <c r="E17" s="12" t="s">
        <v>11</v>
      </c>
      <c r="F17" s="13">
        <v>20</v>
      </c>
      <c r="G17" s="13"/>
      <c r="H17" s="13"/>
      <c r="I17" s="14">
        <f t="shared" si="0"/>
        <v>0</v>
      </c>
      <c r="K17" s="6"/>
    </row>
    <row r="18" spans="1:11" s="2" customFormat="1" ht="39.75" customHeight="1" x14ac:dyDescent="0.25">
      <c r="A18" s="15">
        <v>15</v>
      </c>
      <c r="B18" s="9"/>
      <c r="C18" s="37" t="s">
        <v>39</v>
      </c>
      <c r="D18" s="21" t="s">
        <v>40</v>
      </c>
      <c r="E18" s="12" t="s">
        <v>11</v>
      </c>
      <c r="F18" s="13">
        <v>60</v>
      </c>
      <c r="G18" s="13"/>
      <c r="H18" s="13"/>
      <c r="I18" s="14">
        <f t="shared" si="0"/>
        <v>0</v>
      </c>
      <c r="K18" s="6"/>
    </row>
    <row r="19" spans="1:11" s="2" customFormat="1" ht="39.75" customHeight="1" x14ac:dyDescent="0.25">
      <c r="A19" s="15">
        <v>16</v>
      </c>
      <c r="B19" s="9"/>
      <c r="C19" s="37" t="s">
        <v>41</v>
      </c>
      <c r="D19" s="21" t="s">
        <v>42</v>
      </c>
      <c r="E19" s="12" t="s">
        <v>11</v>
      </c>
      <c r="F19" s="13">
        <v>40</v>
      </c>
      <c r="G19" s="13"/>
      <c r="H19" s="13"/>
      <c r="I19" s="14">
        <f t="shared" si="0"/>
        <v>0</v>
      </c>
      <c r="K19" s="6"/>
    </row>
    <row r="20" spans="1:11" s="2" customFormat="1" ht="93.75" customHeight="1" x14ac:dyDescent="0.25">
      <c r="A20" s="15">
        <v>17</v>
      </c>
      <c r="B20" s="9"/>
      <c r="C20" s="37" t="s">
        <v>43</v>
      </c>
      <c r="D20" s="23" t="s">
        <v>44</v>
      </c>
      <c r="E20" s="10" t="s">
        <v>45</v>
      </c>
      <c r="F20" s="39">
        <v>30</v>
      </c>
      <c r="G20" s="24"/>
      <c r="H20" s="24"/>
      <c r="I20" s="14">
        <f t="shared" si="0"/>
        <v>0</v>
      </c>
      <c r="K20" s="6"/>
    </row>
    <row r="21" spans="1:11" s="2" customFormat="1" ht="39.75" customHeight="1" x14ac:dyDescent="0.25">
      <c r="A21" s="15">
        <v>18</v>
      </c>
      <c r="B21" s="9"/>
      <c r="C21" s="37" t="s">
        <v>46</v>
      </c>
      <c r="D21" s="21" t="s">
        <v>47</v>
      </c>
      <c r="E21" s="12" t="s">
        <v>11</v>
      </c>
      <c r="F21" s="13">
        <v>30</v>
      </c>
      <c r="G21" s="13"/>
      <c r="H21" s="13"/>
      <c r="I21" s="14">
        <f t="shared" si="0"/>
        <v>0</v>
      </c>
      <c r="K21" s="6"/>
    </row>
    <row r="22" spans="1:11" s="2" customFormat="1" ht="39.75" customHeight="1" x14ac:dyDescent="0.25">
      <c r="A22" s="15">
        <v>19</v>
      </c>
      <c r="B22" s="9"/>
      <c r="C22" s="37" t="s">
        <v>48</v>
      </c>
      <c r="D22" s="11" t="s">
        <v>49</v>
      </c>
      <c r="E22" s="12" t="s">
        <v>32</v>
      </c>
      <c r="F22" s="13">
        <v>50</v>
      </c>
      <c r="G22" s="13"/>
      <c r="H22" s="13"/>
      <c r="I22" s="14">
        <f t="shared" si="0"/>
        <v>0</v>
      </c>
      <c r="K22" s="6"/>
    </row>
    <row r="23" spans="1:11" s="2" customFormat="1" ht="39.75" customHeight="1" x14ac:dyDescent="0.25">
      <c r="A23" s="15">
        <v>20</v>
      </c>
      <c r="B23" s="9"/>
      <c r="C23" s="37" t="s">
        <v>50</v>
      </c>
      <c r="D23" s="22"/>
      <c r="E23" s="12" t="s">
        <v>11</v>
      </c>
      <c r="F23" s="13">
        <v>2</v>
      </c>
      <c r="G23" s="13"/>
      <c r="H23" s="13"/>
      <c r="I23" s="14">
        <f t="shared" si="0"/>
        <v>0</v>
      </c>
      <c r="K23" s="6"/>
    </row>
    <row r="24" spans="1:11" s="2" customFormat="1" ht="39.75" customHeight="1" x14ac:dyDescent="0.25">
      <c r="A24" s="15">
        <v>21</v>
      </c>
      <c r="B24" s="9"/>
      <c r="C24" s="37" t="s">
        <v>51</v>
      </c>
      <c r="D24" s="16" t="s">
        <v>52</v>
      </c>
      <c r="E24" s="12" t="s">
        <v>11</v>
      </c>
      <c r="F24" s="13">
        <v>300</v>
      </c>
      <c r="G24" s="13"/>
      <c r="H24" s="13"/>
      <c r="I24" s="14">
        <f t="shared" si="0"/>
        <v>0</v>
      </c>
      <c r="K24" s="6"/>
    </row>
    <row r="25" spans="1:11" s="2" customFormat="1" ht="39.75" customHeight="1" x14ac:dyDescent="0.25">
      <c r="A25" s="15">
        <v>22</v>
      </c>
      <c r="B25" s="9"/>
      <c r="C25" s="37" t="s">
        <v>53</v>
      </c>
      <c r="D25" s="25" t="s">
        <v>54</v>
      </c>
      <c r="E25" s="12" t="s">
        <v>11</v>
      </c>
      <c r="F25" s="13">
        <v>20</v>
      </c>
      <c r="G25" s="13"/>
      <c r="H25" s="13"/>
      <c r="I25" s="14">
        <f t="shared" si="0"/>
        <v>0</v>
      </c>
      <c r="K25" s="6"/>
    </row>
    <row r="26" spans="1:11" s="2" customFormat="1" ht="39.75" customHeight="1" x14ac:dyDescent="0.25">
      <c r="A26" s="15">
        <v>23</v>
      </c>
      <c r="B26" s="9"/>
      <c r="C26" s="37" t="s">
        <v>55</v>
      </c>
      <c r="D26" s="26" t="s">
        <v>56</v>
      </c>
      <c r="E26" s="12" t="s">
        <v>57</v>
      </c>
      <c r="F26" s="13">
        <v>4</v>
      </c>
      <c r="G26" s="13"/>
      <c r="H26" s="13"/>
      <c r="I26" s="14">
        <f t="shared" si="0"/>
        <v>0</v>
      </c>
      <c r="K26" s="6"/>
    </row>
    <row r="27" spans="1:11" s="2" customFormat="1" ht="39.75" customHeight="1" x14ac:dyDescent="0.25">
      <c r="A27" s="15">
        <v>24</v>
      </c>
      <c r="B27" s="9"/>
      <c r="C27" s="37" t="s">
        <v>58</v>
      </c>
      <c r="D27" s="22"/>
      <c r="E27" s="12" t="s">
        <v>11</v>
      </c>
      <c r="F27" s="13">
        <v>10</v>
      </c>
      <c r="G27" s="13"/>
      <c r="H27" s="13"/>
      <c r="I27" s="14">
        <f t="shared" si="0"/>
        <v>0</v>
      </c>
      <c r="K27" s="6"/>
    </row>
    <row r="28" spans="1:11" s="2" customFormat="1" ht="52.5" customHeight="1" x14ac:dyDescent="0.25">
      <c r="A28" s="15">
        <v>25</v>
      </c>
      <c r="B28" s="9"/>
      <c r="C28" s="37" t="s">
        <v>59</v>
      </c>
      <c r="D28" s="16" t="s">
        <v>60</v>
      </c>
      <c r="E28" s="27" t="s">
        <v>61</v>
      </c>
      <c r="F28" s="13">
        <v>20</v>
      </c>
      <c r="G28" s="13"/>
      <c r="H28" s="13"/>
      <c r="I28" s="14">
        <f t="shared" si="0"/>
        <v>0</v>
      </c>
      <c r="K28" s="6"/>
    </row>
    <row r="29" spans="1:11" s="2" customFormat="1" ht="51.75" customHeight="1" x14ac:dyDescent="0.25">
      <c r="A29" s="15">
        <v>26</v>
      </c>
      <c r="B29" s="9"/>
      <c r="C29" s="37" t="s">
        <v>62</v>
      </c>
      <c r="D29" s="16" t="s">
        <v>63</v>
      </c>
      <c r="E29" s="27" t="s">
        <v>61</v>
      </c>
      <c r="F29" s="13">
        <v>10</v>
      </c>
      <c r="G29" s="13"/>
      <c r="H29" s="13"/>
      <c r="I29" s="14">
        <f t="shared" si="0"/>
        <v>0</v>
      </c>
      <c r="K29" s="6"/>
    </row>
    <row r="30" spans="1:11" s="2" customFormat="1" ht="75.75" customHeight="1" x14ac:dyDescent="0.25">
      <c r="A30" s="15">
        <v>27</v>
      </c>
      <c r="B30" s="9"/>
      <c r="C30" s="37" t="s">
        <v>64</v>
      </c>
      <c r="D30" s="28" t="s">
        <v>65</v>
      </c>
      <c r="E30" s="27" t="s">
        <v>61</v>
      </c>
      <c r="F30" s="13">
        <v>20</v>
      </c>
      <c r="G30" s="13"/>
      <c r="H30" s="13"/>
      <c r="I30" s="14">
        <f t="shared" si="0"/>
        <v>0</v>
      </c>
      <c r="K30" s="6"/>
    </row>
    <row r="31" spans="1:11" s="2" customFormat="1" ht="39.75" customHeight="1" x14ac:dyDescent="0.25">
      <c r="A31" s="15">
        <v>28</v>
      </c>
      <c r="B31" s="9"/>
      <c r="C31" s="37" t="s">
        <v>66</v>
      </c>
      <c r="D31" s="16" t="s">
        <v>67</v>
      </c>
      <c r="E31" s="12" t="s">
        <v>11</v>
      </c>
      <c r="F31" s="13">
        <v>420</v>
      </c>
      <c r="G31" s="13"/>
      <c r="H31" s="13"/>
      <c r="I31" s="14">
        <f t="shared" si="0"/>
        <v>0</v>
      </c>
      <c r="K31" s="6"/>
    </row>
    <row r="32" spans="1:11" s="2" customFormat="1" ht="39.75" customHeight="1" x14ac:dyDescent="0.25">
      <c r="A32" s="15">
        <v>29</v>
      </c>
      <c r="B32" s="9"/>
      <c r="C32" s="37" t="s">
        <v>68</v>
      </c>
      <c r="D32" s="22"/>
      <c r="E32" s="12" t="s">
        <v>11</v>
      </c>
      <c r="F32" s="13">
        <v>30</v>
      </c>
      <c r="G32" s="13"/>
      <c r="H32" s="13"/>
      <c r="I32" s="14">
        <f t="shared" si="0"/>
        <v>0</v>
      </c>
      <c r="K32" s="6"/>
    </row>
    <row r="33" spans="1:11" s="2" customFormat="1" ht="39.75" customHeight="1" x14ac:dyDescent="0.25">
      <c r="A33" s="15">
        <v>30</v>
      </c>
      <c r="B33" s="9"/>
      <c r="C33" s="37" t="s">
        <v>69</v>
      </c>
      <c r="D33" s="22"/>
      <c r="E33" s="27" t="s">
        <v>70</v>
      </c>
      <c r="F33" s="13">
        <v>12</v>
      </c>
      <c r="G33" s="13"/>
      <c r="H33" s="13"/>
      <c r="I33" s="14">
        <f t="shared" si="0"/>
        <v>0</v>
      </c>
      <c r="K33" s="6"/>
    </row>
    <row r="34" spans="1:11" s="2" customFormat="1" ht="39.75" customHeight="1" x14ac:dyDescent="0.25">
      <c r="A34" s="15">
        <v>31</v>
      </c>
      <c r="B34" s="9"/>
      <c r="C34" s="37" t="s">
        <v>71</v>
      </c>
      <c r="D34" s="11" t="s">
        <v>72</v>
      </c>
      <c r="E34" s="27" t="s">
        <v>70</v>
      </c>
      <c r="F34" s="13">
        <v>36</v>
      </c>
      <c r="G34" s="13"/>
      <c r="H34" s="13"/>
      <c r="I34" s="14">
        <f t="shared" si="0"/>
        <v>0</v>
      </c>
      <c r="K34" s="6"/>
    </row>
    <row r="35" spans="1:11" s="2" customFormat="1" ht="39.75" customHeight="1" x14ac:dyDescent="0.25">
      <c r="A35" s="15">
        <v>32</v>
      </c>
      <c r="B35" s="9"/>
      <c r="C35" s="37" t="s">
        <v>73</v>
      </c>
      <c r="D35" s="11" t="s">
        <v>72</v>
      </c>
      <c r="E35" s="27" t="s">
        <v>70</v>
      </c>
      <c r="F35" s="13">
        <v>12</v>
      </c>
      <c r="G35" s="13"/>
      <c r="H35" s="13"/>
      <c r="I35" s="14">
        <f t="shared" si="0"/>
        <v>0</v>
      </c>
      <c r="K35" s="6"/>
    </row>
    <row r="36" spans="1:11" s="2" customFormat="1" ht="39.75" customHeight="1" x14ac:dyDescent="0.25">
      <c r="A36" s="15">
        <v>33</v>
      </c>
      <c r="B36" s="9"/>
      <c r="C36" s="37" t="s">
        <v>74</v>
      </c>
      <c r="D36" s="22"/>
      <c r="E36" s="12" t="s">
        <v>11</v>
      </c>
      <c r="F36" s="13">
        <v>48</v>
      </c>
      <c r="G36" s="13"/>
      <c r="H36" s="13"/>
      <c r="I36" s="14">
        <f t="shared" si="0"/>
        <v>0</v>
      </c>
      <c r="K36" s="6"/>
    </row>
    <row r="37" spans="1:11" s="2" customFormat="1" ht="39.75" customHeight="1" x14ac:dyDescent="0.25">
      <c r="A37" s="15">
        <v>34</v>
      </c>
      <c r="B37" s="9"/>
      <c r="C37" s="37" t="s">
        <v>75</v>
      </c>
      <c r="D37" s="22"/>
      <c r="E37" s="12" t="s">
        <v>11</v>
      </c>
      <c r="F37" s="13">
        <v>24</v>
      </c>
      <c r="G37" s="13"/>
      <c r="H37" s="13"/>
      <c r="I37" s="14">
        <f t="shared" si="0"/>
        <v>0</v>
      </c>
      <c r="K37" s="6"/>
    </row>
    <row r="38" spans="1:11" s="2" customFormat="1" ht="39.75" customHeight="1" x14ac:dyDescent="0.25">
      <c r="A38" s="15">
        <v>35</v>
      </c>
      <c r="B38" s="9"/>
      <c r="C38" s="37" t="s">
        <v>76</v>
      </c>
      <c r="D38" s="22"/>
      <c r="E38" s="12" t="s">
        <v>11</v>
      </c>
      <c r="F38" s="13">
        <v>48</v>
      </c>
      <c r="G38" s="13"/>
      <c r="H38" s="13"/>
      <c r="I38" s="14">
        <f t="shared" si="0"/>
        <v>0</v>
      </c>
      <c r="K38" s="6"/>
    </row>
    <row r="39" spans="1:11" s="2" customFormat="1" ht="39.75" customHeight="1" x14ac:dyDescent="0.25">
      <c r="A39" s="15">
        <v>36</v>
      </c>
      <c r="B39" s="9"/>
      <c r="C39" s="37" t="s">
        <v>77</v>
      </c>
      <c r="D39" s="22"/>
      <c r="E39" s="12" t="s">
        <v>11</v>
      </c>
      <c r="F39" s="13">
        <v>12</v>
      </c>
      <c r="G39" s="13"/>
      <c r="H39" s="13"/>
      <c r="I39" s="14">
        <f t="shared" si="0"/>
        <v>0</v>
      </c>
      <c r="K39" s="6"/>
    </row>
    <row r="40" spans="1:11" s="2" customFormat="1" ht="39.75" customHeight="1" x14ac:dyDescent="0.25">
      <c r="A40" s="15">
        <v>37</v>
      </c>
      <c r="B40" s="9"/>
      <c r="C40" s="37" t="s">
        <v>78</v>
      </c>
      <c r="D40" s="22"/>
      <c r="E40" s="12" t="s">
        <v>11</v>
      </c>
      <c r="F40" s="13">
        <v>10</v>
      </c>
      <c r="G40" s="13"/>
      <c r="H40" s="13"/>
      <c r="I40" s="14">
        <f t="shared" si="0"/>
        <v>0</v>
      </c>
      <c r="K40" s="6"/>
    </row>
    <row r="41" spans="1:11" s="2" customFormat="1" ht="39.75" customHeight="1" x14ac:dyDescent="0.25">
      <c r="A41" s="15">
        <v>38</v>
      </c>
      <c r="B41" s="9"/>
      <c r="C41" s="37" t="s">
        <v>79</v>
      </c>
      <c r="D41" s="22"/>
      <c r="E41" s="12" t="s">
        <v>11</v>
      </c>
      <c r="F41" s="13">
        <v>10</v>
      </c>
      <c r="G41" s="13"/>
      <c r="H41" s="13"/>
      <c r="I41" s="14">
        <f t="shared" si="0"/>
        <v>0</v>
      </c>
      <c r="K41" s="6"/>
    </row>
    <row r="42" spans="1:11" s="2" customFormat="1" ht="39.75" customHeight="1" x14ac:dyDescent="0.25">
      <c r="A42" s="15">
        <v>39</v>
      </c>
      <c r="B42" s="9"/>
      <c r="C42" s="37" t="s">
        <v>80</v>
      </c>
      <c r="D42" s="22"/>
      <c r="E42" s="12" t="s">
        <v>11</v>
      </c>
      <c r="F42" s="13">
        <v>5</v>
      </c>
      <c r="G42" s="13"/>
      <c r="H42" s="13"/>
      <c r="I42" s="14">
        <f t="shared" si="0"/>
        <v>0</v>
      </c>
      <c r="K42" s="6"/>
    </row>
    <row r="43" spans="1:11" s="2" customFormat="1" ht="39.75" customHeight="1" x14ac:dyDescent="0.25">
      <c r="A43" s="15">
        <v>40</v>
      </c>
      <c r="B43" s="9"/>
      <c r="C43" s="37" t="s">
        <v>81</v>
      </c>
      <c r="D43" s="22"/>
      <c r="E43" s="12" t="s">
        <v>11</v>
      </c>
      <c r="F43" s="13">
        <v>48</v>
      </c>
      <c r="G43" s="13"/>
      <c r="H43" s="13"/>
      <c r="I43" s="14">
        <f t="shared" si="0"/>
        <v>0</v>
      </c>
      <c r="K43" s="6"/>
    </row>
    <row r="44" spans="1:11" s="2" customFormat="1" ht="39.75" customHeight="1" x14ac:dyDescent="0.25">
      <c r="A44" s="15">
        <v>41</v>
      </c>
      <c r="B44" s="9"/>
      <c r="C44" s="37" t="s">
        <v>82</v>
      </c>
      <c r="D44" s="21" t="s">
        <v>83</v>
      </c>
      <c r="E44" s="12" t="s">
        <v>84</v>
      </c>
      <c r="F44" s="13">
        <v>900</v>
      </c>
      <c r="G44" s="13"/>
      <c r="H44" s="13"/>
      <c r="I44" s="14">
        <f t="shared" si="0"/>
        <v>0</v>
      </c>
      <c r="K44" s="6"/>
    </row>
    <row r="45" spans="1:11" s="2" customFormat="1" ht="39.75" customHeight="1" x14ac:dyDescent="0.25">
      <c r="A45" s="15">
        <v>42</v>
      </c>
      <c r="B45" s="9"/>
      <c r="C45" s="37" t="s">
        <v>85</v>
      </c>
      <c r="D45" s="22"/>
      <c r="E45" s="12" t="s">
        <v>11</v>
      </c>
      <c r="F45" s="13">
        <v>20</v>
      </c>
      <c r="G45" s="13"/>
      <c r="H45" s="13"/>
      <c r="I45" s="14">
        <f t="shared" si="0"/>
        <v>0</v>
      </c>
      <c r="K45" s="6"/>
    </row>
    <row r="46" spans="1:11" s="2" customFormat="1" ht="39.75" customHeight="1" x14ac:dyDescent="0.25">
      <c r="A46" s="15">
        <v>43</v>
      </c>
      <c r="B46" s="9"/>
      <c r="C46" s="37" t="s">
        <v>86</v>
      </c>
      <c r="D46" s="29" t="s">
        <v>87</v>
      </c>
      <c r="E46" s="12" t="s">
        <v>88</v>
      </c>
      <c r="F46" s="13">
        <v>10</v>
      </c>
      <c r="G46" s="13"/>
      <c r="H46" s="13"/>
      <c r="I46" s="14">
        <f t="shared" si="0"/>
        <v>0</v>
      </c>
      <c r="K46" s="6"/>
    </row>
    <row r="47" spans="1:11" s="2" customFormat="1" ht="39.75" customHeight="1" x14ac:dyDescent="0.25">
      <c r="A47" s="15">
        <v>44</v>
      </c>
      <c r="B47" s="9"/>
      <c r="C47" s="37" t="s">
        <v>89</v>
      </c>
      <c r="D47" s="16" t="s">
        <v>90</v>
      </c>
      <c r="E47" s="12" t="s">
        <v>11</v>
      </c>
      <c r="F47" s="13">
        <v>5</v>
      </c>
      <c r="G47" s="13"/>
      <c r="H47" s="13"/>
      <c r="I47" s="14">
        <f t="shared" si="0"/>
        <v>0</v>
      </c>
      <c r="K47" s="6"/>
    </row>
    <row r="48" spans="1:11" s="2" customFormat="1" ht="39.75" customHeight="1" x14ac:dyDescent="0.25">
      <c r="A48" s="15">
        <v>45</v>
      </c>
      <c r="B48" s="9"/>
      <c r="C48" s="37" t="s">
        <v>91</v>
      </c>
      <c r="D48" s="16" t="s">
        <v>92</v>
      </c>
      <c r="E48" s="12" t="s">
        <v>11</v>
      </c>
      <c r="F48" s="13">
        <v>96</v>
      </c>
      <c r="G48" s="13"/>
      <c r="H48" s="13"/>
      <c r="I48" s="14">
        <f t="shared" si="0"/>
        <v>0</v>
      </c>
      <c r="K48" s="6"/>
    </row>
    <row r="49" spans="1:11" s="2" customFormat="1" ht="39.75" customHeight="1" x14ac:dyDescent="0.25">
      <c r="A49" s="15">
        <v>46</v>
      </c>
      <c r="B49" s="9"/>
      <c r="C49" s="37" t="s">
        <v>93</v>
      </c>
      <c r="D49" s="16" t="s">
        <v>94</v>
      </c>
      <c r="E49" s="12" t="s">
        <v>11</v>
      </c>
      <c r="F49" s="13">
        <v>96</v>
      </c>
      <c r="G49" s="13"/>
      <c r="H49" s="13"/>
      <c r="I49" s="14">
        <f t="shared" si="0"/>
        <v>0</v>
      </c>
      <c r="K49" s="6"/>
    </row>
    <row r="50" spans="1:11" s="2" customFormat="1" ht="39.75" customHeight="1" x14ac:dyDescent="0.25">
      <c r="A50" s="15">
        <v>47</v>
      </c>
      <c r="B50" s="9"/>
      <c r="C50" s="37" t="s">
        <v>95</v>
      </c>
      <c r="D50" s="16" t="s">
        <v>96</v>
      </c>
      <c r="E50" s="12" t="s">
        <v>97</v>
      </c>
      <c r="F50" s="13">
        <v>1</v>
      </c>
      <c r="G50" s="13"/>
      <c r="H50" s="13"/>
      <c r="I50" s="14">
        <f t="shared" si="0"/>
        <v>0</v>
      </c>
      <c r="K50" s="6"/>
    </row>
    <row r="51" spans="1:11" s="2" customFormat="1" ht="39.75" customHeight="1" x14ac:dyDescent="0.25">
      <c r="A51" s="15">
        <v>48</v>
      </c>
      <c r="B51" s="9"/>
      <c r="C51" s="37" t="s">
        <v>98</v>
      </c>
      <c r="D51" s="10"/>
      <c r="E51" s="12" t="s">
        <v>11</v>
      </c>
      <c r="F51" s="13">
        <v>61</v>
      </c>
      <c r="G51" s="13"/>
      <c r="H51" s="13"/>
      <c r="I51" s="14">
        <f t="shared" si="0"/>
        <v>0</v>
      </c>
      <c r="K51" s="6"/>
    </row>
    <row r="52" spans="1:11" s="2" customFormat="1" ht="39.75" customHeight="1" x14ac:dyDescent="0.25">
      <c r="A52" s="15">
        <v>49</v>
      </c>
      <c r="B52" s="9"/>
      <c r="C52" s="37" t="s">
        <v>99</v>
      </c>
      <c r="D52" s="16" t="s">
        <v>100</v>
      </c>
      <c r="E52" s="12" t="s">
        <v>11</v>
      </c>
      <c r="F52" s="13">
        <v>20</v>
      </c>
      <c r="G52" s="13"/>
      <c r="H52" s="13"/>
      <c r="I52" s="14">
        <f t="shared" si="0"/>
        <v>0</v>
      </c>
      <c r="K52" s="6"/>
    </row>
    <row r="53" spans="1:11" s="2" customFormat="1" ht="39.75" customHeight="1" x14ac:dyDescent="0.25">
      <c r="A53" s="15">
        <v>50</v>
      </c>
      <c r="B53" s="9"/>
      <c r="C53" s="37" t="s">
        <v>101</v>
      </c>
      <c r="D53" s="21" t="s">
        <v>102</v>
      </c>
      <c r="E53" s="12" t="s">
        <v>11</v>
      </c>
      <c r="F53" s="13">
        <v>60</v>
      </c>
      <c r="G53" s="13"/>
      <c r="H53" s="13"/>
      <c r="I53" s="14">
        <f t="shared" si="0"/>
        <v>0</v>
      </c>
      <c r="K53" s="6"/>
    </row>
    <row r="54" spans="1:11" s="2" customFormat="1" ht="39.75" customHeight="1" x14ac:dyDescent="0.25">
      <c r="A54" s="15">
        <v>51</v>
      </c>
      <c r="B54" s="9"/>
      <c r="C54" s="37" t="s">
        <v>103</v>
      </c>
      <c r="D54" s="21" t="s">
        <v>102</v>
      </c>
      <c r="E54" s="12" t="s">
        <v>11</v>
      </c>
      <c r="F54" s="13">
        <v>50</v>
      </c>
      <c r="G54" s="13"/>
      <c r="H54" s="13"/>
      <c r="I54" s="14">
        <f t="shared" si="0"/>
        <v>0</v>
      </c>
      <c r="K54" s="6"/>
    </row>
    <row r="55" spans="1:11" s="2" customFormat="1" ht="39.75" customHeight="1" x14ac:dyDescent="0.25">
      <c r="A55" s="15">
        <v>52</v>
      </c>
      <c r="B55" s="9"/>
      <c r="C55" s="37" t="s">
        <v>104</v>
      </c>
      <c r="D55" s="10" t="s">
        <v>105</v>
      </c>
      <c r="E55" s="12" t="s">
        <v>106</v>
      </c>
      <c r="F55" s="13">
        <v>20</v>
      </c>
      <c r="G55" s="13"/>
      <c r="H55" s="13"/>
      <c r="I55" s="14">
        <f t="shared" si="0"/>
        <v>0</v>
      </c>
      <c r="K55" s="6"/>
    </row>
    <row r="56" spans="1:11" s="2" customFormat="1" ht="39.75" customHeight="1" x14ac:dyDescent="0.25">
      <c r="A56" s="15">
        <v>53</v>
      </c>
      <c r="B56" s="9"/>
      <c r="C56" s="37" t="s">
        <v>107</v>
      </c>
      <c r="D56" s="21" t="s">
        <v>108</v>
      </c>
      <c r="E56" s="12" t="s">
        <v>11</v>
      </c>
      <c r="F56" s="13">
        <v>7</v>
      </c>
      <c r="G56" s="13"/>
      <c r="H56" s="13"/>
      <c r="I56" s="14">
        <f t="shared" si="0"/>
        <v>0</v>
      </c>
      <c r="K56" s="6"/>
    </row>
    <row r="57" spans="1:11" s="2" customFormat="1" ht="39.75" customHeight="1" x14ac:dyDescent="0.25">
      <c r="A57" s="15">
        <v>54</v>
      </c>
      <c r="B57" s="9"/>
      <c r="C57" s="37" t="s">
        <v>109</v>
      </c>
      <c r="D57" s="22" t="s">
        <v>109</v>
      </c>
      <c r="E57" s="12" t="s">
        <v>11</v>
      </c>
      <c r="F57" s="13">
        <v>12</v>
      </c>
      <c r="G57" s="13"/>
      <c r="H57" s="13"/>
      <c r="I57" s="14">
        <f t="shared" si="0"/>
        <v>0</v>
      </c>
      <c r="K57" s="6"/>
    </row>
    <row r="58" spans="1:11" s="2" customFormat="1" ht="39.75" customHeight="1" x14ac:dyDescent="0.25">
      <c r="A58" s="15">
        <v>55</v>
      </c>
      <c r="B58" s="9"/>
      <c r="C58" s="37" t="s">
        <v>110</v>
      </c>
      <c r="D58" s="22" t="s">
        <v>110</v>
      </c>
      <c r="E58" s="12" t="s">
        <v>111</v>
      </c>
      <c r="F58" s="13">
        <v>6</v>
      </c>
      <c r="G58" s="13"/>
      <c r="H58" s="13"/>
      <c r="I58" s="14">
        <f t="shared" si="0"/>
        <v>0</v>
      </c>
      <c r="K58" s="6"/>
    </row>
    <row r="59" spans="1:11" s="2" customFormat="1" ht="39.75" customHeight="1" x14ac:dyDescent="0.25">
      <c r="A59" s="15">
        <v>56</v>
      </c>
      <c r="B59" s="9"/>
      <c r="C59" s="37" t="s">
        <v>112</v>
      </c>
      <c r="D59" s="12"/>
      <c r="E59" s="12" t="s">
        <v>11</v>
      </c>
      <c r="F59" s="13">
        <v>201</v>
      </c>
      <c r="G59" s="13"/>
      <c r="H59" s="13"/>
      <c r="I59" s="14">
        <f t="shared" si="0"/>
        <v>0</v>
      </c>
      <c r="K59" s="6"/>
    </row>
    <row r="60" spans="1:11" s="2" customFormat="1" ht="51" customHeight="1" x14ac:dyDescent="0.25">
      <c r="A60" s="15">
        <v>57</v>
      </c>
      <c r="B60" s="9"/>
      <c r="C60" s="37" t="s">
        <v>113</v>
      </c>
      <c r="D60" s="40" t="s">
        <v>114</v>
      </c>
      <c r="E60" s="12" t="s">
        <v>11</v>
      </c>
      <c r="F60" s="13">
        <v>200</v>
      </c>
      <c r="G60" s="13"/>
      <c r="H60" s="13"/>
      <c r="I60" s="14">
        <f t="shared" si="0"/>
        <v>0</v>
      </c>
      <c r="K60" s="6"/>
    </row>
    <row r="61" spans="1:11" s="2" customFormat="1" ht="35.25" customHeight="1" x14ac:dyDescent="0.25">
      <c r="A61" s="15">
        <v>58</v>
      </c>
      <c r="B61" s="9"/>
      <c r="C61" s="37" t="s">
        <v>115</v>
      </c>
      <c r="D61" s="11" t="s">
        <v>116</v>
      </c>
      <c r="E61" s="12" t="s">
        <v>11</v>
      </c>
      <c r="F61" s="13">
        <v>30</v>
      </c>
      <c r="G61" s="13"/>
      <c r="H61" s="13"/>
      <c r="I61" s="14">
        <f t="shared" si="0"/>
        <v>0</v>
      </c>
      <c r="K61" s="6"/>
    </row>
    <row r="62" spans="1:11" ht="39.75" customHeight="1" x14ac:dyDescent="0.25">
      <c r="A62" s="57" t="s">
        <v>117</v>
      </c>
      <c r="B62" s="58"/>
      <c r="C62" s="58"/>
      <c r="D62" s="58"/>
      <c r="E62" s="58"/>
      <c r="F62" s="58"/>
      <c r="G62" s="58"/>
      <c r="H62" s="59"/>
      <c r="I62" s="14">
        <f>SUM(I4:I61)</f>
        <v>0</v>
      </c>
    </row>
    <row r="63" spans="1:11" ht="14" hidden="1" x14ac:dyDescent="0.25">
      <c r="C63" s="4"/>
      <c r="D63" s="7"/>
      <c r="J63" s="1"/>
    </row>
    <row r="64" spans="1:11" ht="30" customHeight="1" x14ac:dyDescent="0.3">
      <c r="A64" s="46" t="s">
        <v>118</v>
      </c>
      <c r="B64" s="46"/>
      <c r="C64" s="46"/>
      <c r="D64" s="46"/>
      <c r="E64" s="46"/>
      <c r="F64" s="46"/>
      <c r="G64" s="46"/>
      <c r="H64" s="46"/>
      <c r="I64" s="46"/>
      <c r="J64" s="1"/>
    </row>
    <row r="65" spans="1:10" ht="15" customHeight="1" x14ac:dyDescent="0.25">
      <c r="A65" s="48" t="s">
        <v>119</v>
      </c>
      <c r="B65" s="49"/>
      <c r="C65" s="49"/>
      <c r="D65" s="49"/>
      <c r="E65" s="49"/>
      <c r="F65" s="49"/>
      <c r="G65" s="49"/>
      <c r="H65" s="49"/>
      <c r="I65" s="50"/>
      <c r="J65" s="1"/>
    </row>
    <row r="66" spans="1:10" ht="15" customHeight="1" x14ac:dyDescent="0.25">
      <c r="A66" s="51"/>
      <c r="B66" s="52"/>
      <c r="C66" s="52"/>
      <c r="D66" s="52"/>
      <c r="E66" s="52"/>
      <c r="F66" s="52"/>
      <c r="G66" s="52"/>
      <c r="H66" s="52"/>
      <c r="I66" s="53"/>
      <c r="J66" s="1"/>
    </row>
    <row r="67" spans="1:10" ht="15" customHeight="1" x14ac:dyDescent="0.25">
      <c r="A67" s="51"/>
      <c r="B67" s="52"/>
      <c r="C67" s="52"/>
      <c r="D67" s="52"/>
      <c r="E67" s="52"/>
      <c r="F67" s="52"/>
      <c r="G67" s="52"/>
      <c r="H67" s="52"/>
      <c r="I67" s="53"/>
      <c r="J67" s="1"/>
    </row>
    <row r="68" spans="1:10" ht="15" customHeight="1" x14ac:dyDescent="0.25">
      <c r="A68" s="51"/>
      <c r="B68" s="52"/>
      <c r="C68" s="52"/>
      <c r="D68" s="52"/>
      <c r="E68" s="52"/>
      <c r="F68" s="52"/>
      <c r="G68" s="52"/>
      <c r="H68" s="52"/>
      <c r="I68" s="53"/>
      <c r="J68" s="1"/>
    </row>
    <row r="69" spans="1:10" ht="15" customHeight="1" x14ac:dyDescent="0.25">
      <c r="A69" s="54"/>
      <c r="B69" s="55"/>
      <c r="C69" s="55"/>
      <c r="D69" s="55"/>
      <c r="E69" s="55"/>
      <c r="F69" s="55"/>
      <c r="G69" s="55"/>
      <c r="H69" s="55"/>
      <c r="I69" s="56"/>
      <c r="J69" s="1"/>
    </row>
    <row r="70" spans="1:10" ht="30" customHeight="1" x14ac:dyDescent="0.3">
      <c r="A70" s="47" t="s">
        <v>120</v>
      </c>
      <c r="B70" s="47"/>
      <c r="C70" s="47"/>
      <c r="D70" s="47"/>
      <c r="E70" s="47"/>
      <c r="F70" s="47"/>
      <c r="G70" s="47"/>
      <c r="H70" s="47"/>
      <c r="I70" s="47"/>
      <c r="J70" s="1"/>
    </row>
    <row r="75" spans="1:10" ht="12.5" x14ac:dyDescent="0.25">
      <c r="E75" s="3"/>
    </row>
    <row r="76" spans="1:10" ht="12.5" x14ac:dyDescent="0.25"/>
    <row r="77" spans="1:10" ht="12.5" x14ac:dyDescent="0.25"/>
    <row r="78" spans="1:10" ht="12.5" x14ac:dyDescent="0.25"/>
    <row r="82" ht="12.5" x14ac:dyDescent="0.25"/>
    <row r="83" ht="12.5" x14ac:dyDescent="0.25"/>
    <row r="85" ht="12.5" x14ac:dyDescent="0.25"/>
    <row r="90" ht="12.5" x14ac:dyDescent="0.25"/>
    <row r="92" ht="12.5" x14ac:dyDescent="0.25"/>
    <row r="107" ht="12.5" x14ac:dyDescent="0.25"/>
  </sheetData>
  <autoFilter ref="A3:K61" xr:uid="{00000000-0009-0000-0000-000000000000}">
    <sortState xmlns:xlrd2="http://schemas.microsoft.com/office/spreadsheetml/2017/richdata2" ref="A4:K61">
      <sortCondition ref="C3:C61"/>
    </sortState>
  </autoFilter>
  <mergeCells count="7">
    <mergeCell ref="C1:I1"/>
    <mergeCell ref="F2:I2"/>
    <mergeCell ref="A2:E2"/>
    <mergeCell ref="A64:I64"/>
    <mergeCell ref="A70:I70"/>
    <mergeCell ref="A65:I69"/>
    <mergeCell ref="A62:H62"/>
  </mergeCells>
  <pageMargins left="0.70866141732283472" right="0.70866141732283472" top="1.299212598425197" bottom="0.74803149606299213" header="0.31496062992125984" footer="0.31496062992125984"/>
  <pageSetup scale="7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FORMULACION PRESUPUESTO 2026 </vt:lpstr>
      <vt:lpstr>'FORMULACION PRESUPUESTO 2026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ADMINISTRATIVA</dc:creator>
  <cp:keywords/>
  <dc:description/>
  <cp:lastModifiedBy>Wilmar Ernesto Cuero Micolta</cp:lastModifiedBy>
  <cp:revision>8</cp:revision>
  <cp:lastPrinted>2026-03-11T20:05:20Z</cp:lastPrinted>
  <dcterms:created xsi:type="dcterms:W3CDTF">2003-10-09T17:57:27Z</dcterms:created>
  <dcterms:modified xsi:type="dcterms:W3CDTF">2026-03-13T23:18:36Z</dcterms:modified>
  <cp:category/>
  <cp:contentStatus/>
</cp:coreProperties>
</file>