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frodr\Desktop\"/>
    </mc:Choice>
  </mc:AlternateContent>
  <xr:revisionPtr revIDLastSave="0" documentId="13_ncr:1_{3BA16AC7-30F3-4E8E-B484-08CD8B914DA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F14" i="2"/>
  <c r="H11" i="2"/>
  <c r="H6" i="2"/>
  <c r="H7" i="2"/>
  <c r="H8" i="2"/>
  <c r="H9" i="2"/>
  <c r="H10" i="2"/>
  <c r="H5" i="2"/>
</calcChain>
</file>

<file path=xl/sharedStrings.xml><?xml version="1.0" encoding="utf-8"?>
<sst xmlns="http://schemas.openxmlformats.org/spreadsheetml/2006/main" count="15" uniqueCount="15">
  <si>
    <t>Cámara tipo mini domo</t>
  </si>
  <si>
    <t>Cámara PTZ</t>
  </si>
  <si>
    <t>DVR</t>
  </si>
  <si>
    <t>Monitor</t>
  </si>
  <si>
    <t>Control de visitantes y de bienes (para Regionales)</t>
  </si>
  <si>
    <t>Alarma</t>
  </si>
  <si>
    <t>DETALLE</t>
  </si>
  <si>
    <t>TOTAL VALOR MES</t>
  </si>
  <si>
    <t>COTIZACIÓN 1</t>
  </si>
  <si>
    <t>COTIZACIÓN 2</t>
  </si>
  <si>
    <t>COTIZACIÓN 3</t>
  </si>
  <si>
    <t>PROMEDIO</t>
  </si>
  <si>
    <t xml:space="preserve">VALOR DIA </t>
  </si>
  <si>
    <t>CANTIDAD DE DIAS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</si>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</sst>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6" formatCode="_-&quot;$&quot;* #,##0_-;\-&quot;$&quot;* #,##0_-;_-&quot;$&quot;* &quot;-&quot;_-;_-@_-"/>
    <numFmt numFmtId="169" formatCode="_-&quot;$&quot;\ * #,##0.00_-;\-&quot;$&quot;\ * #,##0.00_-;_-&quot;$&quot;\ * &quot;-&quot;??_-;_-@_-"/>
    <numFmt numFmtId="170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44" fontId="0" fillId="0" borderId="1" xfId="1" applyFont="1" applyBorder="1"/>
  </cellXfs>
  <cellStyles count="8">
    <cellStyle name="Millares 2" xfId="5" xr:uid="{CA4C5F8B-2516-4938-BD49-3EC6BB54C954}"/>
    <cellStyle name="Moneda" xfId="1" builtinId="4"/>
    <cellStyle name="Moneda [0] 2" xfId="4" xr:uid="{00000000-0005-0000-0000-000002000000}"/>
    <cellStyle name="Moneda 2" xfId="6" xr:uid="{CF8CF4EC-AC89-4281-B84A-6C4755FD51EF}"/>
    <cellStyle name="Moneda 3" xfId="2" xr:uid="{00000000-0005-0000-0000-000003000000}"/>
    <cellStyle name="Moneda 3 2" xfId="7" xr:uid="{81140E03-A0B8-473C-960A-7E935284BE5F}"/>
    <cellStyle name="Normal" xfId="0" builtinId="0"/>
    <cellStyle name="Normal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50C0-E854-42EC-A8AE-205D0A7922FF}">
  <dimension ref="D4:H16"/>
  <sheetViews>
    <sheetView tabSelected="1" workbookViewId="0">
      <selection activeCell="H11" sqref="H11"/>
    </sheetView>
  </sheetViews>
  <sheetFormatPr baseColWidth="10" defaultRowHeight="14.5" x14ac:dyDescent="0.35"/>
  <cols>
    <col min="4" max="4" width="44.08984375" customWidth="1"/>
    <col min="5" max="5" width="17.453125" customWidth="1"/>
    <col min="6" max="6" width="19.90625" customWidth="1"/>
    <col min="7" max="7" width="14.453125" customWidth="1"/>
    <col min="8" max="8" width="17.26953125" customWidth="1"/>
  </cols>
  <sheetData>
    <row r="4" spans="4:8" x14ac:dyDescent="0.35">
      <c r="D4" s="1" t="s">
        <v>6</v>
      </c>
      <c r="E4" s="1" t="s">
        <v>8</v>
      </c>
      <c r="F4" s="1" t="s">
        <v>9</v>
      </c>
      <c r="G4" s="1" t="s">
        <v>10</v>
      </c>
      <c r="H4" s="2" t="s">
        <v>11</v>
      </c>
    </row>
    <row r="5" spans="4:8" x14ac:dyDescent="0.35">
      <c r="D5" s="1" t="s">
        <v>0</v>
      </c>
      <c r="E5" s="1">
        <v>37007833.799999997</v>
      </c>
      <c r="F5" s="1">
        <v>36545597</v>
      </c>
      <c r="G5" s="1">
        <v>36445927.189999998</v>
      </c>
      <c r="H5" s="1">
        <f>+(E5+F5+G5)/3</f>
        <v>36666452.663333334</v>
      </c>
    </row>
    <row r="6" spans="4:8" x14ac:dyDescent="0.35">
      <c r="D6" s="1" t="s">
        <v>1</v>
      </c>
      <c r="E6" s="1">
        <v>12763878.300000001</v>
      </c>
      <c r="F6" s="1">
        <v>12610050.300000001</v>
      </c>
      <c r="G6" s="1">
        <v>12569926.83</v>
      </c>
      <c r="H6" s="1">
        <f t="shared" ref="H6:H10" si="0">+(E6+F6+G6)/3</f>
        <v>12647951.810000001</v>
      </c>
    </row>
    <row r="7" spans="4:8" x14ac:dyDescent="0.35">
      <c r="D7" s="1" t="s">
        <v>2</v>
      </c>
      <c r="E7" s="1">
        <v>13539750.949999999</v>
      </c>
      <c r="F7" s="1">
        <v>13376492.25</v>
      </c>
      <c r="G7" s="1">
        <v>13333926.1</v>
      </c>
      <c r="H7" s="1">
        <f t="shared" si="0"/>
        <v>13416723.1</v>
      </c>
    </row>
    <row r="8" spans="4:8" x14ac:dyDescent="0.35">
      <c r="D8" s="1" t="s">
        <v>3</v>
      </c>
      <c r="E8" s="1">
        <v>9408238.0199999996</v>
      </c>
      <c r="F8" s="1">
        <v>9294570</v>
      </c>
      <c r="G8" s="1">
        <v>9265213.3800000008</v>
      </c>
      <c r="H8" s="1">
        <f t="shared" si="0"/>
        <v>9322673.7999999989</v>
      </c>
    </row>
    <row r="9" spans="4:8" x14ac:dyDescent="0.35">
      <c r="D9" s="1" t="s">
        <v>4</v>
      </c>
      <c r="E9" s="1">
        <v>14138673.01</v>
      </c>
      <c r="F9" s="1">
        <v>13968172.99</v>
      </c>
      <c r="G9" s="1">
        <v>13923781.02</v>
      </c>
      <c r="H9" s="1">
        <f t="shared" si="0"/>
        <v>14010209.006666666</v>
      </c>
    </row>
    <row r="10" spans="4:8" x14ac:dyDescent="0.35">
      <c r="D10" s="1" t="s">
        <v>5</v>
      </c>
      <c r="E10" s="1">
        <v>14685147.02</v>
      </c>
      <c r="F10" s="1">
        <v>14507934.9</v>
      </c>
      <c r="G10" s="1">
        <v>14462062.960000001</v>
      </c>
      <c r="H10" s="1">
        <f t="shared" si="0"/>
        <v>14551714.960000001</v>
      </c>
    </row>
    <row r="11" spans="4:8" x14ac:dyDescent="0.35">
      <c r="D11" s="1" t="s">
        <v>7</v>
      </c>
      <c r="E11" s="1">
        <v>101543521.09999999</v>
      </c>
      <c r="F11" s="1">
        <v>100302817.44</v>
      </c>
      <c r="G11" s="1">
        <v>100000837.47999999</v>
      </c>
      <c r="H11" s="1">
        <f>SUM(H5:H10)</f>
        <v>100615725.34</v>
      </c>
    </row>
    <row r="14" spans="4:8" x14ac:dyDescent="0.35">
      <c r="E14" s="3" t="s">
        <v>12</v>
      </c>
      <c r="F14" s="3">
        <f>+H11/30</f>
        <v>3353857.5113333333</v>
      </c>
    </row>
    <row r="15" spans="4:8" x14ac:dyDescent="0.35">
      <c r="E15" s="3" t="s">
        <v>13</v>
      </c>
      <c r="F15" s="3">
        <v>263</v>
      </c>
    </row>
    <row r="16" spans="4:8" x14ac:dyDescent="0.35">
      <c r="E16" s="3" t="s">
        <v>14</v>
      </c>
      <c r="F16" s="3">
        <f>+F14*F15</f>
        <v>882064525.48066664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Rodriguez Forero</dc:creator>
  <cp:lastModifiedBy>Federico Rodriguez</cp:lastModifiedBy>
  <dcterms:created xsi:type="dcterms:W3CDTF">2026-01-22T23:45:30Z</dcterms:created>
  <dcterms:modified xsi:type="dcterms:W3CDTF">2026-02-17T20:25:31Z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2026-01-23T00:01:55Z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ab76c18e-0db7-4376-b91d-f6964eb5715b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