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Nueva carpeta (3)\"/>
    </mc:Choice>
  </mc:AlternateContent>
  <xr:revisionPtr revIDLastSave="0" documentId="8_{443F96D6-C800-4E12-A4D2-A0A990ADD59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CÓDIGOS UNSPSC" sheetId="8" r:id="rId1"/>
    <sheet name="Cotización 1" sheetId="2" r:id="rId2"/>
    <sheet name="Cotización 2" sheetId="15" r:id="rId3"/>
    <sheet name="Consolidado" sheetId="16" r:id="rId4"/>
  </sheets>
  <definedNames>
    <definedName name="_Hlk127257397" localSheetId="0">'CÓDIGOS UNSPSC'!#REF!</definedName>
    <definedName name="_Hlk92525671" localSheetId="0">'CÓDIGOS UNSPSC'!$A$3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1" i="16" l="1"/>
  <c r="D5" i="16"/>
  <c r="D6" i="16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29" i="16"/>
  <c r="D30" i="16"/>
  <c r="D31" i="16"/>
  <c r="D32" i="16"/>
  <c r="D33" i="16"/>
  <c r="D34" i="16"/>
  <c r="D35" i="16"/>
  <c r="D36" i="16"/>
  <c r="D37" i="16"/>
  <c r="D38" i="16"/>
  <c r="D39" i="16"/>
  <c r="D40" i="16"/>
  <c r="D41" i="16"/>
  <c r="D42" i="16"/>
  <c r="D43" i="16"/>
  <c r="D44" i="16"/>
  <c r="D45" i="16"/>
  <c r="D46" i="16"/>
  <c r="D47" i="16"/>
  <c r="D48" i="16"/>
  <c r="D49" i="16"/>
  <c r="D50" i="16"/>
  <c r="D51" i="16"/>
  <c r="D52" i="16"/>
  <c r="D53" i="16"/>
  <c r="D54" i="16"/>
  <c r="D55" i="16"/>
  <c r="D56" i="16"/>
  <c r="D57" i="16"/>
  <c r="D58" i="16"/>
  <c r="D59" i="16"/>
  <c r="D60" i="16"/>
  <c r="D61" i="16"/>
  <c r="D62" i="16"/>
  <c r="D63" i="16"/>
  <c r="D64" i="16"/>
  <c r="D65" i="16"/>
  <c r="D66" i="16"/>
  <c r="D67" i="16"/>
  <c r="D68" i="16"/>
  <c r="D69" i="16"/>
  <c r="D4" i="16"/>
</calcChain>
</file>

<file path=xl/sharedStrings.xml><?xml version="1.0" encoding="utf-8"?>
<sst xmlns="http://schemas.openxmlformats.org/spreadsheetml/2006/main" count="239" uniqueCount="97">
  <si>
    <t xml:space="preserve">ARTICULO </t>
  </si>
  <si>
    <t>V/UND</t>
  </si>
  <si>
    <t>CANT</t>
  </si>
  <si>
    <t>CLASIFICACIÓN UNSPSC</t>
  </si>
  <si>
    <t xml:space="preserve">DESCRIPCIÓN </t>
  </si>
  <si>
    <t>ITEM</t>
  </si>
  <si>
    <t>VALOR TOTAL</t>
  </si>
  <si>
    <t>Ferretería en general</t>
  </si>
  <si>
    <t>Pinturas y tapa poros</t>
  </si>
  <si>
    <t>Cemento o cal</t>
  </si>
  <si>
    <t>Aplicadores de pintura y accesorios para pintar</t>
  </si>
  <si>
    <t>Material para tejados y techos</t>
  </si>
  <si>
    <t>Materiales para acabado de interiores</t>
  </si>
  <si>
    <t>Puertas</t>
  </si>
  <si>
    <t>Porcelana sanitaria</t>
  </si>
  <si>
    <t>Grifos</t>
  </si>
  <si>
    <t>Cabezas, chorros y partes y accesorios de grifos y duchas</t>
  </si>
  <si>
    <t>Cinta adhesiva</t>
  </si>
  <si>
    <t>Escobas, traperos, cepillos y accesorios</t>
  </si>
  <si>
    <t>Soluciones de limpieza y desinfección</t>
  </si>
  <si>
    <t>Lámparas y bombillas</t>
  </si>
  <si>
    <t>Iluminación de interiores y artefactos</t>
  </si>
  <si>
    <t>Iluminación de exterior y artefactos</t>
  </si>
  <si>
    <t>Accesorios de iluminación</t>
  </si>
  <si>
    <t>Ladrillos</t>
  </si>
  <si>
    <t>Varillas</t>
  </si>
  <si>
    <t>Productos estructurales</t>
  </si>
  <si>
    <t>Llave terminal de ½ con rosca</t>
  </si>
  <si>
    <t>Cemento gris (bulto) x 50kg</t>
  </si>
  <si>
    <t>Pintura a base de aceite x galón</t>
  </si>
  <si>
    <t>Pintura a base de agua x cuñete</t>
  </si>
  <si>
    <t>Brocha de 2 pulgadas</t>
  </si>
  <si>
    <t>Brocha de 4 pulgadas</t>
  </si>
  <si>
    <t>Tubo PVC de ½ pulgada x 6 metros</t>
  </si>
  <si>
    <t>Tubo PVC de 1 pulgada x 6 metros</t>
  </si>
  <si>
    <t>Tubo PVC de 2 pulgadas x 6 metros</t>
  </si>
  <si>
    <t>Tubo PVC de 3 pulgadas x 6 metros</t>
  </si>
  <si>
    <t>Accesorios de 1/2" codos, Te, Uniones, Adaptador macho, adaptador hembra</t>
  </si>
  <si>
    <t>Codo PVC de 2 pulgadas</t>
  </si>
  <si>
    <t>T PVC de 2 pulgadas</t>
  </si>
  <si>
    <t>Unión PVC de 2 pulgadas</t>
  </si>
  <si>
    <t>Codo PVC de 3 pulgadas</t>
  </si>
  <si>
    <t>T PVC de 3 pulgadas</t>
  </si>
  <si>
    <t>Unión PVC de 3 pulgadas</t>
  </si>
  <si>
    <t>Toma corriente Levintón</t>
  </si>
  <si>
    <t>Toma corriente sobre muro</t>
  </si>
  <si>
    <t>Plafones plásticos</t>
  </si>
  <si>
    <t>Brocha de 3 pulgadas</t>
  </si>
  <si>
    <t>Cadena eslabonada x metro</t>
  </si>
  <si>
    <t>Galón anticorrosivo</t>
  </si>
  <si>
    <t>Ladrillos numero 10 de barro</t>
  </si>
  <si>
    <t>Varillas de hierro de 3/8</t>
  </si>
  <si>
    <t>Varillas de hierro de 1/2</t>
  </si>
  <si>
    <t>Bloques de cemento de 10</t>
  </si>
  <si>
    <t>Bloques de cemento de 12</t>
  </si>
  <si>
    <t>Bloques de cemento de 15</t>
  </si>
  <si>
    <t>Ventanas en aluminio y vidrio</t>
  </si>
  <si>
    <t>Perfiles metálicos de 3 x 1/2 calibre 16</t>
  </si>
  <si>
    <t>Caballetera para teja termoacustica</t>
  </si>
  <si>
    <t>Alambre rígido # 12</t>
  </si>
  <si>
    <t>Alambre rígido # 8</t>
  </si>
  <si>
    <t>Alambre rigido # 10</t>
  </si>
  <si>
    <r>
      <t>COTIZACIÓN 1 JHAN HARLES</t>
    </r>
    <r>
      <rPr>
        <sz val="14"/>
        <color theme="1"/>
        <rFont val="Arial"/>
        <family val="2"/>
      </rPr>
      <t xml:space="preserve">                                                            </t>
    </r>
  </si>
  <si>
    <t>Sifon lavamanos</t>
  </si>
  <si>
    <t>Llave lavamanos</t>
  </si>
  <si>
    <t>Registro completo lavamanos</t>
  </si>
  <si>
    <t>Manguera de abasto completo sanitario</t>
  </si>
  <si>
    <t>Puerta metálica con chapa de 1.00 mt x 2 mts de altura</t>
  </si>
  <si>
    <t>Breques de 40, 50 amperios</t>
  </si>
  <si>
    <t>Cinta aislante x rollo de 15 metros</t>
  </si>
  <si>
    <t>Cinta teflón grande</t>
  </si>
  <si>
    <t>Chapa para puerta principal</t>
  </si>
  <si>
    <t>Bombillos de 70w</t>
  </si>
  <si>
    <t>candado mediano 50mm</t>
  </si>
  <si>
    <t>Bomba de llenado sanitario</t>
  </si>
  <si>
    <t>Bomba de salidad sanitario</t>
  </si>
  <si>
    <t>Reflectores de 100w</t>
  </si>
  <si>
    <t>Teja termoacustica de 11,80 x 113, cresta baja</t>
  </si>
  <si>
    <t>Pulidora 1.100 w</t>
  </si>
  <si>
    <t>Taladro percutor de 1/2 1100w</t>
  </si>
  <si>
    <t>Taladro de impacto inalambirco de 20w</t>
  </si>
  <si>
    <t>Soldador inversor</t>
  </si>
  <si>
    <t>Bomba fumigadora de 20 litros</t>
  </si>
  <si>
    <t>Bolsa de soldadura por 5kg</t>
  </si>
  <si>
    <t>Disco de corte de metal de 4 pulgadas y media</t>
  </si>
  <si>
    <t>Disco de corte de  muro de 4 pulgadas y media</t>
  </si>
  <si>
    <t>Teja de eternit # 10</t>
  </si>
  <si>
    <t>Palustre # 8</t>
  </si>
  <si>
    <t>Sincel</t>
  </si>
  <si>
    <t>Nivel de aluminio</t>
  </si>
  <si>
    <t>Codal x metro</t>
  </si>
  <si>
    <t>Martillo</t>
  </si>
  <si>
    <t>Almadana de 6 libras</t>
  </si>
  <si>
    <r>
      <t>COTIZACIÓN</t>
    </r>
    <r>
      <rPr>
        <sz val="14"/>
        <color theme="1"/>
        <rFont val="Arial"/>
        <family val="2"/>
      </rPr>
      <t xml:space="preserve">                                                         </t>
    </r>
  </si>
  <si>
    <t>Malla en nylon 100% de alta resistencia con bordado para mayor soporte</t>
  </si>
  <si>
    <t>PRESUPUESTO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</si>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</sst>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vertical="center" wrapText="1"/>
    </xf>
    <xf numFmtId="164" fontId="1" fillId="0" borderId="1" xfId="1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23"/>
  <sheetViews>
    <sheetView workbookViewId="0">
      <selection activeCell="A3" sqref="A3"/>
    </sheetView>
  </sheetViews>
  <sheetFormatPr baseColWidth="10" defaultRowHeight="15" x14ac:dyDescent="0.25"/>
  <cols>
    <col min="1" max="1" width="27.28515625" customWidth="1"/>
    <col min="2" max="2" width="57.28515625" customWidth="1"/>
  </cols>
  <sheetData>
    <row r="3" spans="1:2" x14ac:dyDescent="0.25">
      <c r="A3" s="7" t="s">
        <v>3</v>
      </c>
      <c r="B3" s="5" t="s">
        <v>4</v>
      </c>
    </row>
    <row r="4" spans="1:2" x14ac:dyDescent="0.25">
      <c r="A4" s="13">
        <v>31162800</v>
      </c>
      <c r="B4" s="12" t="s">
        <v>7</v>
      </c>
    </row>
    <row r="5" spans="1:2" x14ac:dyDescent="0.25">
      <c r="A5" s="13">
        <v>31211500</v>
      </c>
      <c r="B5" s="12" t="s">
        <v>8</v>
      </c>
    </row>
    <row r="6" spans="1:2" x14ac:dyDescent="0.25">
      <c r="A6" s="13">
        <v>30111600</v>
      </c>
      <c r="B6" s="12" t="s">
        <v>9</v>
      </c>
    </row>
    <row r="7" spans="1:2" x14ac:dyDescent="0.25">
      <c r="A7" s="13">
        <v>31211900</v>
      </c>
      <c r="B7" s="12" t="s">
        <v>10</v>
      </c>
    </row>
    <row r="8" spans="1:2" x14ac:dyDescent="0.25">
      <c r="A8" s="13">
        <v>30151500</v>
      </c>
      <c r="B8" s="12" t="s">
        <v>11</v>
      </c>
    </row>
    <row r="9" spans="1:2" x14ac:dyDescent="0.25">
      <c r="A9" s="13">
        <v>30161700</v>
      </c>
      <c r="B9" s="12" t="s">
        <v>12</v>
      </c>
    </row>
    <row r="10" spans="1:2" x14ac:dyDescent="0.25">
      <c r="A10" s="13">
        <v>30171500</v>
      </c>
      <c r="B10" s="12" t="s">
        <v>13</v>
      </c>
    </row>
    <row r="11" spans="1:2" x14ac:dyDescent="0.25">
      <c r="A11" s="13">
        <v>30181500</v>
      </c>
      <c r="B11" s="12" t="s">
        <v>14</v>
      </c>
    </row>
    <row r="12" spans="1:2" x14ac:dyDescent="0.25">
      <c r="A12" s="13">
        <v>30181700</v>
      </c>
      <c r="B12" s="12" t="s">
        <v>15</v>
      </c>
    </row>
    <row r="13" spans="1:2" x14ac:dyDescent="0.25">
      <c r="A13" s="13">
        <v>30181800</v>
      </c>
      <c r="B13" s="12" t="s">
        <v>16</v>
      </c>
    </row>
    <row r="14" spans="1:2" x14ac:dyDescent="0.25">
      <c r="A14" s="13">
        <v>31201500</v>
      </c>
      <c r="B14" s="12" t="s">
        <v>17</v>
      </c>
    </row>
    <row r="15" spans="1:2" x14ac:dyDescent="0.25">
      <c r="A15" s="13">
        <v>47131600</v>
      </c>
      <c r="B15" s="12" t="s">
        <v>18</v>
      </c>
    </row>
    <row r="16" spans="1:2" x14ac:dyDescent="0.25">
      <c r="A16" s="13">
        <v>47131800</v>
      </c>
      <c r="B16" s="12" t="s">
        <v>19</v>
      </c>
    </row>
    <row r="17" spans="1:2" x14ac:dyDescent="0.25">
      <c r="A17" s="13">
        <v>39101600</v>
      </c>
      <c r="B17" s="12" t="s">
        <v>20</v>
      </c>
    </row>
    <row r="18" spans="1:2" x14ac:dyDescent="0.25">
      <c r="A18" s="13">
        <v>39111500</v>
      </c>
      <c r="B18" s="12" t="s">
        <v>21</v>
      </c>
    </row>
    <row r="19" spans="1:2" x14ac:dyDescent="0.25">
      <c r="A19" s="13">
        <v>39111600</v>
      </c>
      <c r="B19" s="12" t="s">
        <v>22</v>
      </c>
    </row>
    <row r="20" spans="1:2" x14ac:dyDescent="0.25">
      <c r="A20" s="13">
        <v>39111800</v>
      </c>
      <c r="B20" s="12" t="s">
        <v>23</v>
      </c>
    </row>
    <row r="21" spans="1:2" x14ac:dyDescent="0.25">
      <c r="A21" s="13">
        <v>30131600</v>
      </c>
      <c r="B21" s="12" t="s">
        <v>24</v>
      </c>
    </row>
    <row r="22" spans="1:2" x14ac:dyDescent="0.25">
      <c r="A22" s="13">
        <v>30102400</v>
      </c>
      <c r="B22" s="12" t="s">
        <v>25</v>
      </c>
    </row>
    <row r="23" spans="1:2" x14ac:dyDescent="0.25">
      <c r="A23" s="13">
        <v>30103600</v>
      </c>
      <c r="B23" s="12" t="s">
        <v>26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77"/>
  <sheetViews>
    <sheetView topLeftCell="A64" zoomScaleNormal="100" workbookViewId="0">
      <selection activeCell="A73" sqref="A73:D73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0.5703125" style="2" customWidth="1"/>
    <col min="4" max="4" width="15.7109375" style="2" customWidth="1"/>
    <col min="5" max="16384" width="10.85546875" style="2"/>
  </cols>
  <sheetData>
    <row r="2" spans="1:4" ht="56.25" customHeight="1" x14ac:dyDescent="0.2">
      <c r="A2" s="16" t="s">
        <v>62</v>
      </c>
      <c r="B2" s="16"/>
      <c r="C2" s="16"/>
      <c r="D2" s="16"/>
    </row>
    <row r="3" spans="1:4" s="1" customFormat="1" ht="33.75" customHeight="1" x14ac:dyDescent="0.25">
      <c r="A3" s="3" t="s">
        <v>5</v>
      </c>
      <c r="B3" s="10" t="s">
        <v>0</v>
      </c>
      <c r="C3" s="10" t="s">
        <v>2</v>
      </c>
      <c r="D3" s="10" t="s">
        <v>1</v>
      </c>
    </row>
    <row r="4" spans="1:4" ht="29.25" customHeight="1" x14ac:dyDescent="0.2">
      <c r="A4" s="9">
        <v>1</v>
      </c>
      <c r="B4" s="11" t="s">
        <v>63</v>
      </c>
      <c r="C4" s="8">
        <v>1</v>
      </c>
      <c r="D4" s="14">
        <v>39500</v>
      </c>
    </row>
    <row r="5" spans="1:4" ht="29.25" customHeight="1" x14ac:dyDescent="0.2">
      <c r="A5" s="9">
        <v>2</v>
      </c>
      <c r="B5" s="11" t="s">
        <v>64</v>
      </c>
      <c r="C5" s="8">
        <v>1</v>
      </c>
      <c r="D5" s="14">
        <v>52750</v>
      </c>
    </row>
    <row r="6" spans="1:4" ht="29.25" customHeight="1" x14ac:dyDescent="0.2">
      <c r="A6" s="9">
        <v>3</v>
      </c>
      <c r="B6" s="11" t="s">
        <v>65</v>
      </c>
      <c r="C6" s="8">
        <v>1</v>
      </c>
      <c r="D6" s="14">
        <v>36500</v>
      </c>
    </row>
    <row r="7" spans="1:4" ht="29.25" customHeight="1" x14ac:dyDescent="0.2">
      <c r="A7" s="9">
        <v>4</v>
      </c>
      <c r="B7" s="6" t="s">
        <v>66</v>
      </c>
      <c r="C7" s="8">
        <v>1</v>
      </c>
      <c r="D7" s="14">
        <v>36500</v>
      </c>
    </row>
    <row r="8" spans="1:4" ht="29.25" customHeight="1" x14ac:dyDescent="0.2">
      <c r="A8" s="9">
        <v>5</v>
      </c>
      <c r="B8" s="6" t="s">
        <v>27</v>
      </c>
      <c r="C8" s="8">
        <v>1</v>
      </c>
      <c r="D8" s="14">
        <v>60000</v>
      </c>
    </row>
    <row r="9" spans="1:4" ht="29.25" customHeight="1" x14ac:dyDescent="0.2">
      <c r="A9" s="9">
        <v>6</v>
      </c>
      <c r="B9" s="6" t="s">
        <v>28</v>
      </c>
      <c r="C9" s="8">
        <v>1</v>
      </c>
      <c r="D9" s="14">
        <v>65000</v>
      </c>
    </row>
    <row r="10" spans="1:4" ht="29.25" customHeight="1" x14ac:dyDescent="0.2">
      <c r="A10" s="9">
        <v>7</v>
      </c>
      <c r="B10" s="6" t="s">
        <v>29</v>
      </c>
      <c r="C10" s="8">
        <v>1</v>
      </c>
      <c r="D10" s="14">
        <v>119000</v>
      </c>
    </row>
    <row r="11" spans="1:4" ht="29.25" customHeight="1" x14ac:dyDescent="0.2">
      <c r="A11" s="9">
        <v>8</v>
      </c>
      <c r="B11" s="6" t="s">
        <v>30</v>
      </c>
      <c r="C11" s="8">
        <v>1</v>
      </c>
      <c r="D11" s="14">
        <v>369000</v>
      </c>
    </row>
    <row r="12" spans="1:4" ht="29.25" customHeight="1" x14ac:dyDescent="0.2">
      <c r="A12" s="9">
        <v>9</v>
      </c>
      <c r="B12" s="6" t="s">
        <v>31</v>
      </c>
      <c r="C12" s="8">
        <v>1</v>
      </c>
      <c r="D12" s="14">
        <v>17000</v>
      </c>
    </row>
    <row r="13" spans="1:4" ht="29.25" customHeight="1" x14ac:dyDescent="0.2">
      <c r="A13" s="9">
        <v>10</v>
      </c>
      <c r="B13" s="6" t="s">
        <v>32</v>
      </c>
      <c r="C13" s="8">
        <v>1</v>
      </c>
      <c r="D13" s="14">
        <v>32000</v>
      </c>
    </row>
    <row r="14" spans="1:4" ht="29.25" customHeight="1" x14ac:dyDescent="0.2">
      <c r="A14" s="9">
        <v>11</v>
      </c>
      <c r="B14" s="6" t="s">
        <v>33</v>
      </c>
      <c r="C14" s="8">
        <v>1</v>
      </c>
      <c r="D14" s="14">
        <v>35000</v>
      </c>
    </row>
    <row r="15" spans="1:4" ht="29.25" customHeight="1" x14ac:dyDescent="0.2">
      <c r="A15" s="9">
        <v>12</v>
      </c>
      <c r="B15" s="6" t="s">
        <v>34</v>
      </c>
      <c r="C15" s="8">
        <v>1</v>
      </c>
      <c r="D15" s="14">
        <v>59000</v>
      </c>
    </row>
    <row r="16" spans="1:4" ht="29.25" customHeight="1" x14ac:dyDescent="0.2">
      <c r="A16" s="9">
        <v>13</v>
      </c>
      <c r="B16" s="6" t="s">
        <v>35</v>
      </c>
      <c r="C16" s="8">
        <v>1</v>
      </c>
      <c r="D16" s="14">
        <v>84500</v>
      </c>
    </row>
    <row r="17" spans="1:4" ht="29.25" customHeight="1" x14ac:dyDescent="0.2">
      <c r="A17" s="9">
        <v>14</v>
      </c>
      <c r="B17" s="6" t="s">
        <v>36</v>
      </c>
      <c r="C17" s="8">
        <v>1</v>
      </c>
      <c r="D17" s="14">
        <v>137000</v>
      </c>
    </row>
    <row r="18" spans="1:4" ht="29.25" customHeight="1" x14ac:dyDescent="0.2">
      <c r="A18" s="9">
        <v>15</v>
      </c>
      <c r="B18" s="6" t="s">
        <v>37</v>
      </c>
      <c r="C18" s="8">
        <v>1</v>
      </c>
      <c r="D18" s="14">
        <v>3600</v>
      </c>
    </row>
    <row r="19" spans="1:4" ht="29.25" customHeight="1" x14ac:dyDescent="0.2">
      <c r="A19" s="9">
        <v>16</v>
      </c>
      <c r="B19" s="6" t="s">
        <v>38</v>
      </c>
      <c r="C19" s="8">
        <v>1</v>
      </c>
      <c r="D19" s="14">
        <v>8400</v>
      </c>
    </row>
    <row r="20" spans="1:4" ht="29.25" customHeight="1" x14ac:dyDescent="0.2">
      <c r="A20" s="9">
        <v>17</v>
      </c>
      <c r="B20" s="6" t="s">
        <v>39</v>
      </c>
      <c r="C20" s="8">
        <v>1</v>
      </c>
      <c r="D20" s="14">
        <v>11600</v>
      </c>
    </row>
    <row r="21" spans="1:4" ht="29.25" customHeight="1" x14ac:dyDescent="0.2">
      <c r="A21" s="9">
        <v>18</v>
      </c>
      <c r="B21" s="6" t="s">
        <v>40</v>
      </c>
      <c r="C21" s="8">
        <v>1</v>
      </c>
      <c r="D21" s="14">
        <v>7100</v>
      </c>
    </row>
    <row r="22" spans="1:4" ht="29.25" customHeight="1" x14ac:dyDescent="0.2">
      <c r="A22" s="9">
        <v>19</v>
      </c>
      <c r="B22" s="6" t="s">
        <v>41</v>
      </c>
      <c r="C22" s="8">
        <v>1</v>
      </c>
      <c r="D22" s="14">
        <v>13200</v>
      </c>
    </row>
    <row r="23" spans="1:4" ht="29.25" customHeight="1" x14ac:dyDescent="0.2">
      <c r="A23" s="9">
        <v>20</v>
      </c>
      <c r="B23" s="6" t="s">
        <v>42</v>
      </c>
      <c r="C23" s="8">
        <v>1</v>
      </c>
      <c r="D23" s="14">
        <v>14800</v>
      </c>
    </row>
    <row r="24" spans="1:4" ht="29.25" customHeight="1" x14ac:dyDescent="0.2">
      <c r="A24" s="9">
        <v>21</v>
      </c>
      <c r="B24" s="6" t="s">
        <v>43</v>
      </c>
      <c r="C24" s="8">
        <v>1</v>
      </c>
      <c r="D24" s="14">
        <v>8400</v>
      </c>
    </row>
    <row r="25" spans="1:4" ht="29.25" customHeight="1" x14ac:dyDescent="0.2">
      <c r="A25" s="9">
        <v>22</v>
      </c>
      <c r="B25" s="6" t="s">
        <v>67</v>
      </c>
      <c r="C25" s="8">
        <v>1</v>
      </c>
      <c r="D25" s="14">
        <v>1266000</v>
      </c>
    </row>
    <row r="26" spans="1:4" ht="29.25" customHeight="1" x14ac:dyDescent="0.2">
      <c r="A26" s="9">
        <v>23</v>
      </c>
      <c r="B26" s="6" t="s">
        <v>44</v>
      </c>
      <c r="C26" s="8">
        <v>1</v>
      </c>
      <c r="D26" s="14">
        <v>14800</v>
      </c>
    </row>
    <row r="27" spans="1:4" ht="29.25" customHeight="1" x14ac:dyDescent="0.2">
      <c r="A27" s="9">
        <v>24</v>
      </c>
      <c r="B27" s="6" t="s">
        <v>45</v>
      </c>
      <c r="C27" s="8">
        <v>1</v>
      </c>
      <c r="D27" s="14">
        <v>17000</v>
      </c>
    </row>
    <row r="28" spans="1:4" ht="29.25" customHeight="1" x14ac:dyDescent="0.2">
      <c r="A28" s="9">
        <v>25</v>
      </c>
      <c r="B28" s="6" t="s">
        <v>46</v>
      </c>
      <c r="C28" s="8">
        <v>1</v>
      </c>
      <c r="D28" s="14">
        <v>10500</v>
      </c>
    </row>
    <row r="29" spans="1:4" ht="29.25" customHeight="1" x14ac:dyDescent="0.2">
      <c r="A29" s="9">
        <v>26</v>
      </c>
      <c r="B29" s="6" t="s">
        <v>68</v>
      </c>
      <c r="C29" s="8">
        <v>1</v>
      </c>
      <c r="D29" s="14">
        <v>42000</v>
      </c>
    </row>
    <row r="30" spans="1:4" ht="29.25" customHeight="1" x14ac:dyDescent="0.2">
      <c r="A30" s="9">
        <v>27</v>
      </c>
      <c r="B30" s="6" t="s">
        <v>69</v>
      </c>
      <c r="C30" s="8">
        <v>1</v>
      </c>
      <c r="D30" s="14">
        <v>14800</v>
      </c>
    </row>
    <row r="31" spans="1:4" ht="29.25" customHeight="1" x14ac:dyDescent="0.2">
      <c r="A31" s="9">
        <v>28</v>
      </c>
      <c r="B31" s="6" t="s">
        <v>72</v>
      </c>
      <c r="C31" s="8">
        <v>1</v>
      </c>
      <c r="D31" s="14">
        <v>129500</v>
      </c>
    </row>
    <row r="32" spans="1:4" ht="29.25" customHeight="1" x14ac:dyDescent="0.2">
      <c r="A32" s="9">
        <v>29</v>
      </c>
      <c r="B32" s="6" t="s">
        <v>70</v>
      </c>
      <c r="C32" s="8">
        <v>1</v>
      </c>
      <c r="D32" s="14">
        <v>8400</v>
      </c>
    </row>
    <row r="33" spans="1:4" ht="29.25" customHeight="1" x14ac:dyDescent="0.2">
      <c r="A33" s="9">
        <v>30</v>
      </c>
      <c r="B33" s="6" t="s">
        <v>71</v>
      </c>
      <c r="C33" s="8">
        <v>1</v>
      </c>
      <c r="D33" s="14">
        <v>89000</v>
      </c>
    </row>
    <row r="34" spans="1:4" ht="29.25" customHeight="1" x14ac:dyDescent="0.2">
      <c r="A34" s="9">
        <v>31</v>
      </c>
      <c r="B34" s="6" t="s">
        <v>73</v>
      </c>
      <c r="C34" s="8">
        <v>1</v>
      </c>
      <c r="D34" s="14">
        <v>48200</v>
      </c>
    </row>
    <row r="35" spans="1:4" ht="29.25" customHeight="1" x14ac:dyDescent="0.2">
      <c r="A35" s="9">
        <v>32</v>
      </c>
      <c r="B35" s="6" t="s">
        <v>47</v>
      </c>
      <c r="C35" s="8">
        <v>1</v>
      </c>
      <c r="D35" s="14">
        <v>27500</v>
      </c>
    </row>
    <row r="36" spans="1:4" ht="29.25" customHeight="1" x14ac:dyDescent="0.2">
      <c r="A36" s="9">
        <v>33</v>
      </c>
      <c r="B36" s="6" t="s">
        <v>74</v>
      </c>
      <c r="C36" s="8">
        <v>1</v>
      </c>
      <c r="D36" s="14">
        <v>66000</v>
      </c>
    </row>
    <row r="37" spans="1:4" ht="29.25" customHeight="1" x14ac:dyDescent="0.2">
      <c r="A37" s="9">
        <v>34</v>
      </c>
      <c r="B37" s="6" t="s">
        <v>75</v>
      </c>
      <c r="C37" s="8">
        <v>1</v>
      </c>
      <c r="D37" s="14">
        <v>59600</v>
      </c>
    </row>
    <row r="38" spans="1:4" ht="29.25" customHeight="1" x14ac:dyDescent="0.2">
      <c r="A38" s="9">
        <v>35</v>
      </c>
      <c r="B38" s="6" t="s">
        <v>48</v>
      </c>
      <c r="C38" s="8">
        <v>1</v>
      </c>
      <c r="D38" s="14">
        <v>24500</v>
      </c>
    </row>
    <row r="39" spans="1:4" ht="29.25" customHeight="1" x14ac:dyDescent="0.2">
      <c r="A39" s="9">
        <v>36</v>
      </c>
      <c r="B39" s="6" t="s">
        <v>49</v>
      </c>
      <c r="C39" s="8">
        <v>1</v>
      </c>
      <c r="D39" s="14">
        <v>109200</v>
      </c>
    </row>
    <row r="40" spans="1:4" ht="29.25" customHeight="1" x14ac:dyDescent="0.2">
      <c r="A40" s="9">
        <v>37</v>
      </c>
      <c r="B40" s="6" t="s">
        <v>76</v>
      </c>
      <c r="C40" s="8">
        <v>1</v>
      </c>
      <c r="D40" s="14">
        <v>126000</v>
      </c>
    </row>
    <row r="41" spans="1:4" ht="29.25" customHeight="1" x14ac:dyDescent="0.2">
      <c r="A41" s="9">
        <v>38</v>
      </c>
      <c r="B41" s="6" t="s">
        <v>50</v>
      </c>
      <c r="C41" s="8">
        <v>1</v>
      </c>
      <c r="D41" s="14">
        <v>6200</v>
      </c>
    </row>
    <row r="42" spans="1:4" ht="29.25" customHeight="1" x14ac:dyDescent="0.2">
      <c r="A42" s="9">
        <v>39</v>
      </c>
      <c r="B42" s="6" t="s">
        <v>51</v>
      </c>
      <c r="C42" s="8">
        <v>1</v>
      </c>
      <c r="D42" s="14">
        <v>30500</v>
      </c>
    </row>
    <row r="43" spans="1:4" ht="29.25" customHeight="1" x14ac:dyDescent="0.2">
      <c r="A43" s="9">
        <v>40</v>
      </c>
      <c r="B43" s="6" t="s">
        <v>52</v>
      </c>
      <c r="C43" s="8">
        <v>1</v>
      </c>
      <c r="D43" s="14">
        <v>50000</v>
      </c>
    </row>
    <row r="44" spans="1:4" ht="29.25" customHeight="1" x14ac:dyDescent="0.2">
      <c r="A44" s="9">
        <v>41</v>
      </c>
      <c r="B44" s="6" t="s">
        <v>53</v>
      </c>
      <c r="C44" s="8">
        <v>1</v>
      </c>
      <c r="D44" s="14">
        <v>8450</v>
      </c>
    </row>
    <row r="45" spans="1:4" ht="29.25" customHeight="1" x14ac:dyDescent="0.2">
      <c r="A45" s="9">
        <v>42</v>
      </c>
      <c r="B45" s="6" t="s">
        <v>54</v>
      </c>
      <c r="C45" s="8">
        <v>1</v>
      </c>
      <c r="D45" s="14">
        <v>9350</v>
      </c>
    </row>
    <row r="46" spans="1:4" ht="29.25" customHeight="1" x14ac:dyDescent="0.2">
      <c r="A46" s="9">
        <v>43</v>
      </c>
      <c r="B46" s="6" t="s">
        <v>55</v>
      </c>
      <c r="C46" s="8">
        <v>1</v>
      </c>
      <c r="D46" s="14">
        <v>10400</v>
      </c>
    </row>
    <row r="47" spans="1:4" ht="29.25" customHeight="1" x14ac:dyDescent="0.2">
      <c r="A47" s="9">
        <v>44</v>
      </c>
      <c r="B47" s="6" t="s">
        <v>56</v>
      </c>
      <c r="C47" s="8">
        <v>1</v>
      </c>
      <c r="D47" s="14">
        <v>692000</v>
      </c>
    </row>
    <row r="48" spans="1:4" ht="29.25" customHeight="1" x14ac:dyDescent="0.2">
      <c r="A48" s="9">
        <v>45</v>
      </c>
      <c r="B48" s="6" t="s">
        <v>57</v>
      </c>
      <c r="C48" s="8">
        <v>1</v>
      </c>
      <c r="D48" s="14">
        <v>181200</v>
      </c>
    </row>
    <row r="49" spans="1:4" ht="29.25" customHeight="1" x14ac:dyDescent="0.2">
      <c r="A49" s="9">
        <v>46</v>
      </c>
      <c r="B49" s="6" t="s">
        <v>77</v>
      </c>
      <c r="C49" s="8">
        <v>1</v>
      </c>
      <c r="D49" s="14">
        <v>602000</v>
      </c>
    </row>
    <row r="50" spans="1:4" ht="29.25" customHeight="1" x14ac:dyDescent="0.2">
      <c r="A50" s="9">
        <v>47</v>
      </c>
      <c r="B50" s="6" t="s">
        <v>86</v>
      </c>
      <c r="C50" s="8">
        <v>1</v>
      </c>
      <c r="D50" s="14">
        <v>108400</v>
      </c>
    </row>
    <row r="51" spans="1:4" ht="29.25" customHeight="1" x14ac:dyDescent="0.2">
      <c r="A51" s="9">
        <v>48</v>
      </c>
      <c r="B51" s="6" t="s">
        <v>58</v>
      </c>
      <c r="C51" s="8">
        <v>1</v>
      </c>
      <c r="D51" s="14">
        <v>100000</v>
      </c>
    </row>
    <row r="52" spans="1:4" ht="29.25" customHeight="1" x14ac:dyDescent="0.2">
      <c r="A52" s="9">
        <v>49</v>
      </c>
      <c r="B52" s="6" t="s">
        <v>78</v>
      </c>
      <c r="C52" s="8">
        <v>1</v>
      </c>
      <c r="D52" s="14">
        <v>415000</v>
      </c>
    </row>
    <row r="53" spans="1:4" ht="29.25" customHeight="1" x14ac:dyDescent="0.2">
      <c r="A53" s="9">
        <v>50</v>
      </c>
      <c r="B53" s="6" t="s">
        <v>79</v>
      </c>
      <c r="C53" s="8">
        <v>1</v>
      </c>
      <c r="D53" s="14">
        <v>509500</v>
      </c>
    </row>
    <row r="54" spans="1:4" ht="29.25" customHeight="1" x14ac:dyDescent="0.2">
      <c r="A54" s="9">
        <v>51</v>
      </c>
      <c r="B54" s="6" t="s">
        <v>80</v>
      </c>
      <c r="C54" s="8">
        <v>1</v>
      </c>
      <c r="D54" s="14">
        <v>695000</v>
      </c>
    </row>
    <row r="55" spans="1:4" ht="29.25" customHeight="1" x14ac:dyDescent="0.2">
      <c r="A55" s="9">
        <v>52</v>
      </c>
      <c r="B55" s="6" t="s">
        <v>81</v>
      </c>
      <c r="C55" s="8">
        <v>1</v>
      </c>
      <c r="D55" s="14">
        <v>1154750</v>
      </c>
    </row>
    <row r="56" spans="1:4" ht="29.25" customHeight="1" x14ac:dyDescent="0.2">
      <c r="A56" s="9">
        <v>53</v>
      </c>
      <c r="B56" s="6" t="s">
        <v>82</v>
      </c>
      <c r="C56" s="8">
        <v>1</v>
      </c>
      <c r="D56" s="14">
        <v>828500</v>
      </c>
    </row>
    <row r="57" spans="1:4" ht="29.25" customHeight="1" x14ac:dyDescent="0.2">
      <c r="A57" s="9">
        <v>54</v>
      </c>
      <c r="B57" s="6" t="s">
        <v>59</v>
      </c>
      <c r="C57" s="8">
        <v>1</v>
      </c>
      <c r="D57" s="14">
        <v>6200</v>
      </c>
    </row>
    <row r="58" spans="1:4" ht="29.25" customHeight="1" x14ac:dyDescent="0.2">
      <c r="A58" s="9">
        <v>55</v>
      </c>
      <c r="B58" s="6" t="s">
        <v>60</v>
      </c>
      <c r="C58" s="8">
        <v>1</v>
      </c>
      <c r="D58" s="14">
        <v>14325</v>
      </c>
    </row>
    <row r="59" spans="1:4" ht="29.25" customHeight="1" x14ac:dyDescent="0.2">
      <c r="A59" s="9">
        <v>56</v>
      </c>
      <c r="B59" s="6" t="s">
        <v>83</v>
      </c>
      <c r="C59" s="8">
        <v>1</v>
      </c>
      <c r="D59" s="14">
        <v>191000</v>
      </c>
    </row>
    <row r="60" spans="1:4" ht="29.25" customHeight="1" x14ac:dyDescent="0.2">
      <c r="A60" s="9">
        <v>57</v>
      </c>
      <c r="B60" s="6" t="s">
        <v>84</v>
      </c>
      <c r="C60" s="8">
        <v>1</v>
      </c>
      <c r="D60" s="14">
        <v>9250</v>
      </c>
    </row>
    <row r="61" spans="1:4" ht="29.25" customHeight="1" x14ac:dyDescent="0.2">
      <c r="A61" s="9">
        <v>58</v>
      </c>
      <c r="B61" s="6" t="s">
        <v>85</v>
      </c>
      <c r="C61" s="8">
        <v>1</v>
      </c>
      <c r="D61" s="14">
        <v>39700</v>
      </c>
    </row>
    <row r="62" spans="1:4" ht="29.25" customHeight="1" x14ac:dyDescent="0.2">
      <c r="A62" s="9">
        <v>59</v>
      </c>
      <c r="B62" s="6" t="s">
        <v>61</v>
      </c>
      <c r="C62" s="8">
        <v>1</v>
      </c>
      <c r="D62" s="14">
        <v>10700</v>
      </c>
    </row>
    <row r="63" spans="1:4" ht="29.25" customHeight="1" x14ac:dyDescent="0.2">
      <c r="A63" s="9">
        <v>60</v>
      </c>
      <c r="B63" s="6" t="s">
        <v>87</v>
      </c>
      <c r="C63" s="8">
        <v>1</v>
      </c>
      <c r="D63" s="14">
        <v>33900</v>
      </c>
    </row>
    <row r="64" spans="1:4" ht="29.25" customHeight="1" x14ac:dyDescent="0.2">
      <c r="A64" s="9">
        <v>61</v>
      </c>
      <c r="B64" s="6" t="s">
        <v>88</v>
      </c>
      <c r="C64" s="8">
        <v>1</v>
      </c>
      <c r="D64" s="14">
        <v>35350</v>
      </c>
    </row>
    <row r="65" spans="1:4" ht="29.25" customHeight="1" x14ac:dyDescent="0.2">
      <c r="A65" s="9">
        <v>62</v>
      </c>
      <c r="B65" s="6" t="s">
        <v>89</v>
      </c>
      <c r="C65" s="8">
        <v>1</v>
      </c>
      <c r="D65" s="14">
        <v>53000</v>
      </c>
    </row>
    <row r="66" spans="1:4" ht="29.25" customHeight="1" x14ac:dyDescent="0.2">
      <c r="A66" s="9">
        <v>63</v>
      </c>
      <c r="B66" s="6" t="s">
        <v>90</v>
      </c>
      <c r="C66" s="8">
        <v>1</v>
      </c>
      <c r="D66" s="14">
        <v>39500</v>
      </c>
    </row>
    <row r="67" spans="1:4" ht="29.25" customHeight="1" x14ac:dyDescent="0.2">
      <c r="A67" s="9">
        <v>64</v>
      </c>
      <c r="B67" s="6" t="s">
        <v>91</v>
      </c>
      <c r="C67" s="8">
        <v>1</v>
      </c>
      <c r="D67" s="14">
        <v>59000</v>
      </c>
    </row>
    <row r="68" spans="1:4" ht="29.25" customHeight="1" x14ac:dyDescent="0.2">
      <c r="A68" s="9">
        <v>65</v>
      </c>
      <c r="B68" s="6" t="s">
        <v>94</v>
      </c>
      <c r="C68" s="8">
        <v>1</v>
      </c>
      <c r="D68" s="14">
        <v>11000</v>
      </c>
    </row>
    <row r="69" spans="1:4" ht="29.25" customHeight="1" x14ac:dyDescent="0.2">
      <c r="A69" s="9">
        <v>66</v>
      </c>
      <c r="B69" s="6" t="s">
        <v>92</v>
      </c>
      <c r="C69" s="8">
        <v>1</v>
      </c>
      <c r="D69" s="14">
        <v>137000</v>
      </c>
    </row>
    <row r="70" spans="1:4" ht="30" customHeight="1" x14ac:dyDescent="0.2">
      <c r="A70" s="19" t="s">
        <v>6</v>
      </c>
      <c r="B70" s="20"/>
      <c r="C70" s="21"/>
      <c r="D70" s="15">
        <v>49500000</v>
      </c>
    </row>
    <row r="73" spans="1:4" x14ac:dyDescent="0.2">
      <c r="A73" s="17"/>
      <c r="B73" s="17"/>
      <c r="C73" s="17"/>
      <c r="D73" s="17"/>
    </row>
    <row r="75" spans="1:4" x14ac:dyDescent="0.2">
      <c r="A75" s="17"/>
      <c r="B75" s="17"/>
      <c r="C75" s="17"/>
      <c r="D75" s="17"/>
    </row>
    <row r="77" spans="1:4" x14ac:dyDescent="0.2">
      <c r="A77" s="18"/>
      <c r="B77" s="18"/>
      <c r="C77" s="18"/>
      <c r="D77" s="18"/>
    </row>
  </sheetData>
  <mergeCells count="5">
    <mergeCell ref="A2:D2"/>
    <mergeCell ref="A73:D73"/>
    <mergeCell ref="A75:D75"/>
    <mergeCell ref="A77:D77"/>
    <mergeCell ref="A70:C70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4AB33-5514-4238-8FB4-22382C12500C}">
  <dimension ref="A2:D77"/>
  <sheetViews>
    <sheetView topLeftCell="A56" zoomScaleNormal="100" workbookViewId="0">
      <selection activeCell="B72" sqref="B72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0.5703125" style="2" customWidth="1"/>
    <col min="4" max="4" width="15.7109375" style="2" customWidth="1"/>
    <col min="5" max="16384" width="10.85546875" style="2"/>
  </cols>
  <sheetData>
    <row r="2" spans="1:4" ht="56.25" customHeight="1" x14ac:dyDescent="0.2">
      <c r="A2" s="16" t="s">
        <v>93</v>
      </c>
      <c r="B2" s="16"/>
      <c r="C2" s="16"/>
      <c r="D2" s="16"/>
    </row>
    <row r="3" spans="1:4" s="1" customFormat="1" ht="33.75" customHeight="1" x14ac:dyDescent="0.25">
      <c r="A3" s="3" t="s">
        <v>5</v>
      </c>
      <c r="B3" s="10" t="s">
        <v>0</v>
      </c>
      <c r="C3" s="10" t="s">
        <v>2</v>
      </c>
      <c r="D3" s="10" t="s">
        <v>1</v>
      </c>
    </row>
    <row r="4" spans="1:4" ht="29.25" customHeight="1" x14ac:dyDescent="0.2">
      <c r="A4" s="9">
        <v>1</v>
      </c>
      <c r="B4" s="11" t="s">
        <v>63</v>
      </c>
      <c r="C4" s="8">
        <v>1</v>
      </c>
      <c r="D4" s="14">
        <v>38500</v>
      </c>
    </row>
    <row r="5" spans="1:4" ht="29.25" customHeight="1" x14ac:dyDescent="0.2">
      <c r="A5" s="9">
        <v>2</v>
      </c>
      <c r="B5" s="11" t="s">
        <v>64</v>
      </c>
      <c r="C5" s="8">
        <v>1</v>
      </c>
      <c r="D5" s="14">
        <v>51750</v>
      </c>
    </row>
    <row r="6" spans="1:4" ht="29.25" customHeight="1" x14ac:dyDescent="0.2">
      <c r="A6" s="9">
        <v>3</v>
      </c>
      <c r="B6" s="11" t="s">
        <v>65</v>
      </c>
      <c r="C6" s="8">
        <v>1</v>
      </c>
      <c r="D6" s="14">
        <v>35500</v>
      </c>
    </row>
    <row r="7" spans="1:4" ht="29.25" customHeight="1" x14ac:dyDescent="0.2">
      <c r="A7" s="9">
        <v>4</v>
      </c>
      <c r="B7" s="6" t="s">
        <v>66</v>
      </c>
      <c r="C7" s="8">
        <v>1</v>
      </c>
      <c r="D7" s="14">
        <v>35500</v>
      </c>
    </row>
    <row r="8" spans="1:4" ht="29.25" customHeight="1" x14ac:dyDescent="0.2">
      <c r="A8" s="9">
        <v>5</v>
      </c>
      <c r="B8" s="6" t="s">
        <v>27</v>
      </c>
      <c r="C8" s="8">
        <v>1</v>
      </c>
      <c r="D8" s="14">
        <v>59000</v>
      </c>
    </row>
    <row r="9" spans="1:4" ht="29.25" customHeight="1" x14ac:dyDescent="0.2">
      <c r="A9" s="9">
        <v>6</v>
      </c>
      <c r="B9" s="6" t="s">
        <v>28</v>
      </c>
      <c r="C9" s="8">
        <v>1</v>
      </c>
      <c r="D9" s="14">
        <v>64000</v>
      </c>
    </row>
    <row r="10" spans="1:4" ht="29.25" customHeight="1" x14ac:dyDescent="0.2">
      <c r="A10" s="9">
        <v>7</v>
      </c>
      <c r="B10" s="6" t="s">
        <v>29</v>
      </c>
      <c r="C10" s="8">
        <v>1</v>
      </c>
      <c r="D10" s="14">
        <v>118000</v>
      </c>
    </row>
    <row r="11" spans="1:4" ht="29.25" customHeight="1" x14ac:dyDescent="0.2">
      <c r="A11" s="9">
        <v>8</v>
      </c>
      <c r="B11" s="6" t="s">
        <v>30</v>
      </c>
      <c r="C11" s="8">
        <v>1</v>
      </c>
      <c r="D11" s="14">
        <v>368000</v>
      </c>
    </row>
    <row r="12" spans="1:4" ht="29.25" customHeight="1" x14ac:dyDescent="0.2">
      <c r="A12" s="9">
        <v>9</v>
      </c>
      <c r="B12" s="6" t="s">
        <v>31</v>
      </c>
      <c r="C12" s="8">
        <v>1</v>
      </c>
      <c r="D12" s="14">
        <v>16000</v>
      </c>
    </row>
    <row r="13" spans="1:4" ht="29.25" customHeight="1" x14ac:dyDescent="0.2">
      <c r="A13" s="9">
        <v>10</v>
      </c>
      <c r="B13" s="6" t="s">
        <v>32</v>
      </c>
      <c r="C13" s="8">
        <v>1</v>
      </c>
      <c r="D13" s="14">
        <v>31000</v>
      </c>
    </row>
    <row r="14" spans="1:4" ht="29.25" customHeight="1" x14ac:dyDescent="0.2">
      <c r="A14" s="9">
        <v>11</v>
      </c>
      <c r="B14" s="6" t="s">
        <v>33</v>
      </c>
      <c r="C14" s="8">
        <v>1</v>
      </c>
      <c r="D14" s="14">
        <v>34000</v>
      </c>
    </row>
    <row r="15" spans="1:4" ht="29.25" customHeight="1" x14ac:dyDescent="0.2">
      <c r="A15" s="9">
        <v>12</v>
      </c>
      <c r="B15" s="6" t="s">
        <v>34</v>
      </c>
      <c r="C15" s="8">
        <v>1</v>
      </c>
      <c r="D15" s="14">
        <v>58000</v>
      </c>
    </row>
    <row r="16" spans="1:4" ht="29.25" customHeight="1" x14ac:dyDescent="0.2">
      <c r="A16" s="9">
        <v>13</v>
      </c>
      <c r="B16" s="6" t="s">
        <v>35</v>
      </c>
      <c r="C16" s="8">
        <v>1</v>
      </c>
      <c r="D16" s="14">
        <v>83500</v>
      </c>
    </row>
    <row r="17" spans="1:4" ht="29.25" customHeight="1" x14ac:dyDescent="0.2">
      <c r="A17" s="9">
        <v>14</v>
      </c>
      <c r="B17" s="6" t="s">
        <v>36</v>
      </c>
      <c r="C17" s="8">
        <v>1</v>
      </c>
      <c r="D17" s="14">
        <v>136000</v>
      </c>
    </row>
    <row r="18" spans="1:4" ht="29.25" customHeight="1" x14ac:dyDescent="0.2">
      <c r="A18" s="9">
        <v>15</v>
      </c>
      <c r="B18" s="6" t="s">
        <v>37</v>
      </c>
      <c r="C18" s="8">
        <v>1</v>
      </c>
      <c r="D18" s="14">
        <v>2600</v>
      </c>
    </row>
    <row r="19" spans="1:4" ht="29.25" customHeight="1" x14ac:dyDescent="0.2">
      <c r="A19" s="9">
        <v>16</v>
      </c>
      <c r="B19" s="6" t="s">
        <v>38</v>
      </c>
      <c r="C19" s="8">
        <v>1</v>
      </c>
      <c r="D19" s="14">
        <v>7400</v>
      </c>
    </row>
    <row r="20" spans="1:4" ht="29.25" customHeight="1" x14ac:dyDescent="0.2">
      <c r="A20" s="9">
        <v>17</v>
      </c>
      <c r="B20" s="6" t="s">
        <v>39</v>
      </c>
      <c r="C20" s="8">
        <v>1</v>
      </c>
      <c r="D20" s="14">
        <v>10600</v>
      </c>
    </row>
    <row r="21" spans="1:4" ht="29.25" customHeight="1" x14ac:dyDescent="0.2">
      <c r="A21" s="9">
        <v>18</v>
      </c>
      <c r="B21" s="6" t="s">
        <v>40</v>
      </c>
      <c r="C21" s="8">
        <v>1</v>
      </c>
      <c r="D21" s="14">
        <v>6100</v>
      </c>
    </row>
    <row r="22" spans="1:4" ht="29.25" customHeight="1" x14ac:dyDescent="0.2">
      <c r="A22" s="9">
        <v>19</v>
      </c>
      <c r="B22" s="6" t="s">
        <v>41</v>
      </c>
      <c r="C22" s="8">
        <v>1</v>
      </c>
      <c r="D22" s="14">
        <v>12200</v>
      </c>
    </row>
    <row r="23" spans="1:4" ht="29.25" customHeight="1" x14ac:dyDescent="0.2">
      <c r="A23" s="9">
        <v>20</v>
      </c>
      <c r="B23" s="6" t="s">
        <v>42</v>
      </c>
      <c r="C23" s="8">
        <v>1</v>
      </c>
      <c r="D23" s="14">
        <v>13800</v>
      </c>
    </row>
    <row r="24" spans="1:4" ht="29.25" customHeight="1" x14ac:dyDescent="0.2">
      <c r="A24" s="9">
        <v>21</v>
      </c>
      <c r="B24" s="6" t="s">
        <v>43</v>
      </c>
      <c r="C24" s="8">
        <v>1</v>
      </c>
      <c r="D24" s="14">
        <v>7400</v>
      </c>
    </row>
    <row r="25" spans="1:4" ht="29.25" customHeight="1" x14ac:dyDescent="0.2">
      <c r="A25" s="9">
        <v>22</v>
      </c>
      <c r="B25" s="6" t="s">
        <v>67</v>
      </c>
      <c r="C25" s="8">
        <v>1</v>
      </c>
      <c r="D25" s="14">
        <v>1265000</v>
      </c>
    </row>
    <row r="26" spans="1:4" ht="29.25" customHeight="1" x14ac:dyDescent="0.2">
      <c r="A26" s="9">
        <v>23</v>
      </c>
      <c r="B26" s="6" t="s">
        <v>44</v>
      </c>
      <c r="C26" s="8">
        <v>1</v>
      </c>
      <c r="D26" s="14">
        <v>13800</v>
      </c>
    </row>
    <row r="27" spans="1:4" ht="29.25" customHeight="1" x14ac:dyDescent="0.2">
      <c r="A27" s="9">
        <v>24</v>
      </c>
      <c r="B27" s="6" t="s">
        <v>45</v>
      </c>
      <c r="C27" s="8">
        <v>1</v>
      </c>
      <c r="D27" s="14">
        <v>16000</v>
      </c>
    </row>
    <row r="28" spans="1:4" ht="29.25" customHeight="1" x14ac:dyDescent="0.2">
      <c r="A28" s="9">
        <v>25</v>
      </c>
      <c r="B28" s="6" t="s">
        <v>46</v>
      </c>
      <c r="C28" s="8">
        <v>1</v>
      </c>
      <c r="D28" s="14">
        <v>9500</v>
      </c>
    </row>
    <row r="29" spans="1:4" ht="29.25" customHeight="1" x14ac:dyDescent="0.2">
      <c r="A29" s="9">
        <v>26</v>
      </c>
      <c r="B29" s="6" t="s">
        <v>68</v>
      </c>
      <c r="C29" s="8">
        <v>1</v>
      </c>
      <c r="D29" s="14">
        <v>41000</v>
      </c>
    </row>
    <row r="30" spans="1:4" ht="29.25" customHeight="1" x14ac:dyDescent="0.2">
      <c r="A30" s="9">
        <v>27</v>
      </c>
      <c r="B30" s="6" t="s">
        <v>69</v>
      </c>
      <c r="C30" s="8">
        <v>1</v>
      </c>
      <c r="D30" s="14">
        <v>13800</v>
      </c>
    </row>
    <row r="31" spans="1:4" ht="29.25" customHeight="1" x14ac:dyDescent="0.2">
      <c r="A31" s="9">
        <v>28</v>
      </c>
      <c r="B31" s="6" t="s">
        <v>72</v>
      </c>
      <c r="C31" s="8">
        <v>1</v>
      </c>
      <c r="D31" s="14">
        <v>128500</v>
      </c>
    </row>
    <row r="32" spans="1:4" ht="29.25" customHeight="1" x14ac:dyDescent="0.2">
      <c r="A32" s="9">
        <v>29</v>
      </c>
      <c r="B32" s="6" t="s">
        <v>70</v>
      </c>
      <c r="C32" s="8">
        <v>1</v>
      </c>
      <c r="D32" s="14">
        <v>7400</v>
      </c>
    </row>
    <row r="33" spans="1:4" ht="29.25" customHeight="1" x14ac:dyDescent="0.2">
      <c r="A33" s="9">
        <v>30</v>
      </c>
      <c r="B33" s="6" t="s">
        <v>71</v>
      </c>
      <c r="C33" s="8">
        <v>1</v>
      </c>
      <c r="D33" s="14">
        <v>88000</v>
      </c>
    </row>
    <row r="34" spans="1:4" ht="29.25" customHeight="1" x14ac:dyDescent="0.2">
      <c r="A34" s="9">
        <v>31</v>
      </c>
      <c r="B34" s="6" t="s">
        <v>73</v>
      </c>
      <c r="C34" s="8">
        <v>1</v>
      </c>
      <c r="D34" s="14">
        <v>47200</v>
      </c>
    </row>
    <row r="35" spans="1:4" ht="29.25" customHeight="1" x14ac:dyDescent="0.2">
      <c r="A35" s="9">
        <v>32</v>
      </c>
      <c r="B35" s="6" t="s">
        <v>47</v>
      </c>
      <c r="C35" s="8">
        <v>1</v>
      </c>
      <c r="D35" s="14">
        <v>26500</v>
      </c>
    </row>
    <row r="36" spans="1:4" ht="29.25" customHeight="1" x14ac:dyDescent="0.2">
      <c r="A36" s="9">
        <v>33</v>
      </c>
      <c r="B36" s="6" t="s">
        <v>74</v>
      </c>
      <c r="C36" s="8">
        <v>1</v>
      </c>
      <c r="D36" s="14">
        <v>65000</v>
      </c>
    </row>
    <row r="37" spans="1:4" ht="29.25" customHeight="1" x14ac:dyDescent="0.2">
      <c r="A37" s="9">
        <v>34</v>
      </c>
      <c r="B37" s="6" t="s">
        <v>75</v>
      </c>
      <c r="C37" s="8">
        <v>1</v>
      </c>
      <c r="D37" s="14">
        <v>58600</v>
      </c>
    </row>
    <row r="38" spans="1:4" ht="29.25" customHeight="1" x14ac:dyDescent="0.2">
      <c r="A38" s="9">
        <v>35</v>
      </c>
      <c r="B38" s="6" t="s">
        <v>48</v>
      </c>
      <c r="C38" s="8">
        <v>1</v>
      </c>
      <c r="D38" s="14">
        <v>23500</v>
      </c>
    </row>
    <row r="39" spans="1:4" ht="29.25" customHeight="1" x14ac:dyDescent="0.2">
      <c r="A39" s="9">
        <v>36</v>
      </c>
      <c r="B39" s="6" t="s">
        <v>49</v>
      </c>
      <c r="C39" s="8">
        <v>1</v>
      </c>
      <c r="D39" s="14">
        <v>108200</v>
      </c>
    </row>
    <row r="40" spans="1:4" ht="29.25" customHeight="1" x14ac:dyDescent="0.2">
      <c r="A40" s="9">
        <v>37</v>
      </c>
      <c r="B40" s="6" t="s">
        <v>76</v>
      </c>
      <c r="C40" s="8">
        <v>1</v>
      </c>
      <c r="D40" s="14">
        <v>125000</v>
      </c>
    </row>
    <row r="41" spans="1:4" ht="29.25" customHeight="1" x14ac:dyDescent="0.2">
      <c r="A41" s="9">
        <v>38</v>
      </c>
      <c r="B41" s="6" t="s">
        <v>50</v>
      </c>
      <c r="C41" s="8">
        <v>1</v>
      </c>
      <c r="D41" s="14">
        <v>5200</v>
      </c>
    </row>
    <row r="42" spans="1:4" ht="29.25" customHeight="1" x14ac:dyDescent="0.2">
      <c r="A42" s="9">
        <v>39</v>
      </c>
      <c r="B42" s="6" t="s">
        <v>51</v>
      </c>
      <c r="C42" s="8">
        <v>1</v>
      </c>
      <c r="D42" s="14">
        <v>29500</v>
      </c>
    </row>
    <row r="43" spans="1:4" ht="29.25" customHeight="1" x14ac:dyDescent="0.2">
      <c r="A43" s="9">
        <v>40</v>
      </c>
      <c r="B43" s="6" t="s">
        <v>52</v>
      </c>
      <c r="C43" s="8">
        <v>1</v>
      </c>
      <c r="D43" s="14">
        <v>49000</v>
      </c>
    </row>
    <row r="44" spans="1:4" ht="29.25" customHeight="1" x14ac:dyDescent="0.2">
      <c r="A44" s="9">
        <v>41</v>
      </c>
      <c r="B44" s="6" t="s">
        <v>53</v>
      </c>
      <c r="C44" s="8">
        <v>1</v>
      </c>
      <c r="D44" s="14">
        <v>7450</v>
      </c>
    </row>
    <row r="45" spans="1:4" ht="29.25" customHeight="1" x14ac:dyDescent="0.2">
      <c r="A45" s="9">
        <v>42</v>
      </c>
      <c r="B45" s="6" t="s">
        <v>54</v>
      </c>
      <c r="C45" s="8">
        <v>1</v>
      </c>
      <c r="D45" s="14">
        <v>8350</v>
      </c>
    </row>
    <row r="46" spans="1:4" ht="29.25" customHeight="1" x14ac:dyDescent="0.2">
      <c r="A46" s="9">
        <v>43</v>
      </c>
      <c r="B46" s="6" t="s">
        <v>55</v>
      </c>
      <c r="C46" s="8">
        <v>1</v>
      </c>
      <c r="D46" s="14">
        <v>9400</v>
      </c>
    </row>
    <row r="47" spans="1:4" ht="29.25" customHeight="1" x14ac:dyDescent="0.2">
      <c r="A47" s="9">
        <v>44</v>
      </c>
      <c r="B47" s="6" t="s">
        <v>56</v>
      </c>
      <c r="C47" s="8">
        <v>1</v>
      </c>
      <c r="D47" s="14">
        <v>691000</v>
      </c>
    </row>
    <row r="48" spans="1:4" ht="29.25" customHeight="1" x14ac:dyDescent="0.2">
      <c r="A48" s="9">
        <v>45</v>
      </c>
      <c r="B48" s="6" t="s">
        <v>57</v>
      </c>
      <c r="C48" s="8">
        <v>1</v>
      </c>
      <c r="D48" s="14">
        <v>180200</v>
      </c>
    </row>
    <row r="49" spans="1:4" ht="29.25" customHeight="1" x14ac:dyDescent="0.2">
      <c r="A49" s="9">
        <v>46</v>
      </c>
      <c r="B49" s="6" t="s">
        <v>77</v>
      </c>
      <c r="C49" s="8">
        <v>1</v>
      </c>
      <c r="D49" s="14">
        <v>601000</v>
      </c>
    </row>
    <row r="50" spans="1:4" ht="29.25" customHeight="1" x14ac:dyDescent="0.2">
      <c r="A50" s="9">
        <v>47</v>
      </c>
      <c r="B50" s="6" t="s">
        <v>86</v>
      </c>
      <c r="C50" s="8">
        <v>1</v>
      </c>
      <c r="D50" s="14">
        <v>107400</v>
      </c>
    </row>
    <row r="51" spans="1:4" ht="29.25" customHeight="1" x14ac:dyDescent="0.2">
      <c r="A51" s="9">
        <v>48</v>
      </c>
      <c r="B51" s="6" t="s">
        <v>58</v>
      </c>
      <c r="C51" s="8">
        <v>1</v>
      </c>
      <c r="D51" s="14">
        <v>99000</v>
      </c>
    </row>
    <row r="52" spans="1:4" ht="29.25" customHeight="1" x14ac:dyDescent="0.2">
      <c r="A52" s="9">
        <v>49</v>
      </c>
      <c r="B52" s="6" t="s">
        <v>78</v>
      </c>
      <c r="C52" s="8">
        <v>1</v>
      </c>
      <c r="D52" s="14">
        <v>414000</v>
      </c>
    </row>
    <row r="53" spans="1:4" ht="29.25" customHeight="1" x14ac:dyDescent="0.2">
      <c r="A53" s="9">
        <v>50</v>
      </c>
      <c r="B53" s="6" t="s">
        <v>79</v>
      </c>
      <c r="C53" s="8">
        <v>1</v>
      </c>
      <c r="D53" s="14">
        <v>508500</v>
      </c>
    </row>
    <row r="54" spans="1:4" ht="29.25" customHeight="1" x14ac:dyDescent="0.2">
      <c r="A54" s="9">
        <v>51</v>
      </c>
      <c r="B54" s="6" t="s">
        <v>80</v>
      </c>
      <c r="C54" s="8">
        <v>1</v>
      </c>
      <c r="D54" s="14">
        <v>694000</v>
      </c>
    </row>
    <row r="55" spans="1:4" ht="29.25" customHeight="1" x14ac:dyDescent="0.2">
      <c r="A55" s="9">
        <v>52</v>
      </c>
      <c r="B55" s="6" t="s">
        <v>81</v>
      </c>
      <c r="C55" s="8">
        <v>1</v>
      </c>
      <c r="D55" s="14">
        <v>1153750</v>
      </c>
    </row>
    <row r="56" spans="1:4" ht="29.25" customHeight="1" x14ac:dyDescent="0.2">
      <c r="A56" s="9">
        <v>53</v>
      </c>
      <c r="B56" s="6" t="s">
        <v>82</v>
      </c>
      <c r="C56" s="8">
        <v>1</v>
      </c>
      <c r="D56" s="14">
        <v>827500</v>
      </c>
    </row>
    <row r="57" spans="1:4" ht="29.25" customHeight="1" x14ac:dyDescent="0.2">
      <c r="A57" s="9">
        <v>54</v>
      </c>
      <c r="B57" s="6" t="s">
        <v>59</v>
      </c>
      <c r="C57" s="8">
        <v>1</v>
      </c>
      <c r="D57" s="14">
        <v>5200</v>
      </c>
    </row>
    <row r="58" spans="1:4" ht="29.25" customHeight="1" x14ac:dyDescent="0.2">
      <c r="A58" s="9">
        <v>55</v>
      </c>
      <c r="B58" s="6" t="s">
        <v>60</v>
      </c>
      <c r="C58" s="8">
        <v>1</v>
      </c>
      <c r="D58" s="14">
        <v>13325</v>
      </c>
    </row>
    <row r="59" spans="1:4" ht="29.25" customHeight="1" x14ac:dyDescent="0.2">
      <c r="A59" s="9">
        <v>56</v>
      </c>
      <c r="B59" s="6" t="s">
        <v>83</v>
      </c>
      <c r="C59" s="8">
        <v>1</v>
      </c>
      <c r="D59" s="14">
        <v>190000</v>
      </c>
    </row>
    <row r="60" spans="1:4" ht="29.25" customHeight="1" x14ac:dyDescent="0.2">
      <c r="A60" s="9">
        <v>57</v>
      </c>
      <c r="B60" s="6" t="s">
        <v>84</v>
      </c>
      <c r="C60" s="8">
        <v>1</v>
      </c>
      <c r="D60" s="14">
        <v>8250</v>
      </c>
    </row>
    <row r="61" spans="1:4" ht="29.25" customHeight="1" x14ac:dyDescent="0.2">
      <c r="A61" s="9">
        <v>58</v>
      </c>
      <c r="B61" s="6" t="s">
        <v>85</v>
      </c>
      <c r="C61" s="8">
        <v>1</v>
      </c>
      <c r="D61" s="14">
        <v>38700</v>
      </c>
    </row>
    <row r="62" spans="1:4" ht="29.25" customHeight="1" x14ac:dyDescent="0.2">
      <c r="A62" s="9">
        <v>59</v>
      </c>
      <c r="B62" s="6" t="s">
        <v>61</v>
      </c>
      <c r="C62" s="8">
        <v>1</v>
      </c>
      <c r="D62" s="14">
        <v>9700</v>
      </c>
    </row>
    <row r="63" spans="1:4" ht="29.25" customHeight="1" x14ac:dyDescent="0.2">
      <c r="A63" s="9">
        <v>60</v>
      </c>
      <c r="B63" s="6" t="s">
        <v>87</v>
      </c>
      <c r="C63" s="8">
        <v>1</v>
      </c>
      <c r="D63" s="14">
        <v>32900</v>
      </c>
    </row>
    <row r="64" spans="1:4" ht="29.25" customHeight="1" x14ac:dyDescent="0.2">
      <c r="A64" s="9">
        <v>61</v>
      </c>
      <c r="B64" s="6" t="s">
        <v>88</v>
      </c>
      <c r="C64" s="8">
        <v>1</v>
      </c>
      <c r="D64" s="14">
        <v>34350</v>
      </c>
    </row>
    <row r="65" spans="1:4" ht="29.25" customHeight="1" x14ac:dyDescent="0.2">
      <c r="A65" s="9">
        <v>62</v>
      </c>
      <c r="B65" s="6" t="s">
        <v>89</v>
      </c>
      <c r="C65" s="8">
        <v>1</v>
      </c>
      <c r="D65" s="14">
        <v>52000</v>
      </c>
    </row>
    <row r="66" spans="1:4" ht="29.25" customHeight="1" x14ac:dyDescent="0.2">
      <c r="A66" s="9">
        <v>63</v>
      </c>
      <c r="B66" s="6" t="s">
        <v>90</v>
      </c>
      <c r="C66" s="8">
        <v>1</v>
      </c>
      <c r="D66" s="14">
        <v>38500</v>
      </c>
    </row>
    <row r="67" spans="1:4" ht="29.25" customHeight="1" x14ac:dyDescent="0.2">
      <c r="A67" s="9">
        <v>64</v>
      </c>
      <c r="B67" s="6" t="s">
        <v>91</v>
      </c>
      <c r="C67" s="8">
        <v>1</v>
      </c>
      <c r="D67" s="14">
        <v>58000</v>
      </c>
    </row>
    <row r="68" spans="1:4" ht="29.25" customHeight="1" x14ac:dyDescent="0.2">
      <c r="A68" s="9">
        <v>65</v>
      </c>
      <c r="B68" s="6" t="s">
        <v>94</v>
      </c>
      <c r="C68" s="8"/>
      <c r="D68" s="14">
        <v>10000</v>
      </c>
    </row>
    <row r="69" spans="1:4" ht="29.25" customHeight="1" x14ac:dyDescent="0.2">
      <c r="A69" s="9">
        <v>66</v>
      </c>
      <c r="B69" s="6" t="s">
        <v>92</v>
      </c>
      <c r="C69" s="8">
        <v>1</v>
      </c>
      <c r="D69" s="14">
        <v>136000</v>
      </c>
    </row>
    <row r="70" spans="1:4" ht="30" customHeight="1" x14ac:dyDescent="0.2">
      <c r="A70" s="19" t="s">
        <v>6</v>
      </c>
      <c r="B70" s="20"/>
      <c r="C70" s="21"/>
      <c r="D70" s="15">
        <v>48500000</v>
      </c>
    </row>
    <row r="73" spans="1:4" x14ac:dyDescent="0.2">
      <c r="A73" s="17"/>
      <c r="B73" s="17"/>
      <c r="C73" s="17"/>
      <c r="D73" s="17"/>
    </row>
    <row r="75" spans="1:4" x14ac:dyDescent="0.2">
      <c r="A75" s="17"/>
      <c r="B75" s="17"/>
      <c r="C75" s="17"/>
      <c r="D75" s="17"/>
    </row>
    <row r="77" spans="1:4" x14ac:dyDescent="0.2">
      <c r="A77" s="18"/>
      <c r="B77" s="18"/>
      <c r="C77" s="18"/>
      <c r="D77" s="18"/>
    </row>
  </sheetData>
  <mergeCells count="5">
    <mergeCell ref="A2:D2"/>
    <mergeCell ref="A70:C70"/>
    <mergeCell ref="A73:D73"/>
    <mergeCell ref="A75:D75"/>
    <mergeCell ref="A77:D77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FF604-B27B-4C06-BD2F-98C47F1CCB15}">
  <dimension ref="A2:D77"/>
  <sheetViews>
    <sheetView tabSelected="1" zoomScaleNormal="100" workbookViewId="0">
      <selection activeCell="I70" sqref="I70"/>
    </sheetView>
  </sheetViews>
  <sheetFormatPr baseColWidth="10" defaultColWidth="10.85546875" defaultRowHeight="15" x14ac:dyDescent="0.2"/>
  <cols>
    <col min="1" max="1" width="6.42578125" style="2" customWidth="1"/>
    <col min="2" max="2" width="45.140625" style="2" customWidth="1"/>
    <col min="3" max="3" width="10.5703125" style="2" customWidth="1"/>
    <col min="4" max="4" width="19.85546875" style="2" customWidth="1"/>
    <col min="5" max="16384" width="10.85546875" style="2"/>
  </cols>
  <sheetData>
    <row r="2" spans="1:4" ht="56.25" customHeight="1" x14ac:dyDescent="0.2">
      <c r="A2" s="16" t="s">
        <v>95</v>
      </c>
      <c r="B2" s="16"/>
      <c r="C2" s="16"/>
      <c r="D2" s="16"/>
    </row>
    <row r="3" spans="1:4" s="1" customFormat="1" ht="33.75" customHeight="1" x14ac:dyDescent="0.25">
      <c r="A3" s="3" t="s">
        <v>5</v>
      </c>
      <c r="B3" s="10" t="s">
        <v>0</v>
      </c>
      <c r="C3" s="10" t="s">
        <v>2</v>
      </c>
      <c r="D3" s="10" t="s">
        <v>1</v>
      </c>
    </row>
    <row r="4" spans="1:4" ht="29.25" customHeight="1" x14ac:dyDescent="0.2">
      <c r="A4" s="9">
        <v>1</v>
      </c>
      <c r="B4" s="11" t="s">
        <v>63</v>
      </c>
      <c r="C4" s="8">
        <v>1</v>
      </c>
      <c r="D4" s="4">
        <f>AVERAGE('Cotización 1'!D4,'Cotización 2'!D4)</f>
        <v>39000</v>
      </c>
    </row>
    <row r="5" spans="1:4" ht="29.25" customHeight="1" x14ac:dyDescent="0.2">
      <c r="A5" s="9">
        <v>2</v>
      </c>
      <c r="B5" s="11" t="s">
        <v>64</v>
      </c>
      <c r="C5" s="8">
        <v>1</v>
      </c>
      <c r="D5" s="4">
        <f>AVERAGE('Cotización 1'!D5,'Cotización 2'!D5)</f>
        <v>52250</v>
      </c>
    </row>
    <row r="6" spans="1:4" ht="29.25" customHeight="1" x14ac:dyDescent="0.2">
      <c r="A6" s="9">
        <v>3</v>
      </c>
      <c r="B6" s="11" t="s">
        <v>65</v>
      </c>
      <c r="C6" s="8">
        <v>1</v>
      </c>
      <c r="D6" s="4">
        <f>AVERAGE('Cotización 1'!D6,'Cotización 2'!D6)</f>
        <v>36000</v>
      </c>
    </row>
    <row r="7" spans="1:4" ht="29.25" customHeight="1" x14ac:dyDescent="0.2">
      <c r="A7" s="9">
        <v>4</v>
      </c>
      <c r="B7" s="6" t="s">
        <v>66</v>
      </c>
      <c r="C7" s="8">
        <v>1</v>
      </c>
      <c r="D7" s="4">
        <f>AVERAGE('Cotización 1'!D7,'Cotización 2'!D7)</f>
        <v>36000</v>
      </c>
    </row>
    <row r="8" spans="1:4" ht="29.25" customHeight="1" x14ac:dyDescent="0.2">
      <c r="A8" s="9">
        <v>5</v>
      </c>
      <c r="B8" s="6" t="s">
        <v>27</v>
      </c>
      <c r="C8" s="8">
        <v>1</v>
      </c>
      <c r="D8" s="4">
        <f>AVERAGE('Cotización 1'!D8,'Cotización 2'!D8)</f>
        <v>59500</v>
      </c>
    </row>
    <row r="9" spans="1:4" ht="29.25" customHeight="1" x14ac:dyDescent="0.2">
      <c r="A9" s="9">
        <v>6</v>
      </c>
      <c r="B9" s="6" t="s">
        <v>28</v>
      </c>
      <c r="C9" s="8">
        <v>1</v>
      </c>
      <c r="D9" s="4">
        <f>AVERAGE('Cotización 1'!D9,'Cotización 2'!D9)</f>
        <v>64500</v>
      </c>
    </row>
    <row r="10" spans="1:4" ht="29.25" customHeight="1" x14ac:dyDescent="0.2">
      <c r="A10" s="9">
        <v>7</v>
      </c>
      <c r="B10" s="6" t="s">
        <v>29</v>
      </c>
      <c r="C10" s="8">
        <v>1</v>
      </c>
      <c r="D10" s="4">
        <f>AVERAGE('Cotización 1'!D10,'Cotización 2'!D10)</f>
        <v>118500</v>
      </c>
    </row>
    <row r="11" spans="1:4" ht="29.25" customHeight="1" x14ac:dyDescent="0.2">
      <c r="A11" s="9">
        <v>8</v>
      </c>
      <c r="B11" s="6" t="s">
        <v>30</v>
      </c>
      <c r="C11" s="8">
        <v>1</v>
      </c>
      <c r="D11" s="4">
        <f>AVERAGE('Cotización 1'!D11,'Cotización 2'!D11)</f>
        <v>368500</v>
      </c>
    </row>
    <row r="12" spans="1:4" ht="29.25" customHeight="1" x14ac:dyDescent="0.2">
      <c r="A12" s="9">
        <v>9</v>
      </c>
      <c r="B12" s="6" t="s">
        <v>31</v>
      </c>
      <c r="C12" s="8">
        <v>1</v>
      </c>
      <c r="D12" s="4">
        <f>AVERAGE('Cotización 1'!D12,'Cotización 2'!D12)</f>
        <v>16500</v>
      </c>
    </row>
    <row r="13" spans="1:4" ht="29.25" customHeight="1" x14ac:dyDescent="0.2">
      <c r="A13" s="9">
        <v>10</v>
      </c>
      <c r="B13" s="6" t="s">
        <v>32</v>
      </c>
      <c r="C13" s="8">
        <v>1</v>
      </c>
      <c r="D13" s="4">
        <f>AVERAGE('Cotización 1'!D13,'Cotización 2'!D13)</f>
        <v>31500</v>
      </c>
    </row>
    <row r="14" spans="1:4" ht="29.25" customHeight="1" x14ac:dyDescent="0.2">
      <c r="A14" s="9">
        <v>11</v>
      </c>
      <c r="B14" s="6" t="s">
        <v>33</v>
      </c>
      <c r="C14" s="8">
        <v>1</v>
      </c>
      <c r="D14" s="4">
        <f>AVERAGE('Cotización 1'!D14,'Cotización 2'!D14)</f>
        <v>34500</v>
      </c>
    </row>
    <row r="15" spans="1:4" ht="29.25" customHeight="1" x14ac:dyDescent="0.2">
      <c r="A15" s="9">
        <v>12</v>
      </c>
      <c r="B15" s="6" t="s">
        <v>34</v>
      </c>
      <c r="C15" s="8">
        <v>1</v>
      </c>
      <c r="D15" s="4">
        <f>AVERAGE('Cotización 1'!D15,'Cotización 2'!D15)</f>
        <v>58500</v>
      </c>
    </row>
    <row r="16" spans="1:4" ht="29.25" customHeight="1" x14ac:dyDescent="0.2">
      <c r="A16" s="9">
        <v>13</v>
      </c>
      <c r="B16" s="6" t="s">
        <v>35</v>
      </c>
      <c r="C16" s="8">
        <v>1</v>
      </c>
      <c r="D16" s="4">
        <f>AVERAGE('Cotización 1'!D16,'Cotización 2'!D16)</f>
        <v>84000</v>
      </c>
    </row>
    <row r="17" spans="1:4" ht="29.25" customHeight="1" x14ac:dyDescent="0.2">
      <c r="A17" s="9">
        <v>14</v>
      </c>
      <c r="B17" s="6" t="s">
        <v>36</v>
      </c>
      <c r="C17" s="8">
        <v>1</v>
      </c>
      <c r="D17" s="4">
        <f>AVERAGE('Cotización 1'!D17,'Cotización 2'!D17)</f>
        <v>136500</v>
      </c>
    </row>
    <row r="18" spans="1:4" ht="29.25" customHeight="1" x14ac:dyDescent="0.2">
      <c r="A18" s="9">
        <v>15</v>
      </c>
      <c r="B18" s="6" t="s">
        <v>37</v>
      </c>
      <c r="C18" s="8">
        <v>1</v>
      </c>
      <c r="D18" s="4">
        <f>AVERAGE('Cotización 1'!D18,'Cotización 2'!D18)</f>
        <v>3100</v>
      </c>
    </row>
    <row r="19" spans="1:4" ht="29.25" customHeight="1" x14ac:dyDescent="0.2">
      <c r="A19" s="9">
        <v>16</v>
      </c>
      <c r="B19" s="6" t="s">
        <v>38</v>
      </c>
      <c r="C19" s="8">
        <v>1</v>
      </c>
      <c r="D19" s="4">
        <f>AVERAGE('Cotización 1'!D19,'Cotización 2'!D19)</f>
        <v>7900</v>
      </c>
    </row>
    <row r="20" spans="1:4" ht="29.25" customHeight="1" x14ac:dyDescent="0.2">
      <c r="A20" s="9">
        <v>17</v>
      </c>
      <c r="B20" s="6" t="s">
        <v>39</v>
      </c>
      <c r="C20" s="8">
        <v>1</v>
      </c>
      <c r="D20" s="4">
        <f>AVERAGE('Cotización 1'!D20,'Cotización 2'!D20)</f>
        <v>11100</v>
      </c>
    </row>
    <row r="21" spans="1:4" ht="29.25" customHeight="1" x14ac:dyDescent="0.2">
      <c r="A21" s="9">
        <v>18</v>
      </c>
      <c r="B21" s="6" t="s">
        <v>40</v>
      </c>
      <c r="C21" s="8">
        <v>1</v>
      </c>
      <c r="D21" s="4">
        <f>AVERAGE('Cotización 1'!D21,'Cotización 2'!D21)</f>
        <v>6600</v>
      </c>
    </row>
    <row r="22" spans="1:4" ht="29.25" customHeight="1" x14ac:dyDescent="0.2">
      <c r="A22" s="9">
        <v>19</v>
      </c>
      <c r="B22" s="6" t="s">
        <v>41</v>
      </c>
      <c r="C22" s="8">
        <v>1</v>
      </c>
      <c r="D22" s="4">
        <f>AVERAGE('Cotización 1'!D22,'Cotización 2'!D22)</f>
        <v>12700</v>
      </c>
    </row>
    <row r="23" spans="1:4" ht="29.25" customHeight="1" x14ac:dyDescent="0.2">
      <c r="A23" s="9">
        <v>20</v>
      </c>
      <c r="B23" s="6" t="s">
        <v>42</v>
      </c>
      <c r="C23" s="8">
        <v>1</v>
      </c>
      <c r="D23" s="4">
        <f>AVERAGE('Cotización 1'!D23,'Cotización 2'!D23)</f>
        <v>14300</v>
      </c>
    </row>
    <row r="24" spans="1:4" ht="29.25" customHeight="1" x14ac:dyDescent="0.2">
      <c r="A24" s="9">
        <v>21</v>
      </c>
      <c r="B24" s="6" t="s">
        <v>43</v>
      </c>
      <c r="C24" s="8">
        <v>1</v>
      </c>
      <c r="D24" s="4">
        <f>AVERAGE('Cotización 1'!D24,'Cotización 2'!D24)</f>
        <v>7900</v>
      </c>
    </row>
    <row r="25" spans="1:4" ht="29.25" customHeight="1" x14ac:dyDescent="0.2">
      <c r="A25" s="9">
        <v>22</v>
      </c>
      <c r="B25" s="6" t="s">
        <v>67</v>
      </c>
      <c r="C25" s="8">
        <v>1</v>
      </c>
      <c r="D25" s="4">
        <f>AVERAGE('Cotización 1'!D25,'Cotización 2'!D25)</f>
        <v>1265500</v>
      </c>
    </row>
    <row r="26" spans="1:4" ht="29.25" customHeight="1" x14ac:dyDescent="0.2">
      <c r="A26" s="9">
        <v>23</v>
      </c>
      <c r="B26" s="6" t="s">
        <v>44</v>
      </c>
      <c r="C26" s="8">
        <v>1</v>
      </c>
      <c r="D26" s="4">
        <f>AVERAGE('Cotización 1'!D26,'Cotización 2'!D26)</f>
        <v>14300</v>
      </c>
    </row>
    <row r="27" spans="1:4" ht="29.25" customHeight="1" x14ac:dyDescent="0.2">
      <c r="A27" s="9">
        <v>24</v>
      </c>
      <c r="B27" s="6" t="s">
        <v>45</v>
      </c>
      <c r="C27" s="8">
        <v>1</v>
      </c>
      <c r="D27" s="4">
        <f>AVERAGE('Cotización 1'!D27,'Cotización 2'!D27)</f>
        <v>16500</v>
      </c>
    </row>
    <row r="28" spans="1:4" ht="29.25" customHeight="1" x14ac:dyDescent="0.2">
      <c r="A28" s="9">
        <v>25</v>
      </c>
      <c r="B28" s="6" t="s">
        <v>46</v>
      </c>
      <c r="C28" s="8">
        <v>1</v>
      </c>
      <c r="D28" s="4">
        <f>AVERAGE('Cotización 1'!D28,'Cotización 2'!D28)</f>
        <v>10000</v>
      </c>
    </row>
    <row r="29" spans="1:4" ht="29.25" customHeight="1" x14ac:dyDescent="0.2">
      <c r="A29" s="9">
        <v>26</v>
      </c>
      <c r="B29" s="6" t="s">
        <v>68</v>
      </c>
      <c r="C29" s="8">
        <v>1</v>
      </c>
      <c r="D29" s="4">
        <f>AVERAGE('Cotización 1'!D29,'Cotización 2'!D29)</f>
        <v>41500</v>
      </c>
    </row>
    <row r="30" spans="1:4" ht="29.25" customHeight="1" x14ac:dyDescent="0.2">
      <c r="A30" s="9">
        <v>27</v>
      </c>
      <c r="B30" s="6" t="s">
        <v>69</v>
      </c>
      <c r="C30" s="8">
        <v>1</v>
      </c>
      <c r="D30" s="4">
        <f>AVERAGE('Cotización 1'!D30,'Cotización 2'!D30)</f>
        <v>14300</v>
      </c>
    </row>
    <row r="31" spans="1:4" ht="29.25" customHeight="1" x14ac:dyDescent="0.2">
      <c r="A31" s="9">
        <v>28</v>
      </c>
      <c r="B31" s="6" t="s">
        <v>72</v>
      </c>
      <c r="C31" s="8">
        <v>1</v>
      </c>
      <c r="D31" s="4">
        <f>AVERAGE('Cotización 1'!D31,'Cotización 2'!D31)</f>
        <v>129000</v>
      </c>
    </row>
    <row r="32" spans="1:4" ht="29.25" customHeight="1" x14ac:dyDescent="0.2">
      <c r="A32" s="9">
        <v>29</v>
      </c>
      <c r="B32" s="6" t="s">
        <v>70</v>
      </c>
      <c r="C32" s="8">
        <v>1</v>
      </c>
      <c r="D32" s="4">
        <f>AVERAGE('Cotización 1'!D32,'Cotización 2'!D32)</f>
        <v>7900</v>
      </c>
    </row>
    <row r="33" spans="1:4" ht="29.25" customHeight="1" x14ac:dyDescent="0.2">
      <c r="A33" s="9">
        <v>30</v>
      </c>
      <c r="B33" s="6" t="s">
        <v>71</v>
      </c>
      <c r="C33" s="8">
        <v>1</v>
      </c>
      <c r="D33" s="4">
        <f>AVERAGE('Cotización 1'!D33,'Cotización 2'!D33)</f>
        <v>88500</v>
      </c>
    </row>
    <row r="34" spans="1:4" ht="29.25" customHeight="1" x14ac:dyDescent="0.2">
      <c r="A34" s="9">
        <v>31</v>
      </c>
      <c r="B34" s="6" t="s">
        <v>73</v>
      </c>
      <c r="C34" s="8">
        <v>1</v>
      </c>
      <c r="D34" s="4">
        <f>AVERAGE('Cotización 1'!D34,'Cotización 2'!D34)</f>
        <v>47700</v>
      </c>
    </row>
    <row r="35" spans="1:4" ht="29.25" customHeight="1" x14ac:dyDescent="0.2">
      <c r="A35" s="9">
        <v>32</v>
      </c>
      <c r="B35" s="6" t="s">
        <v>47</v>
      </c>
      <c r="C35" s="8">
        <v>1</v>
      </c>
      <c r="D35" s="4">
        <f>AVERAGE('Cotización 1'!D35,'Cotización 2'!D35)</f>
        <v>27000</v>
      </c>
    </row>
    <row r="36" spans="1:4" ht="29.25" customHeight="1" x14ac:dyDescent="0.2">
      <c r="A36" s="9">
        <v>33</v>
      </c>
      <c r="B36" s="6" t="s">
        <v>74</v>
      </c>
      <c r="C36" s="8">
        <v>1</v>
      </c>
      <c r="D36" s="4">
        <f>AVERAGE('Cotización 1'!D36,'Cotización 2'!D36)</f>
        <v>65500</v>
      </c>
    </row>
    <row r="37" spans="1:4" ht="29.25" customHeight="1" x14ac:dyDescent="0.2">
      <c r="A37" s="9">
        <v>34</v>
      </c>
      <c r="B37" s="6" t="s">
        <v>75</v>
      </c>
      <c r="C37" s="8">
        <v>1</v>
      </c>
      <c r="D37" s="4">
        <f>AVERAGE('Cotización 1'!D37,'Cotización 2'!D37)</f>
        <v>59100</v>
      </c>
    </row>
    <row r="38" spans="1:4" ht="29.25" customHeight="1" x14ac:dyDescent="0.2">
      <c r="A38" s="9">
        <v>35</v>
      </c>
      <c r="B38" s="6" t="s">
        <v>48</v>
      </c>
      <c r="C38" s="8">
        <v>1</v>
      </c>
      <c r="D38" s="4">
        <f>AVERAGE('Cotización 1'!D38,'Cotización 2'!D38)</f>
        <v>24000</v>
      </c>
    </row>
    <row r="39" spans="1:4" ht="29.25" customHeight="1" x14ac:dyDescent="0.2">
      <c r="A39" s="9">
        <v>36</v>
      </c>
      <c r="B39" s="6" t="s">
        <v>49</v>
      </c>
      <c r="C39" s="8">
        <v>1</v>
      </c>
      <c r="D39" s="4">
        <f>AVERAGE('Cotización 1'!D39,'Cotización 2'!D39)</f>
        <v>108700</v>
      </c>
    </row>
    <row r="40" spans="1:4" ht="29.25" customHeight="1" x14ac:dyDescent="0.2">
      <c r="A40" s="9">
        <v>37</v>
      </c>
      <c r="B40" s="6" t="s">
        <v>76</v>
      </c>
      <c r="C40" s="8">
        <v>1</v>
      </c>
      <c r="D40" s="4">
        <f>AVERAGE('Cotización 1'!D40,'Cotización 2'!D40)</f>
        <v>125500</v>
      </c>
    </row>
    <row r="41" spans="1:4" ht="29.25" customHeight="1" x14ac:dyDescent="0.2">
      <c r="A41" s="9">
        <v>38</v>
      </c>
      <c r="B41" s="6" t="s">
        <v>50</v>
      </c>
      <c r="C41" s="8">
        <v>1</v>
      </c>
      <c r="D41" s="4">
        <f>AVERAGE('Cotización 1'!D41,'Cotización 2'!D41)</f>
        <v>5700</v>
      </c>
    </row>
    <row r="42" spans="1:4" ht="29.25" customHeight="1" x14ac:dyDescent="0.2">
      <c r="A42" s="9">
        <v>39</v>
      </c>
      <c r="B42" s="6" t="s">
        <v>51</v>
      </c>
      <c r="C42" s="8">
        <v>1</v>
      </c>
      <c r="D42" s="4">
        <f>AVERAGE('Cotización 1'!D42,'Cotización 2'!D42)</f>
        <v>30000</v>
      </c>
    </row>
    <row r="43" spans="1:4" ht="29.25" customHeight="1" x14ac:dyDescent="0.2">
      <c r="A43" s="9">
        <v>40</v>
      </c>
      <c r="B43" s="6" t="s">
        <v>52</v>
      </c>
      <c r="C43" s="8">
        <v>1</v>
      </c>
      <c r="D43" s="4">
        <f>AVERAGE('Cotización 1'!D43,'Cotización 2'!D43)</f>
        <v>49500</v>
      </c>
    </row>
    <row r="44" spans="1:4" ht="29.25" customHeight="1" x14ac:dyDescent="0.2">
      <c r="A44" s="9">
        <v>41</v>
      </c>
      <c r="B44" s="6" t="s">
        <v>53</v>
      </c>
      <c r="C44" s="8">
        <v>1</v>
      </c>
      <c r="D44" s="4">
        <f>AVERAGE('Cotización 1'!D44,'Cotización 2'!D44)</f>
        <v>7950</v>
      </c>
    </row>
    <row r="45" spans="1:4" ht="29.25" customHeight="1" x14ac:dyDescent="0.2">
      <c r="A45" s="9">
        <v>42</v>
      </c>
      <c r="B45" s="6" t="s">
        <v>54</v>
      </c>
      <c r="C45" s="8">
        <v>1</v>
      </c>
      <c r="D45" s="4">
        <f>AVERAGE('Cotización 1'!D45,'Cotización 2'!D45)</f>
        <v>8850</v>
      </c>
    </row>
    <row r="46" spans="1:4" ht="29.25" customHeight="1" x14ac:dyDescent="0.2">
      <c r="A46" s="9">
        <v>43</v>
      </c>
      <c r="B46" s="6" t="s">
        <v>55</v>
      </c>
      <c r="C46" s="8">
        <v>1</v>
      </c>
      <c r="D46" s="4">
        <f>AVERAGE('Cotización 1'!D46,'Cotización 2'!D46)</f>
        <v>9900</v>
      </c>
    </row>
    <row r="47" spans="1:4" ht="29.25" customHeight="1" x14ac:dyDescent="0.2">
      <c r="A47" s="9">
        <v>44</v>
      </c>
      <c r="B47" s="6" t="s">
        <v>56</v>
      </c>
      <c r="C47" s="8">
        <v>1</v>
      </c>
      <c r="D47" s="4">
        <f>AVERAGE('Cotización 1'!D47,'Cotización 2'!D47)</f>
        <v>691500</v>
      </c>
    </row>
    <row r="48" spans="1:4" ht="29.25" customHeight="1" x14ac:dyDescent="0.2">
      <c r="A48" s="9">
        <v>45</v>
      </c>
      <c r="B48" s="6" t="s">
        <v>57</v>
      </c>
      <c r="C48" s="8">
        <v>1</v>
      </c>
      <c r="D48" s="4">
        <f>AVERAGE('Cotización 1'!D48,'Cotización 2'!D48)</f>
        <v>180700</v>
      </c>
    </row>
    <row r="49" spans="1:4" ht="29.25" customHeight="1" x14ac:dyDescent="0.2">
      <c r="A49" s="9">
        <v>46</v>
      </c>
      <c r="B49" s="6" t="s">
        <v>77</v>
      </c>
      <c r="C49" s="8">
        <v>1</v>
      </c>
      <c r="D49" s="4">
        <f>AVERAGE('Cotización 1'!D49,'Cotización 2'!D49)</f>
        <v>601500</v>
      </c>
    </row>
    <row r="50" spans="1:4" ht="29.25" customHeight="1" x14ac:dyDescent="0.2">
      <c r="A50" s="9">
        <v>47</v>
      </c>
      <c r="B50" s="6" t="s">
        <v>86</v>
      </c>
      <c r="C50" s="8">
        <v>1</v>
      </c>
      <c r="D50" s="4">
        <f>AVERAGE('Cotización 1'!D50,'Cotización 2'!D50)</f>
        <v>107900</v>
      </c>
    </row>
    <row r="51" spans="1:4" ht="29.25" customHeight="1" x14ac:dyDescent="0.2">
      <c r="A51" s="9">
        <v>48</v>
      </c>
      <c r="B51" s="6" t="s">
        <v>58</v>
      </c>
      <c r="C51" s="8">
        <v>1</v>
      </c>
      <c r="D51" s="4">
        <f>AVERAGE('Cotización 1'!D51,'Cotización 2'!D51)</f>
        <v>99500</v>
      </c>
    </row>
    <row r="52" spans="1:4" ht="29.25" customHeight="1" x14ac:dyDescent="0.2">
      <c r="A52" s="9">
        <v>49</v>
      </c>
      <c r="B52" s="6" t="s">
        <v>78</v>
      </c>
      <c r="C52" s="8">
        <v>1</v>
      </c>
      <c r="D52" s="4">
        <f>AVERAGE('Cotización 1'!D52,'Cotización 2'!D52)</f>
        <v>414500</v>
      </c>
    </row>
    <row r="53" spans="1:4" ht="29.25" customHeight="1" x14ac:dyDescent="0.2">
      <c r="A53" s="9">
        <v>50</v>
      </c>
      <c r="B53" s="6" t="s">
        <v>79</v>
      </c>
      <c r="C53" s="8">
        <v>1</v>
      </c>
      <c r="D53" s="4">
        <f>AVERAGE('Cotización 1'!D53,'Cotización 2'!D53)</f>
        <v>509000</v>
      </c>
    </row>
    <row r="54" spans="1:4" ht="29.25" customHeight="1" x14ac:dyDescent="0.2">
      <c r="A54" s="9">
        <v>51</v>
      </c>
      <c r="B54" s="6" t="s">
        <v>80</v>
      </c>
      <c r="C54" s="8">
        <v>1</v>
      </c>
      <c r="D54" s="4">
        <f>AVERAGE('Cotización 1'!D54,'Cotización 2'!D54)</f>
        <v>694500</v>
      </c>
    </row>
    <row r="55" spans="1:4" ht="29.25" customHeight="1" x14ac:dyDescent="0.2">
      <c r="A55" s="9">
        <v>52</v>
      </c>
      <c r="B55" s="6" t="s">
        <v>81</v>
      </c>
      <c r="C55" s="8">
        <v>1</v>
      </c>
      <c r="D55" s="4">
        <f>AVERAGE('Cotización 1'!D55,'Cotización 2'!D55)</f>
        <v>1154250</v>
      </c>
    </row>
    <row r="56" spans="1:4" ht="29.25" customHeight="1" x14ac:dyDescent="0.2">
      <c r="A56" s="9">
        <v>53</v>
      </c>
      <c r="B56" s="6" t="s">
        <v>82</v>
      </c>
      <c r="C56" s="8">
        <v>1</v>
      </c>
      <c r="D56" s="4">
        <f>AVERAGE('Cotización 1'!D56,'Cotización 2'!D56)</f>
        <v>828000</v>
      </c>
    </row>
    <row r="57" spans="1:4" ht="29.25" customHeight="1" x14ac:dyDescent="0.2">
      <c r="A57" s="9">
        <v>54</v>
      </c>
      <c r="B57" s="6" t="s">
        <v>59</v>
      </c>
      <c r="C57" s="8">
        <v>1</v>
      </c>
      <c r="D57" s="4">
        <f>AVERAGE('Cotización 1'!D57,'Cotización 2'!D57)</f>
        <v>5700</v>
      </c>
    </row>
    <row r="58" spans="1:4" ht="29.25" customHeight="1" x14ac:dyDescent="0.2">
      <c r="A58" s="9">
        <v>55</v>
      </c>
      <c r="B58" s="6" t="s">
        <v>60</v>
      </c>
      <c r="C58" s="8">
        <v>1</v>
      </c>
      <c r="D58" s="4">
        <f>AVERAGE('Cotización 1'!D58,'Cotización 2'!D58)</f>
        <v>13825</v>
      </c>
    </row>
    <row r="59" spans="1:4" ht="29.25" customHeight="1" x14ac:dyDescent="0.2">
      <c r="A59" s="9">
        <v>56</v>
      </c>
      <c r="B59" s="6" t="s">
        <v>83</v>
      </c>
      <c r="C59" s="8">
        <v>1</v>
      </c>
      <c r="D59" s="4">
        <f>AVERAGE('Cotización 1'!D59,'Cotización 2'!D59)</f>
        <v>190500</v>
      </c>
    </row>
    <row r="60" spans="1:4" ht="29.25" customHeight="1" x14ac:dyDescent="0.2">
      <c r="A60" s="9">
        <v>57</v>
      </c>
      <c r="B60" s="6" t="s">
        <v>84</v>
      </c>
      <c r="C60" s="8">
        <v>1</v>
      </c>
      <c r="D60" s="4">
        <f>AVERAGE('Cotización 1'!D60,'Cotización 2'!D60)</f>
        <v>8750</v>
      </c>
    </row>
    <row r="61" spans="1:4" ht="29.25" customHeight="1" x14ac:dyDescent="0.2">
      <c r="A61" s="9">
        <v>58</v>
      </c>
      <c r="B61" s="6" t="s">
        <v>85</v>
      </c>
      <c r="C61" s="8">
        <v>1</v>
      </c>
      <c r="D61" s="4">
        <f>AVERAGE('Cotización 1'!D61,'Cotización 2'!D61)</f>
        <v>39200</v>
      </c>
    </row>
    <row r="62" spans="1:4" ht="29.25" customHeight="1" x14ac:dyDescent="0.2">
      <c r="A62" s="9">
        <v>59</v>
      </c>
      <c r="B62" s="6" t="s">
        <v>61</v>
      </c>
      <c r="C62" s="8">
        <v>1</v>
      </c>
      <c r="D62" s="4">
        <f>AVERAGE('Cotización 1'!D62,'Cotización 2'!D62)</f>
        <v>10200</v>
      </c>
    </row>
    <row r="63" spans="1:4" ht="29.25" customHeight="1" x14ac:dyDescent="0.2">
      <c r="A63" s="9">
        <v>60</v>
      </c>
      <c r="B63" s="6" t="s">
        <v>87</v>
      </c>
      <c r="C63" s="8">
        <v>1</v>
      </c>
      <c r="D63" s="4">
        <f>AVERAGE('Cotización 1'!D63,'Cotización 2'!D63)</f>
        <v>33400</v>
      </c>
    </row>
    <row r="64" spans="1:4" ht="29.25" customHeight="1" x14ac:dyDescent="0.2">
      <c r="A64" s="9">
        <v>61</v>
      </c>
      <c r="B64" s="6" t="s">
        <v>88</v>
      </c>
      <c r="C64" s="8">
        <v>1</v>
      </c>
      <c r="D64" s="4">
        <f>AVERAGE('Cotización 1'!D64,'Cotización 2'!D64)</f>
        <v>34850</v>
      </c>
    </row>
    <row r="65" spans="1:4" ht="29.25" customHeight="1" x14ac:dyDescent="0.2">
      <c r="A65" s="9">
        <v>62</v>
      </c>
      <c r="B65" s="6" t="s">
        <v>89</v>
      </c>
      <c r="C65" s="8">
        <v>1</v>
      </c>
      <c r="D65" s="4">
        <f>AVERAGE('Cotización 1'!D65,'Cotización 2'!D65)</f>
        <v>52500</v>
      </c>
    </row>
    <row r="66" spans="1:4" ht="29.25" customHeight="1" x14ac:dyDescent="0.2">
      <c r="A66" s="9">
        <v>63</v>
      </c>
      <c r="B66" s="6" t="s">
        <v>90</v>
      </c>
      <c r="C66" s="8">
        <v>1</v>
      </c>
      <c r="D66" s="4">
        <f>AVERAGE('Cotización 1'!D66,'Cotización 2'!D66)</f>
        <v>39000</v>
      </c>
    </row>
    <row r="67" spans="1:4" ht="29.25" customHeight="1" x14ac:dyDescent="0.2">
      <c r="A67" s="9">
        <v>64</v>
      </c>
      <c r="B67" s="6" t="s">
        <v>91</v>
      </c>
      <c r="C67" s="8">
        <v>1</v>
      </c>
      <c r="D67" s="4">
        <f>AVERAGE('Cotización 1'!D67,'Cotización 2'!D67)</f>
        <v>58500</v>
      </c>
    </row>
    <row r="68" spans="1:4" ht="29.25" customHeight="1" x14ac:dyDescent="0.2">
      <c r="A68" s="9">
        <v>65</v>
      </c>
      <c r="B68" s="6" t="s">
        <v>94</v>
      </c>
      <c r="C68" s="8">
        <v>1</v>
      </c>
      <c r="D68" s="4">
        <f>AVERAGE('Cotización 1'!D68,'Cotización 2'!D68)</f>
        <v>10500</v>
      </c>
    </row>
    <row r="69" spans="1:4" ht="29.25" customHeight="1" x14ac:dyDescent="0.2">
      <c r="A69" s="9">
        <v>66</v>
      </c>
      <c r="B69" s="6" t="s">
        <v>92</v>
      </c>
      <c r="C69" s="8">
        <v>1</v>
      </c>
      <c r="D69" s="4">
        <f>AVERAGE('Cotización 1'!D69,'Cotización 2'!D69)</f>
        <v>136500</v>
      </c>
    </row>
    <row r="70" spans="1:4" ht="30" customHeight="1" x14ac:dyDescent="0.2">
      <c r="A70" s="19" t="s">
        <v>6</v>
      </c>
      <c r="B70" s="20"/>
      <c r="C70" s="21"/>
      <c r="D70" s="15" t="s">
        <v>96</v>
      </c>
    </row>
    <row r="71" spans="1:4" x14ac:dyDescent="0.2">
      <c r="D71" s="22">
        <f>SUM(D4:D69)</f>
        <v>9271025</v>
      </c>
    </row>
    <row r="73" spans="1:4" x14ac:dyDescent="0.2">
      <c r="A73" s="17"/>
      <c r="B73" s="17"/>
      <c r="C73" s="17"/>
      <c r="D73" s="17"/>
    </row>
    <row r="75" spans="1:4" x14ac:dyDescent="0.2">
      <c r="A75" s="17"/>
      <c r="B75" s="17"/>
      <c r="C75" s="17"/>
      <c r="D75" s="17"/>
    </row>
    <row r="77" spans="1:4" x14ac:dyDescent="0.2">
      <c r="A77" s="18"/>
      <c r="B77" s="18"/>
      <c r="C77" s="18"/>
      <c r="D77" s="18"/>
    </row>
  </sheetData>
  <mergeCells count="5">
    <mergeCell ref="A2:D2"/>
    <mergeCell ref="A70:C70"/>
    <mergeCell ref="A73:D73"/>
    <mergeCell ref="A75:D75"/>
    <mergeCell ref="A77:D77"/>
  </mergeCells>
  <printOptions horizontalCentered="1"/>
  <pageMargins left="0.51181102362204722" right="0.51181102362204722" top="0.55118110236220474" bottom="0.55118110236220474" header="0.31496062992125984" footer="0.31496062992125984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CÓDIGOS UNSPSC</vt:lpstr>
      <vt:lpstr>Cotización 1</vt:lpstr>
      <vt:lpstr>Cotización 2</vt:lpstr>
      <vt:lpstr>Consolidado</vt:lpstr>
      <vt:lpstr>'CÓDIGOS UNSPSC'!_Hlk92525671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CONTRATACION</cp:lastModifiedBy>
  <cp:lastPrinted>2026-02-24T19:04:36Z</cp:lastPrinted>
  <dcterms:created xsi:type="dcterms:W3CDTF">2020-04-14T20:06:43Z</dcterms:created>
  <dcterms:modified xsi:type="dcterms:W3CDTF">2026-03-10T15:28:01Z</dcterms:modified>
</cp:coreProperties>
</file>