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F:\JATR\2026\MOMPOS\PROCESOS DE CONTRATACION\MINIMA CUANTIA\3- MARZO\PINTURAS IGLESIAS\"/>
    </mc:Choice>
  </mc:AlternateContent>
  <xr:revisionPtr revIDLastSave="0" documentId="13_ncr:1_{0BEA9C71-6B20-4E0B-A79D-AC3284ADFD87}" xr6:coauthVersionLast="47" xr6:coauthVersionMax="47" xr10:uidLastSave="{00000000-0000-0000-0000-000000000000}"/>
  <bookViews>
    <workbookView xWindow="-110" yWindow="-110" windowWidth="19420" windowHeight="104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(Entidad)'!$G$9:$G$18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8" i="265" l="1"/>
</calcChain>
</file>

<file path=xl/sharedStrings.xml><?xml version="1.0" encoding="utf-8"?>
<sst xmlns="http://schemas.openxmlformats.org/spreadsheetml/2006/main" count="26" uniqueCount="21">
  <si>
    <t>FORMULARIO 1</t>
  </si>
  <si>
    <t>PRESUPUESTO OFICIAL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</si>
  <si>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</si>
  <si>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</si>
  <si>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</si>
  <si>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</si>
  <si>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</si>
  <si>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</si>
  <si>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</si>
  <si>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</si>
  <si>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 xml:space="preserve">Formulario 1 - Propuesta económica  - </t>
  </si>
  <si>
    <t>Proponente</t>
  </si>
  <si>
    <t xml:space="preserve">TOTAL (INCLUIDO IMPUESTOS, RETENCIONES Y DEMAS COSTOS ASOCIADOS) 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</si>
  <si>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</si>
  <si>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pintura en vinilo tipo 1 (iglesia santo domingo)</t>
  </si>
  <si>
    <t>pintura en vinilo tipo 1 (iglesia san juan de dios)</t>
  </si>
  <si>
    <t>pintura en vinilo tipo 1 (basílica del santísimo cristo)</t>
  </si>
  <si>
    <t>pintura en vinilo tipo 1 iglesia (inmaculada concepción)</t>
  </si>
  <si>
    <t>pintura en vinilo tipo 1 (iglesia santa bárbara)</t>
  </si>
  <si>
    <t>pintura en vinilo tipo 1 (iglesia san francisco)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</si>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</sst>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_-* #,##0.00\ [$€]_-;\-* #,##0.00\ [$€]_-;_-* &quot;-&quot;??\ [$€]_-;_-@_-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name val="Century Gothic"/>
      <family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30">
      <alignment horizontal="right"/>
    </xf>
    <xf numFmtId="183" fontId="6" fillId="0" borderId="30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30">
      <alignment horizontal="right"/>
    </xf>
    <xf numFmtId="186" fontId="4" fillId="0" borderId="0">
      <protection locked="0"/>
    </xf>
    <xf numFmtId="3" fontId="32" fillId="0" borderId="0" applyFont="0" applyFill="0" applyBorder="0" applyAlignment="0" applyProtection="0"/>
    <xf numFmtId="187" fontId="4" fillId="0" borderId="0">
      <protection locked="0"/>
    </xf>
    <xf numFmtId="188" fontId="32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1" fontId="4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88" fontId="37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6" fillId="0" borderId="0"/>
    <xf numFmtId="0" fontId="1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32">
      <protection locked="0"/>
    </xf>
  </cellStyleXfs>
  <cellXfs count="63">
    <xf numFmtId="0" fontId="0" fillId="0" borderId="0" xfId="0"/>
    <xf numFmtId="0" fontId="29" fillId="0" borderId="0" xfId="88" applyFont="1"/>
    <xf numFmtId="0" fontId="30" fillId="0" borderId="0" xfId="89" applyFont="1"/>
    <xf numFmtId="0" fontId="31" fillId="0" borderId="0" xfId="88" applyFont="1"/>
    <xf numFmtId="0" fontId="31" fillId="0" borderId="25" xfId="88" applyFont="1" applyBorder="1"/>
    <xf numFmtId="0" fontId="31" fillId="0" borderId="26" xfId="88" applyFont="1" applyBorder="1"/>
    <xf numFmtId="0" fontId="31" fillId="0" borderId="23" xfId="88" applyFont="1" applyBorder="1"/>
    <xf numFmtId="0" fontId="31" fillId="0" borderId="24" xfId="88" applyFont="1" applyBorder="1"/>
    <xf numFmtId="0" fontId="31" fillId="0" borderId="0" xfId="89" applyFont="1"/>
    <xf numFmtId="0" fontId="31" fillId="0" borderId="23" xfId="89" applyFont="1" applyBorder="1"/>
    <xf numFmtId="0" fontId="31" fillId="0" borderId="24" xfId="89" applyFont="1" applyBorder="1"/>
    <xf numFmtId="0" fontId="31" fillId="25" borderId="0" xfId="88" applyFont="1" applyFill="1"/>
    <xf numFmtId="0" fontId="29" fillId="25" borderId="0" xfId="88" applyFont="1" applyFill="1"/>
    <xf numFmtId="0" fontId="31" fillId="25" borderId="24" xfId="88" applyFont="1" applyFill="1" applyBorder="1"/>
    <xf numFmtId="0" fontId="31" fillId="25" borderId="38" xfId="88" applyFont="1" applyFill="1" applyBorder="1"/>
    <xf numFmtId="0" fontId="31" fillId="0" borderId="38" xfId="88" applyFont="1" applyBorder="1"/>
    <xf numFmtId="0" fontId="31" fillId="0" borderId="33" xfId="88" applyFont="1" applyBorder="1"/>
    <xf numFmtId="0" fontId="31" fillId="0" borderId="34" xfId="89" applyFont="1" applyBorder="1"/>
    <xf numFmtId="0" fontId="31" fillId="0" borderId="36" xfId="88" applyFont="1" applyBorder="1"/>
    <xf numFmtId="0" fontId="40" fillId="0" borderId="35" xfId="88" applyFont="1" applyBorder="1"/>
    <xf numFmtId="180" fontId="40" fillId="0" borderId="35" xfId="34" applyNumberFormat="1" applyFont="1" applyBorder="1"/>
    <xf numFmtId="0" fontId="42" fillId="0" borderId="14" xfId="73" applyFont="1" applyBorder="1" applyAlignment="1">
      <alignment horizontal="center" vertical="center"/>
    </xf>
    <xf numFmtId="0" fontId="42" fillId="0" borderId="14" xfId="73" applyFont="1" applyBorder="1" applyAlignment="1">
      <alignment horizontal="left" vertical="center" wrapText="1"/>
    </xf>
    <xf numFmtId="0" fontId="42" fillId="0" borderId="14" xfId="39" applyNumberFormat="1" applyFont="1" applyBorder="1" applyAlignment="1">
      <alignment horizontal="center" vertical="center" wrapText="1"/>
    </xf>
    <xf numFmtId="164" fontId="44" fillId="0" borderId="14" xfId="39" applyNumberFormat="1" applyFont="1" applyFill="1" applyBorder="1" applyAlignment="1">
      <alignment vertical="center" wrapText="1"/>
    </xf>
    <xf numFmtId="167" fontId="42" fillId="0" borderId="14" xfId="61" applyNumberFormat="1" applyFont="1" applyBorder="1" applyAlignment="1">
      <alignment horizontal="right" vertical="center" wrapText="1"/>
    </xf>
    <xf numFmtId="176" fontId="41" fillId="0" borderId="14" xfId="39" applyNumberFormat="1" applyFont="1" applyBorder="1" applyAlignment="1">
      <alignment horizontal="right" vertical="center"/>
    </xf>
    <xf numFmtId="182" fontId="41" fillId="24" borderId="13" xfId="72" applyNumberFormat="1" applyFont="1" applyFill="1" applyBorder="1" applyAlignment="1">
      <alignment vertical="center"/>
    </xf>
    <xf numFmtId="49" fontId="41" fillId="0" borderId="0" xfId="129" applyNumberFormat="1" applyFont="1" applyAlignment="1">
      <alignment horizontal="right" vertical="center"/>
    </xf>
    <xf numFmtId="181" fontId="41" fillId="0" borderId="0" xfId="129" applyNumberFormat="1" applyFont="1" applyAlignment="1">
      <alignment vertical="center"/>
    </xf>
    <xf numFmtId="49" fontId="41" fillId="0" borderId="0" xfId="129" applyNumberFormat="1" applyFont="1" applyAlignment="1">
      <alignment horizontal="center" vertical="center"/>
    </xf>
    <xf numFmtId="0" fontId="31" fillId="0" borderId="0" xfId="88" applyFont="1" applyAlignment="1">
      <alignment horizontal="center" vertical="center"/>
    </xf>
    <xf numFmtId="0" fontId="31" fillId="0" borderId="33" xfId="88" applyFont="1" applyBorder="1" applyAlignment="1">
      <alignment horizontal="center" vertical="center"/>
    </xf>
    <xf numFmtId="0" fontId="40" fillId="0" borderId="35" xfId="88" applyFont="1" applyBorder="1" applyAlignment="1">
      <alignment horizontal="center" vertical="center"/>
    </xf>
    <xf numFmtId="0" fontId="29" fillId="0" borderId="0" xfId="88" applyFont="1" applyAlignment="1">
      <alignment horizontal="center" vertical="center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1" fillId="25" borderId="18" xfId="72" applyFont="1" applyFill="1" applyBorder="1" applyAlignment="1">
      <alignment horizontal="center" vertical="center" wrapText="1"/>
    </xf>
    <xf numFmtId="0" fontId="41" fillId="25" borderId="15" xfId="72" applyFont="1" applyFill="1" applyBorder="1" applyAlignment="1">
      <alignment horizontal="center" vertical="center" wrapText="1"/>
    </xf>
    <xf numFmtId="0" fontId="42" fillId="26" borderId="31" xfId="88" applyFont="1" applyFill="1" applyBorder="1" applyAlignment="1">
      <alignment horizontal="left" vertical="center" wrapText="1"/>
    </xf>
    <xf numFmtId="0" fontId="42" fillId="26" borderId="17" xfId="88" applyFont="1" applyFill="1" applyBorder="1" applyAlignment="1">
      <alignment horizontal="left" vertical="center" wrapText="1"/>
    </xf>
    <xf numFmtId="0" fontId="42" fillId="26" borderId="28" xfId="88" applyFont="1" applyFill="1" applyBorder="1" applyAlignment="1">
      <alignment horizontal="left" vertical="center" wrapText="1"/>
    </xf>
    <xf numFmtId="0" fontId="42" fillId="26" borderId="21" xfId="88" applyFont="1" applyFill="1" applyBorder="1" applyAlignment="1">
      <alignment horizontal="left" vertical="center" wrapText="1"/>
    </xf>
    <xf numFmtId="0" fontId="42" fillId="26" borderId="14" xfId="88" applyFont="1" applyFill="1" applyBorder="1" applyAlignment="1">
      <alignment horizontal="left" vertical="center" wrapText="1"/>
    </xf>
    <xf numFmtId="0" fontId="42" fillId="26" borderId="19" xfId="88" applyFont="1" applyFill="1" applyBorder="1" applyAlignment="1">
      <alignment horizontal="left" vertical="center" wrapText="1"/>
    </xf>
    <xf numFmtId="0" fontId="42" fillId="0" borderId="14" xfId="72" applyFont="1" applyBorder="1" applyAlignment="1">
      <alignment horizontal="center" vertical="center"/>
    </xf>
    <xf numFmtId="0" fontId="46" fillId="0" borderId="37" xfId="88" applyFont="1" applyBorder="1" applyAlignment="1">
      <alignment horizontal="center" wrapText="1"/>
    </xf>
    <xf numFmtId="0" fontId="41" fillId="24" borderId="11" xfId="72" applyFont="1" applyFill="1" applyBorder="1" applyAlignment="1">
      <alignment horizontal="left" vertical="center"/>
    </xf>
    <xf numFmtId="0" fontId="41" fillId="24" borderId="12" xfId="72" applyFont="1" applyFill="1" applyBorder="1" applyAlignment="1">
      <alignment horizontal="left" vertical="center"/>
    </xf>
    <xf numFmtId="0" fontId="41" fillId="24" borderId="13" xfId="72" applyFont="1" applyFill="1" applyBorder="1" applyAlignment="1">
      <alignment horizontal="left" vertical="center"/>
    </xf>
    <xf numFmtId="0" fontId="45" fillId="24" borderId="11" xfId="72" applyFont="1" applyFill="1" applyBorder="1" applyAlignment="1">
      <alignment horizontal="center" vertical="center"/>
    </xf>
    <xf numFmtId="0" fontId="41" fillId="24" borderId="12" xfId="72" applyFont="1" applyFill="1" applyBorder="1" applyAlignment="1">
      <alignment horizontal="center" vertical="center"/>
    </xf>
    <xf numFmtId="0" fontId="41" fillId="24" borderId="16" xfId="72" applyFont="1" applyFill="1" applyBorder="1" applyAlignment="1">
      <alignment horizontal="center" vertical="center"/>
    </xf>
    <xf numFmtId="0" fontId="41" fillId="0" borderId="12" xfId="128" applyFont="1" applyBorder="1" applyAlignment="1">
      <alignment horizontal="center"/>
    </xf>
    <xf numFmtId="0" fontId="41" fillId="0" borderId="0" xfId="128" applyFont="1" applyAlignment="1">
      <alignment horizontal="center" vertical="top"/>
    </xf>
    <xf numFmtId="4" fontId="41" fillId="25" borderId="18" xfId="72" applyNumberFormat="1" applyFont="1" applyFill="1" applyBorder="1" applyAlignment="1">
      <alignment horizontal="center" vertical="center" wrapText="1"/>
    </xf>
    <xf numFmtId="4" fontId="41" fillId="25" borderId="15" xfId="72" applyNumberFormat="1" applyFont="1" applyFill="1" applyBorder="1" applyAlignment="1">
      <alignment horizontal="center" vertical="center" wrapText="1"/>
    </xf>
    <xf numFmtId="4" fontId="41" fillId="25" borderId="22" xfId="72" applyNumberFormat="1" applyFont="1" applyFill="1" applyBorder="1" applyAlignment="1">
      <alignment horizontal="center" vertical="center" wrapText="1"/>
    </xf>
    <xf numFmtId="4" fontId="41" fillId="25" borderId="27" xfId="72" applyNumberFormat="1" applyFont="1" applyFill="1" applyBorder="1" applyAlignment="1">
      <alignment horizontal="center" vertical="center" wrapText="1"/>
    </xf>
    <xf numFmtId="0" fontId="41" fillId="25" borderId="20" xfId="72" applyFont="1" applyFill="1" applyBorder="1" applyAlignment="1">
      <alignment horizontal="center" vertical="center" wrapText="1"/>
    </xf>
    <xf numFmtId="0" fontId="41" fillId="25" borderId="29" xfId="72" applyFont="1" applyFill="1" applyBorder="1" applyAlignment="1">
      <alignment horizontal="center" vertical="center" wrapText="1"/>
    </xf>
    <xf numFmtId="0" fontId="41" fillId="0" borderId="14" xfId="72" applyFont="1" applyBorder="1" applyAlignment="1">
      <alignment horizontal="center" vertical="center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AIU"/>
      <sheetName val="PESOS"/>
      <sheetName val="LIQUIDACION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tem"/>
      <sheetName val="AIU"/>
      <sheetName val="Curva S Llanos"/>
      <sheetName val="INST"/>
      <sheetName val="Tablas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EMPRESA"/>
      <sheetName val="7422CW00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ETAPA 50 SMMLV"/>
      <sheetName val="STRSUMM0"/>
      <sheetName val="EMPRESA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#REF"/>
      <sheetName val="CANT OBRA"/>
      <sheetName val="\Users\ANDRES FELIPE MUÑOZ\Down"/>
      <sheetName val="Hoja2"/>
      <sheetName val="G.G"/>
      <sheetName val="MURO PR25+221-235"/>
      <sheetName val="MURO PR25+261-267"/>
      <sheetName val="MAT"/>
      <sheetName val="HER"/>
      <sheetName val="PER"/>
      <sheetName val="TRANS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_21"/>
      <sheetName val="//ccefici"/>
      <sheetName val="//d.docs.live.net/a  aaInformac"/>
      <sheetName val="_aCCIDENTES_DE_1995___1996_xl_2"/>
      <sheetName val="_aCCIDENTES_DE_1995___1996_xl_3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2"/>
      <sheetName val="_aCCIDENTES_DE_1995___1996_xl_4"/>
      <sheetName val="_aCCIDENTES_DE_1995___1996_xl_5"/>
      <sheetName val="_aCCIDENTES_DE_1995___1996_xl_7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_aCCIDENTES_DE_1995___1996_x_2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__aaInformación_GRUPO_4_A_MIn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LISTADO "/>
      <sheetName val="M.O."/>
      <sheetName val="HISTORICOS FUEL OIL EXP"/>
      <sheetName val="MATERIAL"/>
      <sheetName val=" ACTA FINAL + MODIFICATORIA "/>
      <sheetName val="AC2-AG9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gp05"/>
      <sheetName val="GP06"/>
      <sheetName val="INDICE"/>
      <sheetName val="PLAN DE INVERSION ANTICIPO"/>
      <sheetName val="inv mensual"/>
      <sheetName val="borrador flujo inv"/>
      <sheetName val="social-ambiental"/>
      <sheetName val="AU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rogram"/>
      <sheetName val="BASE"/>
      <sheetName val="Tabla CONPES 3714"/>
      <sheetName val="REQUISITOS INF INTERVENTORÍA"/>
      <sheetName val="\\B1FE7578\aCCIDENTES DE 1995 -"/>
      <sheetName val="2007 Database"/>
      <sheetName val="_aCCIDENTES_DE_1995___1996_x_23"/>
      <sheetName val="_aCCIDENTES_DE_1995___1996_x_22"/>
      <sheetName val="aCCIDENTES%2520DE%25201995%2520"/>
      <sheetName val="\Users\rosalym\Desktop\BALANCE 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PU (2)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Formulario_N°_41"/>
      <sheetName val="Base_Muestra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[aCCIDENTES_DE_1995_-_1996_xls1"/>
      <sheetName val="\\Escritorio\amv_2011\a__aaInf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aCCIDENTES_DE_1995_-_199646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3"/>
      <sheetName val="Formulario_N°_4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[aCCIDENTES_DE_1995_-_1996_xls3"/>
      <sheetName val="\\Escritorio\amv_2011\a__aaInf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EMPRESA"/>
      <sheetName val="A. P. U."/>
      <sheetName val="Dólar"/>
      <sheetName val="PREC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/>
      <sheetData sheetId="1435"/>
      <sheetData sheetId="1436"/>
      <sheetData sheetId="1437"/>
      <sheetData sheetId="1438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 refreshError="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 refreshError="1"/>
      <sheetData sheetId="2682"/>
      <sheetData sheetId="268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BASES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CCIDENTES_DE_1995___1996_xl_2"/>
      <sheetName val="//ccefici"/>
      <sheetName val="gp05"/>
      <sheetName val="GP06"/>
      <sheetName val="REQUISITOS INF INTERVENTORÍA"/>
      <sheetName val="\G\I\AMV _ no borrar\PRESUPUEST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TRAMO 03"/>
      <sheetName val="SECTORIZACIÓN"/>
      <sheetName val="PR 1"/>
      <sheetName val="LISTADO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MATERIALE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GCB2000"/>
      <sheetName val="FORMULA"/>
      <sheetName val="REC-COD,"/>
      <sheetName val="2,2,6,1 Pilotes 0,30"/>
      <sheetName val="A.P.U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costos oficina"/>
      <sheetName val="costos campamento"/>
      <sheetName val="días habiles 2015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LISTA DE PRECIOS"/>
      <sheetName val="TRAPMO"/>
      <sheetName val="UNITARIOS"/>
      <sheetName val="THE"/>
      <sheetName val="ATHE"/>
      <sheetName val=" Liquidacion de Obra por Tramos"/>
      <sheetName val="062"/>
      <sheetName val="PERSONAL"/>
      <sheetName val="Tarifa MT"/>
      <sheetName val="Listado"/>
      <sheetName val="Bajadas"/>
      <sheetName val="NARIÑO"/>
      <sheetName val="FINANC"/>
      <sheetName val="TODAS"/>
      <sheetName val="SALARI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Cuadr."/>
      <sheetName val="OCTUBRE"/>
      <sheetName val="CODCONST"/>
      <sheetName val="PREACTA Y CONTRATISTA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TABLAS"/>
      <sheetName val="Hoja2"/>
      <sheetName val="PUNITARIOS PARA 241201 2S.xls"/>
      <sheetName val="OBRAS SES"/>
      <sheetName val="Summary"/>
      <sheetName val="APU NO PREVISTO"/>
      <sheetName val="PPTA (3)"/>
      <sheetName val="PPTA (2)"/>
      <sheetName val="PPTA"/>
      <sheetName val="Requisición1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glvc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>
        <row r="48">
          <cell r="E48">
            <v>0</v>
          </cell>
        </row>
      </sheetData>
      <sheetData sheetId="196"/>
      <sheetData sheetId="197"/>
      <sheetData sheetId="19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22"/>
  <sheetViews>
    <sheetView showGridLines="0" tabSelected="1" view="pageBreakPreview" topLeftCell="A10" zoomScaleNormal="100" zoomScaleSheetLayoutView="100" zoomScalePageLayoutView="55" workbookViewId="0">
      <selection activeCell="E14" sqref="E14"/>
    </sheetView>
  </sheetViews>
  <sheetFormatPr baseColWidth="10" defaultColWidth="11.453125" defaultRowHeight="14" x14ac:dyDescent="0.3"/>
  <cols>
    <col min="1" max="2" width="3.453125" style="1" customWidth="1"/>
    <col min="3" max="3" width="5.08984375" style="1" customWidth="1"/>
    <col min="4" max="4" width="15.453125" style="1" customWidth="1"/>
    <col min="5" max="5" width="73.453125" style="1" customWidth="1"/>
    <col min="6" max="6" width="8.54296875" style="34" customWidth="1"/>
    <col min="7" max="7" width="11.453125" style="1" bestFit="1" customWidth="1"/>
    <col min="8" max="8" width="18.453125" style="1" bestFit="1" customWidth="1"/>
    <col min="9" max="9" width="30" style="1" customWidth="1"/>
    <col min="10" max="10" width="3.453125" style="1" customWidth="1"/>
    <col min="11" max="11" width="2.54296875" style="1" customWidth="1"/>
    <col min="12" max="16384" width="11.453125" style="1"/>
  </cols>
  <sheetData>
    <row r="1" spans="1:11" ht="16" thickBot="1" x14ac:dyDescent="0.4">
      <c r="A1" s="3"/>
      <c r="B1" s="3"/>
      <c r="C1" s="3"/>
      <c r="D1" s="3"/>
      <c r="E1" s="3"/>
      <c r="F1" s="31"/>
      <c r="G1" s="3"/>
      <c r="H1" s="3"/>
      <c r="I1" s="3"/>
      <c r="J1" s="3"/>
      <c r="K1" s="3"/>
    </row>
    <row r="2" spans="1:11" ht="16" thickTop="1" x14ac:dyDescent="0.35">
      <c r="A2" s="3"/>
      <c r="B2" s="4"/>
      <c r="C2" s="16"/>
      <c r="D2" s="16"/>
      <c r="E2" s="16"/>
      <c r="F2" s="32"/>
      <c r="G2" s="16"/>
      <c r="H2" s="16"/>
      <c r="I2" s="16"/>
      <c r="J2" s="5"/>
      <c r="K2" s="3"/>
    </row>
    <row r="3" spans="1:11" ht="27" customHeight="1" x14ac:dyDescent="0.35">
      <c r="A3" s="3"/>
      <c r="B3" s="6"/>
      <c r="C3" s="47" t="s">
        <v>10</v>
      </c>
      <c r="D3" s="47"/>
      <c r="E3" s="3"/>
      <c r="F3" s="31"/>
      <c r="G3" s="3"/>
      <c r="H3" s="3"/>
      <c r="I3" s="3"/>
      <c r="J3" s="7"/>
      <c r="K3" s="3"/>
    </row>
    <row r="4" spans="1:11" ht="15.5" x14ac:dyDescent="0.35">
      <c r="A4" s="3"/>
      <c r="B4" s="6"/>
      <c r="C4" s="55" t="s">
        <v>0</v>
      </c>
      <c r="D4" s="55"/>
      <c r="E4" s="55"/>
      <c r="F4" s="55"/>
      <c r="G4" s="55"/>
      <c r="H4" s="55"/>
      <c r="I4" s="55"/>
      <c r="J4" s="7"/>
      <c r="K4" s="3"/>
    </row>
    <row r="5" spans="1:11" ht="16" thickBot="1" x14ac:dyDescent="0.4">
      <c r="A5" s="3"/>
      <c r="B5" s="6"/>
      <c r="C5" s="54" t="s">
        <v>1</v>
      </c>
      <c r="D5" s="54"/>
      <c r="E5" s="54"/>
      <c r="F5" s="54"/>
      <c r="G5" s="54"/>
      <c r="H5" s="54"/>
      <c r="I5" s="54"/>
      <c r="J5" s="7"/>
      <c r="K5" s="3"/>
    </row>
    <row r="6" spans="1:11" s="12" customFormat="1" ht="15.5" x14ac:dyDescent="0.35">
      <c r="A6" s="11"/>
      <c r="B6" s="14"/>
      <c r="C6" s="40" t="s">
        <v>13</v>
      </c>
      <c r="D6" s="41"/>
      <c r="E6" s="41"/>
      <c r="F6" s="41"/>
      <c r="G6" s="41"/>
      <c r="H6" s="41"/>
      <c r="I6" s="42"/>
      <c r="J6" s="13"/>
      <c r="K6" s="11"/>
    </row>
    <row r="7" spans="1:11" ht="66" customHeight="1" x14ac:dyDescent="0.35">
      <c r="A7" s="3"/>
      <c r="B7" s="15"/>
      <c r="C7" s="43"/>
      <c r="D7" s="44"/>
      <c r="E7" s="44"/>
      <c r="F7" s="44"/>
      <c r="G7" s="44"/>
      <c r="H7" s="44"/>
      <c r="I7" s="45"/>
      <c r="J7" s="7"/>
      <c r="K7" s="3"/>
    </row>
    <row r="8" spans="1:11" ht="30" customHeight="1" thickBot="1" x14ac:dyDescent="0.4">
      <c r="A8" s="3"/>
      <c r="B8" s="6"/>
      <c r="C8" s="48"/>
      <c r="D8" s="49"/>
      <c r="E8" s="49"/>
      <c r="F8" s="49"/>
      <c r="G8" s="49"/>
      <c r="H8" s="49"/>
      <c r="I8" s="50"/>
      <c r="J8" s="7"/>
      <c r="K8" s="3"/>
    </row>
    <row r="9" spans="1:11" ht="30" customHeight="1" x14ac:dyDescent="0.35">
      <c r="A9" s="3"/>
      <c r="B9" s="6"/>
      <c r="C9" s="60" t="s">
        <v>2</v>
      </c>
      <c r="D9" s="38" t="s">
        <v>3</v>
      </c>
      <c r="E9" s="38" t="s">
        <v>4</v>
      </c>
      <c r="F9" s="38" t="s">
        <v>5</v>
      </c>
      <c r="G9" s="38" t="s">
        <v>6</v>
      </c>
      <c r="H9" s="56" t="s">
        <v>7</v>
      </c>
      <c r="I9" s="58" t="s">
        <v>8</v>
      </c>
      <c r="J9" s="7"/>
      <c r="K9" s="3"/>
    </row>
    <row r="10" spans="1:11" ht="30" customHeight="1" thickBot="1" x14ac:dyDescent="0.4">
      <c r="A10" s="3"/>
      <c r="B10" s="6"/>
      <c r="C10" s="61"/>
      <c r="D10" s="39"/>
      <c r="E10" s="39"/>
      <c r="F10" s="39"/>
      <c r="G10" s="39"/>
      <c r="H10" s="57"/>
      <c r="I10" s="59"/>
      <c r="J10" s="7"/>
      <c r="K10" s="3"/>
    </row>
    <row r="11" spans="1:11" ht="15.5" x14ac:dyDescent="0.35">
      <c r="A11" s="3"/>
      <c r="B11" s="6"/>
      <c r="C11" s="62">
        <v>1</v>
      </c>
      <c r="D11" s="21"/>
      <c r="E11" s="22" t="s">
        <v>14</v>
      </c>
      <c r="F11" s="21" t="s">
        <v>20</v>
      </c>
      <c r="G11" s="23">
        <v>390</v>
      </c>
      <c r="H11" s="24"/>
      <c r="I11" s="25"/>
      <c r="J11" s="7"/>
      <c r="K11" s="3"/>
    </row>
    <row r="12" spans="1:11" ht="15.5" x14ac:dyDescent="0.35">
      <c r="A12" s="3"/>
      <c r="B12" s="6"/>
      <c r="C12" s="62">
        <v>2</v>
      </c>
      <c r="D12" s="21"/>
      <c r="E12" s="22" t="s">
        <v>15</v>
      </c>
      <c r="F12" s="21" t="s">
        <v>20</v>
      </c>
      <c r="G12" s="23">
        <v>190</v>
      </c>
      <c r="H12" s="24"/>
      <c r="I12" s="25"/>
      <c r="J12" s="7"/>
      <c r="K12" s="3"/>
    </row>
    <row r="13" spans="1:11" ht="15.5" x14ac:dyDescent="0.35">
      <c r="A13" s="3"/>
      <c r="B13" s="6"/>
      <c r="C13" s="62">
        <v>3</v>
      </c>
      <c r="D13" s="21"/>
      <c r="E13" s="22" t="s">
        <v>16</v>
      </c>
      <c r="F13" s="21" t="s">
        <v>20</v>
      </c>
      <c r="G13" s="23">
        <v>310</v>
      </c>
      <c r="H13" s="24"/>
      <c r="I13" s="25"/>
      <c r="J13" s="7"/>
      <c r="K13" s="3"/>
    </row>
    <row r="14" spans="1:11" ht="15.5" x14ac:dyDescent="0.35">
      <c r="A14" s="3"/>
      <c r="B14" s="6"/>
      <c r="C14" s="62">
        <v>4</v>
      </c>
      <c r="D14" s="21"/>
      <c r="E14" s="22" t="s">
        <v>17</v>
      </c>
      <c r="F14" s="21" t="s">
        <v>20</v>
      </c>
      <c r="G14" s="23">
        <v>520</v>
      </c>
      <c r="H14" s="24"/>
      <c r="I14" s="25"/>
      <c r="J14" s="7"/>
      <c r="K14" s="3"/>
    </row>
    <row r="15" spans="1:11" ht="15.5" x14ac:dyDescent="0.35">
      <c r="A15" s="3"/>
      <c r="B15" s="6"/>
      <c r="C15" s="62">
        <v>5</v>
      </c>
      <c r="D15" s="21"/>
      <c r="E15" s="22" t="s">
        <v>18</v>
      </c>
      <c r="F15" s="21" t="s">
        <v>20</v>
      </c>
      <c r="G15" s="23">
        <v>460</v>
      </c>
      <c r="H15" s="24"/>
      <c r="I15" s="25"/>
      <c r="J15" s="7"/>
      <c r="K15" s="3"/>
    </row>
    <row r="16" spans="1:11" ht="15.5" x14ac:dyDescent="0.35">
      <c r="A16" s="3"/>
      <c r="B16" s="6"/>
      <c r="C16" s="62">
        <v>6</v>
      </c>
      <c r="D16" s="21"/>
      <c r="E16" s="22" t="s">
        <v>19</v>
      </c>
      <c r="F16" s="21" t="s">
        <v>20</v>
      </c>
      <c r="G16" s="23">
        <v>352</v>
      </c>
      <c r="H16" s="24"/>
      <c r="I16" s="25"/>
      <c r="J16" s="7"/>
      <c r="K16" s="3"/>
    </row>
    <row r="17" spans="1:11" ht="30" customHeight="1" x14ac:dyDescent="0.35">
      <c r="A17" s="3"/>
      <c r="B17" s="6"/>
      <c r="C17" s="46" t="s">
        <v>9</v>
      </c>
      <c r="D17" s="46"/>
      <c r="E17" s="46"/>
      <c r="F17" s="46"/>
      <c r="G17" s="46"/>
      <c r="H17" s="46"/>
      <c r="I17" s="26"/>
      <c r="J17" s="7"/>
      <c r="K17" s="3"/>
    </row>
    <row r="18" spans="1:11" s="2" customFormat="1" ht="30" customHeight="1" thickBot="1" x14ac:dyDescent="0.4">
      <c r="A18" s="8"/>
      <c r="B18" s="9"/>
      <c r="C18" s="51" t="s">
        <v>12</v>
      </c>
      <c r="D18" s="52"/>
      <c r="E18" s="52"/>
      <c r="F18" s="52"/>
      <c r="G18" s="52"/>
      <c r="H18" s="53"/>
      <c r="I18" s="27">
        <f>+I17*1.25</f>
        <v>0</v>
      </c>
      <c r="J18" s="10"/>
      <c r="K18" s="8"/>
    </row>
    <row r="19" spans="1:11" s="2" customFormat="1" ht="15.5" x14ac:dyDescent="0.35">
      <c r="A19" s="8"/>
      <c r="B19" s="9"/>
      <c r="C19" s="28"/>
      <c r="D19" s="28"/>
      <c r="E19" s="28"/>
      <c r="F19" s="30"/>
      <c r="G19" s="28"/>
      <c r="H19" s="28"/>
      <c r="I19" s="29"/>
      <c r="J19" s="10"/>
      <c r="K19" s="8"/>
    </row>
    <row r="20" spans="1:11" ht="16" thickBot="1" x14ac:dyDescent="0.4">
      <c r="A20" s="3"/>
      <c r="B20" s="6"/>
      <c r="C20" s="35" t="s">
        <v>11</v>
      </c>
      <c r="D20" s="36"/>
      <c r="E20" s="36"/>
      <c r="F20" s="36"/>
      <c r="G20" s="36"/>
      <c r="H20" s="36"/>
      <c r="I20" s="37"/>
      <c r="J20" s="7"/>
      <c r="K20" s="3"/>
    </row>
    <row r="21" spans="1:11" ht="16.5" thickBot="1" x14ac:dyDescent="0.4">
      <c r="A21" s="3"/>
      <c r="B21" s="17"/>
      <c r="C21" s="19"/>
      <c r="D21" s="19"/>
      <c r="E21" s="20"/>
      <c r="F21" s="33"/>
      <c r="G21" s="19"/>
      <c r="H21" s="19"/>
      <c r="I21" s="19"/>
      <c r="J21" s="18"/>
      <c r="K21" s="3"/>
    </row>
    <row r="22" spans="1:11" ht="16" thickTop="1" x14ac:dyDescent="0.35">
      <c r="A22" s="3"/>
      <c r="B22" s="3"/>
      <c r="C22" s="3"/>
      <c r="D22" s="3"/>
      <c r="E22" s="3"/>
      <c r="F22" s="31"/>
      <c r="G22" s="3"/>
      <c r="H22" s="3"/>
      <c r="I22" s="3"/>
      <c r="J22" s="3"/>
      <c r="K22" s="3"/>
    </row>
  </sheetData>
  <mergeCells count="15">
    <mergeCell ref="C3:D3"/>
    <mergeCell ref="C8:I8"/>
    <mergeCell ref="C18:H18"/>
    <mergeCell ref="C5:I5"/>
    <mergeCell ref="G9:G10"/>
    <mergeCell ref="C4:I4"/>
    <mergeCell ref="H9:H10"/>
    <mergeCell ref="I9:I10"/>
    <mergeCell ref="C9:C10"/>
    <mergeCell ref="C20:I20"/>
    <mergeCell ref="D9:D10"/>
    <mergeCell ref="E9:E10"/>
    <mergeCell ref="F9:F10"/>
    <mergeCell ref="C6:I7"/>
    <mergeCell ref="C17:H17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2026-03-19T17:42:44Z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