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9ef7efcb7900486/A.S 2026/GOBER/OFRECIMIENTOS/"/>
    </mc:Choice>
  </mc:AlternateContent>
  <xr:revisionPtr revIDLastSave="97" documentId="8_{5F3F075F-01FF-4691-BCB5-5FEE8D0EC32C}" xr6:coauthVersionLast="47" xr6:coauthVersionMax="47" xr10:uidLastSave="{A0A26A21-B5EC-AA40-9BC3-E258AD032F73}"/>
  <bookViews>
    <workbookView xWindow="0" yWindow="660" windowWidth="29400" windowHeight="18460" xr2:uid="{1BE9BB46-8620-DC41-BD1D-2C5D488EAD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F6" i="1"/>
  <c r="G6" i="1" s="1"/>
  <c r="F5" i="1"/>
  <c r="H6" i="1" l="1"/>
  <c r="G5" i="1"/>
  <c r="H5" i="1" s="1"/>
</calcChain>
</file>

<file path=xl/sharedStrings.xml><?xml version="1.0" encoding="utf-8"?>
<sst xmlns="http://schemas.openxmlformats.org/spreadsheetml/2006/main" count="13" uniqueCount="12">
  <si>
    <t>ÍTEM</t>
  </si>
  <si>
    <t>DESCRIPCIÓN</t>
  </si>
  <si>
    <t>IVA 19%</t>
  </si>
  <si>
    <t xml:space="preserve">GASTOS ADMINISTRATIVOS / COMISION </t>
  </si>
  <si>
    <t>VALOR GASTOS ADMINISTRATIVOS / COMISION incluido impuestos a los que haya lugar</t>
  </si>
  <si>
    <t>% GASTOS ADMINISTRATIVOS / COMISION</t>
  </si>
  <si>
    <t xml:space="preserve">BONOS REDIMIBLES EN BIENES Y SERVICIOS </t>
  </si>
  <si>
    <t>CANT</t>
  </si>
  <si>
    <t xml:space="preserve">VALOR TOTAL </t>
  </si>
  <si>
    <t>OFRECIMIENTO ECONOMICO
ADQUISICIÓN DE BONOS REDIMIBLES EN BIENES Y/O SERVICIOS PARA LOS EMPLEADOS DE LOS ESTABLECIMIENTOS DE RECLUSIÓN DEL INSTITUTO NACIONAL PENITENCIARIO Y CARCELARIO - INPEC REGIONAL NORTE, EN EL MARCO DEL CONVENIO INTERADMINISTRATIVO No. 202401246</t>
  </si>
  <si>
    <t xml:space="preserve">VALOR TOTAL UNITARIO </t>
  </si>
  <si>
    <t xml:space="preserve"> VALOR  BONO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</si>
</sst>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</numFmts>
  <fonts count="6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Fill="1"/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6" fontId="5" fillId="0" borderId="1" xfId="0" applyNumberFormat="1" applyFont="1" applyFill="1" applyBorder="1" applyAlignment="1">
      <alignment horizontal="right" vertical="center" wrapText="1"/>
    </xf>
    <xf numFmtId="9" fontId="3" fillId="0" borderId="1" xfId="0" applyNumberFormat="1" applyFont="1" applyFill="1" applyBorder="1" applyAlignment="1">
      <alignment vertical="center"/>
    </xf>
    <xf numFmtId="42" fontId="3" fillId="0" borderId="1" xfId="1" applyFont="1" applyFill="1" applyBorder="1" applyAlignment="1">
      <alignment vertical="center"/>
    </xf>
    <xf numFmtId="6" fontId="3" fillId="0" borderId="1" xfId="0" applyNumberFormat="1" applyFont="1" applyFill="1" applyBorder="1" applyAlignment="1">
      <alignment vertical="center"/>
    </xf>
    <xf numFmtId="6" fontId="2" fillId="0" borderId="0" xfId="0" applyNumberFormat="1" applyFont="1" applyFill="1"/>
    <xf numFmtId="0" fontId="3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8" fontId="3" fillId="0" borderId="1" xfId="0" applyNumberFormat="1" applyFont="1" applyFill="1" applyBorder="1"/>
    <xf numFmtId="0" fontId="4" fillId="0" borderId="2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6F9FB-8575-7349-BAB1-9E4BEBECE5FE}">
  <dimension ref="A1:I9"/>
  <sheetViews>
    <sheetView tabSelected="1" zoomScale="105" workbookViewId="0">
      <selection activeCell="I4" sqref="I4"/>
    </sheetView>
  </sheetViews>
  <sheetFormatPr baseColWidth="10" defaultColWidth="10.83203125" defaultRowHeight="14" x14ac:dyDescent="0.15"/>
  <cols>
    <col min="1" max="1" width="6" style="1" customWidth="1"/>
    <col min="2" max="2" width="20.1640625" style="1" customWidth="1"/>
    <col min="3" max="3" width="8.83203125" style="1" customWidth="1"/>
    <col min="4" max="4" width="16" style="1" customWidth="1"/>
    <col min="5" max="5" width="10.83203125" style="1"/>
    <col min="6" max="6" width="17.33203125" style="1" customWidth="1"/>
    <col min="7" max="16384" width="10.83203125" style="1"/>
  </cols>
  <sheetData>
    <row r="1" spans="1:9" ht="35" customHeight="1" x14ac:dyDescent="0.15">
      <c r="A1" s="11" t="s">
        <v>9</v>
      </c>
      <c r="B1" s="11"/>
      <c r="C1" s="11"/>
      <c r="D1" s="11"/>
      <c r="E1" s="11"/>
      <c r="F1" s="11"/>
      <c r="G1" s="11"/>
      <c r="H1" s="11"/>
    </row>
    <row r="2" spans="1:9" ht="42.5" customHeight="1" x14ac:dyDescent="0.15">
      <c r="A2" s="12" t="s">
        <v>0</v>
      </c>
      <c r="B2" s="12" t="s">
        <v>1</v>
      </c>
      <c r="C2" s="12" t="s">
        <v>7</v>
      </c>
      <c r="D2" s="12" t="s">
        <v>11</v>
      </c>
      <c r="E2" s="4" t="s">
        <v>3</v>
      </c>
      <c r="F2" s="4"/>
      <c r="G2" s="4"/>
      <c r="H2" s="4"/>
    </row>
    <row r="3" spans="1:9" ht="41" customHeight="1" x14ac:dyDescent="0.15">
      <c r="A3" s="12"/>
      <c r="B3" s="12"/>
      <c r="C3" s="12"/>
      <c r="D3" s="12"/>
      <c r="E3" s="14" t="s">
        <v>5</v>
      </c>
      <c r="F3" s="14" t="s">
        <v>4</v>
      </c>
      <c r="G3" s="14" t="s">
        <v>2</v>
      </c>
      <c r="H3" s="4" t="s">
        <v>10</v>
      </c>
    </row>
    <row r="4" spans="1:9" ht="82.5" customHeight="1" x14ac:dyDescent="0.15">
      <c r="A4" s="12"/>
      <c r="B4" s="12"/>
      <c r="C4" s="12"/>
      <c r="D4" s="12"/>
      <c r="E4" s="2"/>
      <c r="F4" s="2"/>
      <c r="G4" s="2"/>
      <c r="H4" s="4"/>
    </row>
    <row r="5" spans="1:9" ht="24" x14ac:dyDescent="0.15">
      <c r="A5" s="3">
        <v>1</v>
      </c>
      <c r="B5" s="5" t="s">
        <v>6</v>
      </c>
      <c r="C5" s="5">
        <v>1</v>
      </c>
      <c r="D5" s="6">
        <v>10000</v>
      </c>
      <c r="E5" s="7">
        <v>0</v>
      </c>
      <c r="F5" s="8">
        <f>D5*E5</f>
        <v>0</v>
      </c>
      <c r="G5" s="8">
        <f>F5*19%</f>
        <v>0</v>
      </c>
      <c r="H5" s="9">
        <f>D5+F5+G5</f>
        <v>10000</v>
      </c>
      <c r="I5" s="10"/>
    </row>
    <row r="6" spans="1:9" ht="36" x14ac:dyDescent="0.15">
      <c r="A6" s="3">
        <v>2</v>
      </c>
      <c r="B6" s="5" t="s">
        <v>6</v>
      </c>
      <c r="C6" s="5">
        <v>1</v>
      </c>
      <c r="D6" s="6">
        <v>25000</v>
      </c>
      <c r="E6" s="7">
        <v>0</v>
      </c>
      <c r="F6" s="8">
        <f>D6*E6</f>
        <v>0</v>
      </c>
      <c r="G6" s="8">
        <f>F6*19%</f>
        <v>0</v>
      </c>
      <c r="H6" s="9">
        <f>D6+F6+G6</f>
        <v>25000</v>
      </c>
      <c r="I6" s="10"/>
    </row>
    <row r="7" spans="1:9" ht="14" customHeight="1" x14ac:dyDescent="0.15">
      <c r="A7" s="12" t="s">
        <v>8</v>
      </c>
      <c r="B7" s="12"/>
      <c r="C7" s="12"/>
      <c r="D7" s="12"/>
      <c r="E7" s="12"/>
      <c r="F7" s="12"/>
      <c r="G7" s="12"/>
      <c r="H7" s="13">
        <f>H6+H5</f>
        <v>35000</v>
      </c>
    </row>
    <row r="9" spans="1:9" ht="39" customHeight="1" x14ac:dyDescent="0.15"/>
  </sheetData>
  <mergeCells count="11">
    <mergeCell ref="A7:G7"/>
    <mergeCell ref="E3:E4"/>
    <mergeCell ref="F3:F4"/>
    <mergeCell ref="G3:G4"/>
    <mergeCell ref="A1:H1"/>
    <mergeCell ref="A2:A4"/>
    <mergeCell ref="B2:B4"/>
    <mergeCell ref="C2:C4"/>
    <mergeCell ref="D2:D4"/>
    <mergeCell ref="H3:H4"/>
    <mergeCell ref="E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Eileen Patricia Marañon Manjarres</dc:creator>
  <cp:lastModifiedBy>Shirlis Pacheco</cp:lastModifiedBy>
  <dcterms:created xsi:type="dcterms:W3CDTF">2025-09-08T23:43:37Z</dcterms:created>
  <dcterms:modified xsi:type="dcterms:W3CDTF">2026-02-27T20:50:27Z</dcterms:modified>
</cp:coreProperties>
</file>