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defaultThemeVersion="166925"/>
  <mc:AlternateContent xmlns:mc="http://schemas.openxmlformats.org/markup-compatibility/2006">
    <mc:Choice Requires="x15">
      <x15ac:absPath xmlns:x15ac="http://schemas.microsoft.com/office/spreadsheetml/2010/11/ac" url="C:\Users\lcreyes\Documents\SUPERFINANCIERA\CONTRATACION 2026\PROCESOS 2026\CONTRATACION DIRECTA (CD)\5. SF.RE-001-2026 RESIDUOS SÓLIDOS APROVECHABLES\Reevaluación\"/>
    </mc:Choice>
  </mc:AlternateContent>
  <xr:revisionPtr revIDLastSave="0" documentId="13_ncr:1_{9A86345A-45E8-4C8A-8CBF-86DDADF5E68C}" xr6:coauthVersionLast="47" xr6:coauthVersionMax="47" xr10:uidLastSave="{00000000-0000-0000-0000-000000000000}"/>
  <bookViews>
    <workbookView xWindow="-110" yWindow="-110" windowWidth="19420" windowHeight="11500" xr2:uid="{00000000-000D-0000-FFFF-FFFF00000000}"/>
  </bookViews>
  <sheets>
    <sheet name="Experiencia" sheetId="1" r:id="rId1"/>
    <sheet name="Idoneidad" sheetId="2" state="hidden" r:id="rId2"/>
    <sheet name="Ficha Técnica" sheetId="3" state="hidden" r:id="rId3"/>
    <sheet name="Puntaje" sheetId="4" state="hidden" r:id="rId4"/>
    <sheet name="Historial de versiones" sheetId="5" r:id="rId5"/>
    <sheet name="SM" sheetId="6" state="hidden" r:id="rId6"/>
  </sheets>
  <definedNames>
    <definedName name="_xlnm.Print_Area" localSheetId="0">Experiencia!$B$2:$J$107</definedName>
    <definedName name="_xlnm.Print_Area" localSheetId="3">Puntaje!$B$2:$G$25</definedName>
    <definedName name="Num_Contratos">Experiencia!$D$11</definedName>
    <definedName name="Num_Proponentes">Experiencia!$D$10</definedName>
    <definedName name="Num_Requisitos">Idoneidad!$D$10</definedName>
    <definedName name="_xlnm.Print_Titles" localSheetId="0">Experiencia!$B:$F,Experiencia!$2:$14</definedName>
    <definedName name="_xlnm.Print_Titles" localSheetId="2">'Ficha Técnica'!$B:$D,'Ficha Técnica'!$2:$13</definedName>
    <definedName name="_xlnm.Print_Titles" localSheetId="1">Idoneidad!$B:$E,Idoneidad!$2:$12</definedName>
    <definedName name="_xlnm.Print_Titles" localSheetId="3">Puntaje!$B:$E,Puntaje!$2:$13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5" i="4" l="1"/>
  <c r="F25" i="4"/>
  <c r="G38" i="1"/>
  <c r="G22" i="2" l="1"/>
  <c r="G21" i="2"/>
  <c r="G20" i="2"/>
  <c r="G19" i="2"/>
</calcChain>
</file>

<file path=xl/sharedStrings.xml><?xml version="1.0" encoding="utf-8"?>
<sst xmlns="http://schemas.openxmlformats.org/spreadsheetml/2006/main" count="415" uniqueCount="160">
  <si>
    <t>PROFORMA INTERNA</t>
  </si>
  <si>
    <t>A-PI-GCT-070</t>
  </si>
  <si>
    <t>Evaluación Técnica en Procesos de Selección Contractual</t>
  </si>
  <si>
    <t>Versión 4</t>
  </si>
  <si>
    <t>Proceso Contractual:</t>
  </si>
  <si>
    <t>1. EXPERIENCIA</t>
  </si>
  <si>
    <r>
      <t xml:space="preserve"># </t>
    </r>
    <r>
      <rPr>
        <b/>
        <sz val="11"/>
        <rFont val="Arial"/>
        <family val="2"/>
      </rPr>
      <t>Proponentes</t>
    </r>
    <r>
      <rPr>
        <sz val="11"/>
        <rFont val="Arial"/>
        <family val="2"/>
      </rPr>
      <t xml:space="preserve"> a evaluar?</t>
    </r>
  </si>
  <si>
    <r>
      <t xml:space="preserve">Proponente No. 1 (Nombre y Nit)    </t>
    </r>
    <r>
      <rPr>
        <b/>
        <sz val="11"/>
        <color theme="0"/>
        <rFont val="Wingdings"/>
        <charset val="2"/>
      </rPr>
      <t xml:space="preserve"> ð</t>
    </r>
  </si>
  <si>
    <t>Proponente No. 2 (Nombre y NIT)</t>
  </si>
  <si>
    <r>
      <t xml:space="preserve"># </t>
    </r>
    <r>
      <rPr>
        <b/>
        <sz val="11"/>
        <rFont val="Arial"/>
        <family val="2"/>
      </rPr>
      <t>Contratos</t>
    </r>
    <r>
      <rPr>
        <sz val="11"/>
        <rFont val="Arial"/>
        <family val="2"/>
      </rPr>
      <t xml:space="preserve"> a evaluar?</t>
    </r>
  </si>
  <si>
    <r>
      <t xml:space="preserve">Información del contrato No. 1    </t>
    </r>
    <r>
      <rPr>
        <b/>
        <sz val="11"/>
        <color theme="0"/>
        <rFont val="Wingdings"/>
        <charset val="2"/>
      </rPr>
      <t>ò</t>
    </r>
  </si>
  <si>
    <t>1.1. Experiencia registrada en el RUP (Si aplica)</t>
  </si>
  <si>
    <t>Exigido</t>
  </si>
  <si>
    <t>Aportado</t>
  </si>
  <si>
    <t>Cumple?</t>
  </si>
  <si>
    <r>
      <t xml:space="preserve">Observaciones </t>
    </r>
    <r>
      <rPr>
        <b/>
        <sz val="10"/>
        <rFont val="Arial"/>
        <family val="2"/>
      </rPr>
      <t xml:space="preserve">(Obligatorias en el evento de </t>
    </r>
    <r>
      <rPr>
        <b/>
        <sz val="10"/>
        <color rgb="FFFF0000"/>
        <rFont val="Arial"/>
        <family val="2"/>
      </rPr>
      <t>NO</t>
    </r>
    <r>
      <rPr>
        <b/>
        <sz val="10"/>
        <rFont val="Arial"/>
        <family val="2"/>
      </rPr>
      <t xml:space="preserve"> cumplir)</t>
    </r>
  </si>
  <si>
    <t>1.1.1. Numero del Contrato</t>
  </si>
  <si>
    <t>1.1.2. Entidad contratante</t>
  </si>
  <si>
    <t>1.1.3. Código (s) UNSPSC exigido (s):        Cod. 1:</t>
  </si>
  <si>
    <t xml:space="preserve">Cod. 2: </t>
  </si>
  <si>
    <t>Cod. 3:</t>
  </si>
  <si>
    <t>Cod. 4:</t>
  </si>
  <si>
    <t>1.1.4. Objeto contractual</t>
  </si>
  <si>
    <t>1.1.5. Consecutivo reporte contrato ejecutado en RUP y pág.</t>
  </si>
  <si>
    <t>1.1.6. Valor del contrato reportado en el RUP.</t>
  </si>
  <si>
    <t>1.2. Certificados de experiencia específica (Si aplica)</t>
  </si>
  <si>
    <t>1.2.1. Objeto.</t>
  </si>
  <si>
    <t>1.2.2. Actividades ejecutadas.</t>
  </si>
  <si>
    <t>1.2.3. Plazo.</t>
  </si>
  <si>
    <t>1.2.4. Número del Contrato (Si existe).</t>
  </si>
  <si>
    <t>1.2.5. Entidad contratante.</t>
  </si>
  <si>
    <t>1.2.6. Nombre del contratista.</t>
  </si>
  <si>
    <t>1.2.7. Año del contrato</t>
  </si>
  <si>
    <t>1.2.8. Valor final del contrato.</t>
  </si>
  <si>
    <t>1.2.9. Valor del contrato en salarios mínimos</t>
  </si>
  <si>
    <t>1.2.10. Fecha de inicio del contrato</t>
  </si>
  <si>
    <t xml:space="preserve">1.2.11. Fecha de terminación del contrato </t>
  </si>
  <si>
    <t>1.2.12. Firma, nombre y teléfono competente.</t>
  </si>
  <si>
    <t>Observación o requerimiento al Oferente:</t>
  </si>
  <si>
    <t>Respuesta del Oferente:</t>
  </si>
  <si>
    <t>Información del contrato No. 2</t>
  </si>
  <si>
    <t>2. IDONEIDAD</t>
  </si>
  <si>
    <r>
      <t xml:space="preserve"># </t>
    </r>
    <r>
      <rPr>
        <b/>
        <sz val="11"/>
        <rFont val="Arial"/>
        <family val="2"/>
      </rPr>
      <t>Requisitos</t>
    </r>
    <r>
      <rPr>
        <sz val="11"/>
        <rFont val="Arial"/>
        <family val="2"/>
      </rPr>
      <t xml:space="preserve"> a evaluar?</t>
    </r>
  </si>
  <si>
    <r>
      <t xml:space="preserve">Información del Requisito No. 1  </t>
    </r>
    <r>
      <rPr>
        <b/>
        <sz val="11"/>
        <color theme="0"/>
        <rFont val="Wingdings"/>
        <charset val="2"/>
      </rPr>
      <t>ò</t>
    </r>
  </si>
  <si>
    <t>Requisito</t>
  </si>
  <si>
    <t>Fecha de Expedición</t>
  </si>
  <si>
    <t>Vigencia del documento</t>
  </si>
  <si>
    <t xml:space="preserve">Expedido por </t>
  </si>
  <si>
    <t xml:space="preserve">Actividad permitida al proponente </t>
  </si>
  <si>
    <t>Otro</t>
  </si>
  <si>
    <t>Observaciones o Requerimientos al Proponente:</t>
  </si>
  <si>
    <t>Respuestas del Proponente:</t>
  </si>
  <si>
    <t>Cumple requisitos de Idoneidad?</t>
  </si>
  <si>
    <t>3. FICHA TÉCNICA</t>
  </si>
  <si>
    <t>3.1. El proponente acepta el cumplimiento del Anexo “Ficha Técnica / Condiciones Técnicas” del pliego de condiciones del cuestionario del SECOP?</t>
  </si>
  <si>
    <r>
      <t xml:space="preserve">3.2. Catalogos, Fichas de Fabricantes, Marcas y Modelos
</t>
    </r>
    <r>
      <rPr>
        <b/>
        <sz val="10"/>
        <color theme="2" tint="-9.9978637043366805E-2"/>
        <rFont val="Arial"/>
        <family val="2"/>
      </rPr>
      <t xml:space="preserve">       (Relacione la información por equipo solicitado - </t>
    </r>
    <r>
      <rPr>
        <b/>
        <sz val="10"/>
        <color theme="7" tint="0.59999389629810485"/>
        <rFont val="Arial"/>
        <family val="2"/>
      </rPr>
      <t>Si Aplica</t>
    </r>
    <r>
      <rPr>
        <b/>
        <sz val="10"/>
        <color theme="2" tint="-9.9978637043366805E-2"/>
        <rFont val="Arial"/>
        <family val="2"/>
      </rPr>
      <t>)</t>
    </r>
  </si>
  <si>
    <r>
      <t xml:space="preserve">3.3. Requisitos Ficha Técnica Punto a Punto
       </t>
    </r>
    <r>
      <rPr>
        <b/>
        <sz val="10"/>
        <color theme="2" tint="-9.9978637043366805E-2"/>
        <rFont val="Arial"/>
        <family val="2"/>
      </rPr>
      <t xml:space="preserve">(Número y requerimiento de la Ficha Técnica - </t>
    </r>
    <r>
      <rPr>
        <b/>
        <sz val="10"/>
        <color theme="7" tint="0.59999389629810485"/>
        <rFont val="Arial"/>
        <family val="2"/>
      </rPr>
      <t>Si aplica</t>
    </r>
    <r>
      <rPr>
        <b/>
        <sz val="10"/>
        <color theme="2" tint="-9.9978637043366805E-2"/>
        <rFont val="Arial"/>
        <family val="2"/>
      </rPr>
      <t>)</t>
    </r>
  </si>
  <si>
    <t>Cumple requisitos de Ficha Técnica?</t>
  </si>
  <si>
    <t>4. PUNTAJE</t>
  </si>
  <si>
    <t>No. del Pliego</t>
  </si>
  <si>
    <t>Factor Puntaje</t>
  </si>
  <si>
    <t>Puntaje Máximo</t>
  </si>
  <si>
    <t>Puntaje Asignado</t>
  </si>
  <si>
    <t>Comentarios</t>
  </si>
  <si>
    <t>Calidad</t>
  </si>
  <si>
    <t>2.1.</t>
  </si>
  <si>
    <t>2.2.</t>
  </si>
  <si>
    <t>2.3.</t>
  </si>
  <si>
    <t>Industria Nacional</t>
  </si>
  <si>
    <t>Discapacidad</t>
  </si>
  <si>
    <t>Puntaje Total</t>
  </si>
  <si>
    <t>Fecha</t>
  </si>
  <si>
    <t>Versión</t>
  </si>
  <si>
    <t>Cambios</t>
  </si>
  <si>
    <t>Versión inicial</t>
  </si>
  <si>
    <t>Se incluyó la versión 1 al historial de cambios, se agregó cuadro de historial de versiones en el documento y se le agrega el nombre del proceso al documento.</t>
  </si>
  <si>
    <t>Se elimina ítem c. Fecha de inicio del contrato del numeral 1.1.
Se elimina ítem d. Fecha de inicio del contrato del numeral 1.1.</t>
  </si>
  <si>
    <t>Se incluyen literales (g) Año del contrato e (i) Valor del contrato en salarios mínimos, junto con su correspondiente sumatoria en la hoja Experiencia</t>
  </si>
  <si>
    <t>Año</t>
  </si>
  <si>
    <t>SMMLV</t>
  </si>
  <si>
    <t>SF.RE-001-2026</t>
  </si>
  <si>
    <t>Recolección, transporte, almacenamiento, y aprovechamiento de residuos sólidos aprovechables de carácter no peligroso.</t>
  </si>
  <si>
    <t>REALIZAR LA GESTIÓN INTEGRAL DE RESIDUOS SÓLIDOS APROVECHABLES DE CARÁCTER NO PELIGROSO, GENERADOS EN LAS INSTALACIONES DE MERCADOS EL GANADOR - CORATIENDAS 609 O EN LOS LUGARES QUE POR NECESIDAD DEL SERVICIO SEA REQUERIDO, DESDE SU RECOLECCIÓN, TRANSPORTE, ALMACENAMIENTO, APROVECHAMIENTO Y DISPOSICIÓN FINAL,</t>
  </si>
  <si>
    <t>Si</t>
  </si>
  <si>
    <t>1.Recolección de los residuos.
2.Transporte adecuado de los residuos.
3.Almacenamiento temporal de los residuos.
4.Aprovechamiento (reciclaje) de los residuos aprovechables.
5.Disposición final adecuada de los residuos no aprovechables, cumpliendo con las disposiciones legales ambientales.</t>
  </si>
  <si>
    <t>El acuerdo tendrá una duración de 6 meses,</t>
  </si>
  <si>
    <t>ACUERDO DE CORRESPONSABILIDAD AMBIENTAL #01 DE 2023</t>
  </si>
  <si>
    <t xml:space="preserve">Mercados el Ganador </t>
  </si>
  <si>
    <t>ASOCIACIÓN DE RECICLADORES BIOAMBIENTAL</t>
  </si>
  <si>
    <t>N.A</t>
  </si>
  <si>
    <t>12 de Enero de 2023</t>
  </si>
  <si>
    <t>12 de junio de 2023.</t>
  </si>
  <si>
    <t>MERCADOS EL GANADOR:
Cendales Quiroga Deivy Representante Legal NIT: 80387761-9</t>
  </si>
  <si>
    <t>La certificación cumple con lo exigido en la invitación publica</t>
  </si>
  <si>
    <t>Acuerdo de corresponsabilidad para la prestación de los servicios de recolección, transporte, almacenamiento y aprovechamiento o disposición final de los residuos sólidos no peligrosos generados.</t>
  </si>
  <si>
    <t>Prestación de los servicios de recolección, transporte, almacenamiento y aprovechamiento o disposición final de los residuos sólidos no peligrosos generados.</t>
  </si>
  <si>
    <t>Desde el mes de Enero de 2022 hasta Enero de 2024</t>
  </si>
  <si>
    <t>Contrato N° 002</t>
  </si>
  <si>
    <t>Comercializadora Monfrut S.A.S</t>
  </si>
  <si>
    <t>CARLOS ANDRES MONCADA AGUILAR
Gerente General CC. 1069582948 CEL. 3174309513</t>
  </si>
  <si>
    <t>Información del contrato No. 3</t>
  </si>
  <si>
    <t>Realizar las actividades de clasificación, pesaje, recolección,
aprovechamiento y disposición final de los residuos
aprovechables sin costo, generados en el ICBF Regional Bogotá
y todas sus sedes administrativas.</t>
  </si>
  <si>
    <t xml:space="preserve">261 dias </t>
  </si>
  <si>
    <t>INSTITUTO COLOMBIANO DE BIENESTAR FAMILIAR CECILIA DE LA FUENTE DE LLERAS</t>
  </si>
  <si>
    <t>14 de abril del 2025</t>
  </si>
  <si>
    <t>31 de diciembre del 2025</t>
  </si>
  <si>
    <t>Yolanda Bravo Rojas 
Coordinadora Grupo  interno de trabajo contractual</t>
  </si>
  <si>
    <t>Asociacion de recicladores Bioambiental
NIT. 901544752-3</t>
  </si>
  <si>
    <t>Asociación de Recicladores Puerta de Oro Bogotá</t>
  </si>
  <si>
    <t>Asociación de Recicladores Puerta de Oro Bogotá
NIT. 900.296.491-8</t>
  </si>
  <si>
    <t xml:space="preserve">Acuerdo de corresponsabilidad para clasificación y recolección de los residuos solidos reciclables de carácter no peligroso generado en las estaciones y en la sede de la unidad administrativa especial cuerpo oficial de Bomberos de Bogotá. </t>
  </si>
  <si>
    <t>().. 
5. Clasificar y recolectar los residuos reciclables de carácter no peligroso en cada una de las sedes de la UAECOB con el fin de darle uso eficiente y asi reintengrar ese material a la cadena productiva de materiales reciclables. 
8. Recolectar los residuos solidos producidos por la UAECOB con los equipos e instrumentos de protección personal (EPP) apropiados empleando las tecnicas necesarias para evitar contaminación de la zona, contaminación visual e incomodidad en el desarrollo de las actividades de la UAECOB, atendiendo a los protocolos de seguridad de cada una de las instalaciones y dependencias de la UAECOB y el cronograma determinada para la recolección de los residuos en cada una de las instalaciones. 
9.Una vez embalados los residuos realizar el transporte de los mismos 
10. Garantizar el apropiado tratamiento, aprovechamiento y disposición final de los residuos que son entregados por la UAECOB aa fin de minimizar en la mayor medida posible el impacto ambiental. ()...</t>
  </si>
  <si>
    <t xml:space="preserve">Veinticuatro (24) meses </t>
  </si>
  <si>
    <t>Acuerdo de corresponsabilidad 150 del 2018</t>
  </si>
  <si>
    <t>Bomberos de Bogotá D.C</t>
  </si>
  <si>
    <t>28 de marzo del 2018</t>
  </si>
  <si>
    <t>27 de marzo del 2020</t>
  </si>
  <si>
    <t>Vanessa Gil Gomez 
Jefe de oficina de asesora juridica de la UAECOB</t>
  </si>
  <si>
    <t>Celebrar acuerdo de corresponsabilidad para la prestación del servicio de recolección, transporte, clasificación, aprovechamiento y disposición final de los materiales reciclables no peligrosos de la Defensoría del Pueblo en la ciudad de Bogotá
D.C. (Sede Centro, Nivel Central, Comisión de Búsqueda de Personas Desaparecidas y Sede Soacha), que se generan de las actividades propias de la entidad.</t>
  </si>
  <si>
    <t xml:space="preserve">()…
1. Contar con i) áreas cubiertas, cerramiento físico para las zonas de administración, recepción, pesaje, selección y clasificación, almacenamiento temporal de materiales aprovechables, y almacenamiento temporal para materiales de rechazo incluidos aquella de rápida biodegradación, todo esto con el fin de prevenir o mitigar los impactos sobre el área de influencia; ii) pisos rígidos y paredes que permitan el aseo, desinfección periódica y mantenimiento mediante el lavado; iii) un sistema de prevención y control de incendios. 
2. Retirar y transportar el material: el contratista retirará y transportará el material hasta el sitio de disposición final, suministrando un medio de transporte idóneo, garantizando el manejo adecuado y ecológico del material reciclado.
16. Expedir la certificación de disposición final semanalmente: el contratista expedirá una certificación de disposición final en donde aclare el destino y tratamiento de cada uno de los materiales reciclados y remitirá una copia al supervisor del contrato de cada una de las sedes. ().. </t>
  </si>
  <si>
    <t>El plazo para la ejecución del contrato será de tres (3) años contados a partir de la suscripción del acta de inicio, es decir,
desde el 17/02/2021 hasta el 17/02/2024</t>
  </si>
  <si>
    <t>AC-1-2021</t>
  </si>
  <si>
    <t>DEFENSORIA DEL PUEBLO</t>
  </si>
  <si>
    <t>17 de febrero del 2021</t>
  </si>
  <si>
    <t>17 de febrero del 2024</t>
  </si>
  <si>
    <t>ÓSCAR JULIÁN VALENCIA LOAIZA
 SECRETARIO GENERAL</t>
  </si>
  <si>
    <t>Realizar la recolección y aprovechamiento de los residuos sólidos reciclables de carácter no peligroso generados por el CPNAA, y la destrucción de documentos que han cumplido su tiempo de retención en el archivo central.</t>
  </si>
  <si>
    <t xml:space="preserve">()…
2. Recolectar y transportar de las instalaciones del CPNAA de manera adecuada y ordenada todo el material aprovechable. En cuanto, a los vehículos de transporte se prohíbe la utilización de vehículos de tracción animal de acuerdo a lo dispuesto en el Decreto 178 de 2012. 
6. Recoger el material a destruir y reciclar en el sitio indicado por el CPNAA ()... </t>
  </si>
  <si>
    <t xml:space="preserve">Plazo Inicial de Ejecución: Dos (2) años contados a partir del cumplimiento de los requisitos de ejecución y cuatro (4)  prorogas de 22 meses. </t>
  </si>
  <si>
    <t>ACUERDO DE CORRESPONSABILIDAD N° 42 DE 2018</t>
  </si>
  <si>
    <t>31 de agosto de 2018.</t>
  </si>
  <si>
    <t>28 de junio de 2022</t>
  </si>
  <si>
    <t>GINNETETH FORERO FORERO
SUBDIRECTORA JURIDÍCA</t>
  </si>
  <si>
    <t>EL CONSEJO PROFESIONAL NACIONAL DE ARQUITECTURA Y SUS PROFESIONES AUXILIARES</t>
  </si>
  <si>
    <t>Asociación Ambiental Ciclo Alternativo
NIT. 901.413.938-4</t>
  </si>
  <si>
    <t>No</t>
  </si>
  <si>
    <t xml:space="preserve">ASOCIACIÓN AMBIENTAL CICLO
ALTERNATIVO </t>
  </si>
  <si>
    <t>Jaime Alberto Carrillo Camargo
Representante Legal
Sociedad Educativa San Francisco de Asís Ltda.
SEDUCATIVA LTDA.</t>
  </si>
  <si>
    <t>Proponente No. 3 (Nombre y NIT)</t>
  </si>
  <si>
    <t>Prestar los servicios de recolección, transporte, clasificación, pesaje y certificación de residuos sólidos aprovechables generados en el COLEGIO INSTITUTO SAN FRANCISCO.</t>
  </si>
  <si>
    <t>Actividad de aprovechamiento, cumpliendo satisfactoriamente, con sus compromisos de recolección, transporte y aprovechamiento de los residuos sólidos generados en nuestra institución COLEGIO INSTITUTO SAN FRANCISCO</t>
  </si>
  <si>
    <t>desde el inicio de actividades el 15 de febrero de 2023 a la finalización de actividades el 15 de noviembre de 2025.</t>
  </si>
  <si>
    <t>No indica</t>
  </si>
  <si>
    <t>SOCIEDAD EDUCATIVA SAN FRANCISCO DE ASÍS LTDA.</t>
  </si>
  <si>
    <t>15 de febrero de 2023</t>
  </si>
  <si>
    <t>15 de noviembre de 2025.</t>
  </si>
  <si>
    <t>Realizar la gestión integral de los residuos sólidos
aprovechables, generados en las instalaciones de SECURITY AND PROTECTION, desde su
recolección, transporte, almacenamiento, aprovechamiento y disposición final.</t>
  </si>
  <si>
    <t>Dicha relación comercial inició el día 05 de febrero de 2024 y finalizo el día 31 de diciembre
de 2025.</t>
  </si>
  <si>
    <t>SECURITY AND PROTECTION</t>
  </si>
  <si>
    <t>05 de febrero de 2024</t>
  </si>
  <si>
    <t>31 de diciembre
de 2025.</t>
  </si>
  <si>
    <t>LUCILA GUZMÁN
REPRESENTANTE LEGAL
SECURITY AND PROTECTION</t>
  </si>
  <si>
    <t>Realizar las actividades de clasificación, pesaje, recolección, aprovechamiento y disposición final de los residuos sólidos aprovechables generados por la empresa SPOT CENTRO SAS</t>
  </si>
  <si>
    <t>Desde el 01 de febrero de 2021 hasta el 15 de septiembre de 2025</t>
  </si>
  <si>
    <t>SPOT CENTRO SAS</t>
  </si>
  <si>
    <t>01 de febrero de 2021</t>
  </si>
  <si>
    <t>15 de septiembre de 2025</t>
  </si>
  <si>
    <t>Fabian Vargas Jefe de Mantenimiento Yurbban Hospitality Group</t>
  </si>
  <si>
    <t>La  certificación no cumple</t>
  </si>
  <si>
    <t>La certificación no se encuentra firmada, por lo que no cumple con lo exigido en el requisito 3.1.2.1. EXPERIENCIA DEL PROPONENTE, específicamente en el componente “Contenido de las certificaciones para acreditar experiencia” establecido en la invitación 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</si>
</sst>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yy"/>
    <numFmt numFmtId="165" formatCode="#,##0\ ;[Red]\-#,##0\ "/>
    <numFmt numFmtId="166" formatCode="&quot;$&quot;#,##0\ ;[Red]\-&quot;$&quot;#,##0\ "/>
    <numFmt numFmtId="167" formatCode="#,##0.00\ ;[Red]\-#,##0.00\ "/>
    <numFmt numFmtId="168" formatCode="0_ ;[Red]\-0\ "/>
    <numFmt numFmtId="169" formatCode="&quot;$&quot;#,##0.00\ ;[Red]\-&quot;$&quot;#,##0.00\ "/>
  </numFmts>
  <fonts count="22" x14ac:knownFonts="1">
    <font>
      <sz val="11"/>
      <color theme="1"/>
      <name val="Calibri"/>
      <family val="2"/>
      <scheme val="minor"/>
    </font>
    <font>
      <b/>
      <sz val="11"/>
      <color theme="8" tint="-0.499984740745262"/>
      <name val="Arial"/>
      <family val="2"/>
    </font>
    <font>
      <b/>
      <sz val="12"/>
      <color theme="1"/>
      <name val="Arial"/>
      <family val="2"/>
    </font>
    <font>
      <b/>
      <sz val="11"/>
      <color theme="1"/>
      <name val="Arial"/>
      <family val="2"/>
    </font>
    <font>
      <b/>
      <sz val="11"/>
      <color theme="0"/>
      <name val="Wingdings"/>
      <charset val="2"/>
    </font>
    <font>
      <sz val="11"/>
      <color theme="1"/>
      <name val="Arial"/>
      <family val="2"/>
    </font>
    <font>
      <b/>
      <sz val="14"/>
      <color theme="1"/>
      <name val="Arial"/>
      <family val="2"/>
    </font>
    <font>
      <b/>
      <sz val="12"/>
      <color theme="0"/>
      <name val="Arial"/>
      <family val="2"/>
    </font>
    <font>
      <b/>
      <sz val="11"/>
      <color theme="0"/>
      <name val="Arial"/>
      <family val="2"/>
    </font>
    <font>
      <sz val="11"/>
      <color theme="5" tint="-0.499984740745262"/>
      <name val="Arial"/>
      <family val="2"/>
    </font>
    <font>
      <b/>
      <sz val="10"/>
      <color rgb="FFFF0000"/>
      <name val="Arial"/>
      <family val="2"/>
    </font>
    <font>
      <sz val="11"/>
      <name val="Arial"/>
      <family val="2"/>
    </font>
    <font>
      <sz val="10"/>
      <color theme="1"/>
      <name val="Arial"/>
      <family val="2"/>
    </font>
    <font>
      <b/>
      <sz val="10"/>
      <color theme="2" tint="-9.9978637043366805E-2"/>
      <name val="Arial"/>
      <family val="2"/>
    </font>
    <font>
      <b/>
      <sz val="10"/>
      <color theme="7" tint="0.59999389629810485"/>
      <name val="Arial"/>
      <family val="2"/>
    </font>
    <font>
      <b/>
      <sz val="11"/>
      <name val="Calibri"/>
      <family val="2"/>
      <scheme val="minor"/>
    </font>
    <font>
      <b/>
      <sz val="11"/>
      <color theme="1"/>
      <name val="Calibri"/>
      <family val="2"/>
      <scheme val="minor"/>
    </font>
    <font>
      <sz val="5"/>
      <name val="Arial"/>
      <family val="2"/>
    </font>
    <font>
      <b/>
      <sz val="10"/>
      <color theme="1"/>
      <name val="Arial"/>
      <family val="2"/>
    </font>
    <font>
      <b/>
      <sz val="11"/>
      <name val="Arial"/>
      <family val="2"/>
    </font>
    <font>
      <b/>
      <sz val="10"/>
      <name val="Arial"/>
      <family val="2"/>
    </font>
    <font>
      <sz val="6"/>
      <color theme="1"/>
      <name val="Arial"/>
      <family val="2"/>
    </font>
  </fonts>
  <fills count="6">
    <fill>
      <patternFill patternType="none"/>
    </fill>
    <fill>
      <patternFill patternType="gray125"/>
    </fill>
    <fill>
      <patternFill patternType="solid">
        <fgColor theme="4" tint="-0.249977111117893"/>
        <bgColor indexed="64"/>
      </patternFill>
    </fill>
    <fill>
      <patternFill patternType="solid">
        <fgColor rgb="FFE3E7ED"/>
        <bgColor indexed="64"/>
      </patternFill>
    </fill>
    <fill>
      <patternFill patternType="solid">
        <fgColor theme="0" tint="-0.14999847407452621"/>
        <bgColor indexed="64"/>
      </patternFill>
    </fill>
    <fill>
      <patternFill patternType="solid">
        <fgColor theme="4"/>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theme="3" tint="0.39994506668294322"/>
      </left>
      <right style="thin">
        <color theme="3" tint="0.39994506668294322"/>
      </right>
      <top style="thin">
        <color theme="3" tint="0.39994506668294322"/>
      </top>
      <bottom style="thin">
        <color theme="3" tint="0.39994506668294322"/>
      </bottom>
      <diagonal/>
    </border>
    <border>
      <left style="thin">
        <color theme="3" tint="0.39994506668294322"/>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right/>
      <top style="thin">
        <color rgb="FF0070C0"/>
      </top>
      <bottom/>
      <diagonal/>
    </border>
    <border>
      <left style="thin">
        <color theme="3" tint="0.39991454817346722"/>
      </left>
      <right/>
      <top style="thin">
        <color theme="3" tint="0.39991454817346722"/>
      </top>
      <bottom style="thin">
        <color theme="3" tint="0.39991454817346722"/>
      </bottom>
      <diagonal/>
    </border>
    <border>
      <left/>
      <right style="thin">
        <color theme="3" tint="0.39991454817346722"/>
      </right>
      <top style="thin">
        <color theme="3" tint="0.39991454817346722"/>
      </top>
      <bottom style="thin">
        <color theme="3" tint="0.39991454817346722"/>
      </bottom>
      <diagonal/>
    </border>
    <border>
      <left style="thin">
        <color theme="5" tint="-0.499984740745262"/>
      </left>
      <right/>
      <top style="thin">
        <color theme="5" tint="-0.499984740745262"/>
      </top>
      <bottom style="thin">
        <color theme="5" tint="-0.499984740745262"/>
      </bottom>
      <diagonal/>
    </border>
    <border>
      <left/>
      <right style="thin">
        <color theme="5" tint="-0.499984740745262"/>
      </right>
      <top style="thin">
        <color theme="5" tint="-0.499984740745262"/>
      </top>
      <bottom style="thin">
        <color theme="5" tint="-0.499984740745262"/>
      </bottom>
      <diagonal/>
    </border>
    <border>
      <left/>
      <right/>
      <top style="thin">
        <color theme="5" tint="-0.499984740745262"/>
      </top>
      <bottom style="thin">
        <color theme="5" tint="-0.499984740745262"/>
      </bottom>
      <diagonal/>
    </border>
    <border>
      <left style="medium">
        <color rgb="FF0070C0"/>
      </left>
      <right style="medium">
        <color rgb="FF0070C0"/>
      </right>
      <top style="medium">
        <color rgb="FF0070C0"/>
      </top>
      <bottom style="medium">
        <color rgb="FF0070C0"/>
      </bottom>
      <diagonal/>
    </border>
    <border>
      <left style="medium">
        <color rgb="FF0070C0"/>
      </left>
      <right/>
      <top style="medium">
        <color rgb="FF0070C0"/>
      </top>
      <bottom style="medium">
        <color rgb="FF0070C0"/>
      </bottom>
      <diagonal/>
    </border>
    <border>
      <left/>
      <right/>
      <top style="medium">
        <color rgb="FF0070C0"/>
      </top>
      <bottom style="medium">
        <color rgb="FF0070C0"/>
      </bottom>
      <diagonal/>
    </border>
    <border>
      <left/>
      <right style="medium">
        <color rgb="FF0070C0"/>
      </right>
      <top style="medium">
        <color rgb="FF0070C0"/>
      </top>
      <bottom style="medium">
        <color rgb="FF0070C0"/>
      </bottom>
      <diagonal/>
    </border>
    <border>
      <left style="thin">
        <color theme="3" tint="0.39988402966399123"/>
      </left>
      <right/>
      <top/>
      <bottom style="thin">
        <color theme="3" tint="0.39988402966399123"/>
      </bottom>
      <diagonal/>
    </border>
    <border>
      <left/>
      <right/>
      <top/>
      <bottom style="thin">
        <color theme="3" tint="0.39988402966399123"/>
      </bottom>
      <diagonal/>
    </border>
    <border>
      <left/>
      <right style="thin">
        <color theme="3" tint="0.39988402966399123"/>
      </right>
      <top/>
      <bottom style="thin">
        <color theme="3" tint="0.39988402966399123"/>
      </bottom>
      <diagonal/>
    </border>
    <border>
      <left/>
      <right style="thin">
        <color theme="5" tint="-0.499984740745262"/>
      </right>
      <top/>
      <bottom/>
      <diagonal/>
    </border>
    <border>
      <left style="thin">
        <color theme="3" tint="0.39988402966399123"/>
      </left>
      <right/>
      <top/>
      <bottom/>
      <diagonal/>
    </border>
    <border>
      <left/>
      <right style="thin">
        <color theme="3" tint="0.39988402966399123"/>
      </right>
      <top/>
      <bottom/>
      <diagonal/>
    </border>
    <border>
      <left style="thin">
        <color rgb="FFA29E00"/>
      </left>
      <right/>
      <top style="thin">
        <color rgb="FFA29E00"/>
      </top>
      <bottom style="thin">
        <color rgb="FFA29E00"/>
      </bottom>
      <diagonal/>
    </border>
    <border>
      <left/>
      <right/>
      <top style="thin">
        <color rgb="FFA29E00"/>
      </top>
      <bottom style="thin">
        <color rgb="FFA29E00"/>
      </bottom>
      <diagonal/>
    </border>
    <border>
      <left/>
      <right style="thin">
        <color rgb="FFA29E00"/>
      </right>
      <top style="thin">
        <color rgb="FFA29E00"/>
      </top>
      <bottom style="thin">
        <color rgb="FFA29E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3" tint="0.39994506668294322"/>
      </left>
      <right style="thin">
        <color theme="3" tint="0.39994506668294322"/>
      </right>
      <top/>
      <bottom/>
      <diagonal/>
    </border>
    <border>
      <left/>
      <right/>
      <top/>
      <bottom style="thin">
        <color theme="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3" tint="0.39994506668294322"/>
      </right>
      <top/>
      <bottom/>
      <diagonal/>
    </border>
    <border>
      <left/>
      <right/>
      <top style="thin">
        <color theme="3" tint="0.39991454817346722"/>
      </top>
      <bottom style="thin">
        <color theme="3" tint="0.39991454817346722"/>
      </bottom>
      <diagonal/>
    </border>
    <border>
      <left/>
      <right/>
      <top style="thin">
        <color theme="3" tint="0.39994506668294322"/>
      </top>
      <bottom style="thin">
        <color theme="3" tint="0.39994506668294322"/>
      </bottom>
      <diagonal/>
    </border>
    <border>
      <left style="thin">
        <color theme="3" tint="0.39994506668294322"/>
      </left>
      <right/>
      <top/>
      <bottom style="thin">
        <color theme="3" tint="0.39994506668294322"/>
      </bottom>
      <diagonal/>
    </border>
    <border>
      <left/>
      <right/>
      <top/>
      <bottom style="thin">
        <color theme="3" tint="0.39994506668294322"/>
      </bottom>
      <diagonal/>
    </border>
    <border>
      <left style="thin">
        <color theme="3" tint="0.39991454817346722"/>
      </left>
      <right style="thin">
        <color theme="3" tint="0.39991454817346722"/>
      </right>
      <top style="thin">
        <color theme="3" tint="0.39991454817346722"/>
      </top>
      <bottom style="thin">
        <color theme="3" tint="0.39991454817346722"/>
      </bottom>
      <diagonal/>
    </border>
    <border>
      <left style="thin">
        <color theme="3" tint="0.39991454817346722"/>
      </left>
      <right style="thin">
        <color theme="3" tint="0.39991454817346722"/>
      </right>
      <top/>
      <bottom/>
      <diagonal/>
    </border>
    <border>
      <left/>
      <right/>
      <top/>
      <bottom style="thin">
        <color theme="9" tint="-0.24994659260841701"/>
      </bottom>
      <diagonal/>
    </border>
    <border>
      <left style="thin">
        <color rgb="FF0070C0"/>
      </left>
      <right/>
      <top style="thin">
        <color rgb="FF0070C0"/>
      </top>
      <bottom style="thin">
        <color rgb="FF0070C0"/>
      </bottom>
      <diagonal/>
    </border>
    <border>
      <left/>
      <right/>
      <top style="thin">
        <color rgb="FF0070C0"/>
      </top>
      <bottom style="thin">
        <color rgb="FF0070C0"/>
      </bottom>
      <diagonal/>
    </border>
    <border>
      <left/>
      <right style="thin">
        <color rgb="FF0070C0"/>
      </right>
      <top style="thin">
        <color rgb="FF0070C0"/>
      </top>
      <bottom style="thin">
        <color rgb="FF0070C0"/>
      </bottom>
      <diagonal/>
    </border>
    <border>
      <left style="thin">
        <color theme="4"/>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s>
  <cellStyleXfs count="1">
    <xf numFmtId="0" fontId="0" fillId="0" borderId="0"/>
  </cellStyleXfs>
  <cellXfs count="134">
    <xf numFmtId="0" fontId="0" fillId="0" borderId="0" xfId="0"/>
    <xf numFmtId="0" fontId="5" fillId="0" borderId="0" xfId="0" applyFont="1" applyAlignment="1">
      <alignment vertical="center"/>
    </xf>
    <xf numFmtId="0" fontId="5" fillId="0" borderId="0" xfId="0" applyFont="1" applyAlignment="1">
      <alignment horizontal="right" vertical="center"/>
    </xf>
    <xf numFmtId="0" fontId="7" fillId="0" borderId="0" xfId="0" applyFont="1" applyAlignment="1">
      <alignment vertical="center"/>
    </xf>
    <xf numFmtId="0" fontId="8" fillId="0" borderId="26" xfId="0" applyFont="1" applyBorder="1" applyAlignment="1">
      <alignment horizontal="center" vertical="center"/>
    </xf>
    <xf numFmtId="0" fontId="5" fillId="0" borderId="26" xfId="0" applyFont="1" applyBorder="1" applyAlignment="1">
      <alignment vertical="center"/>
    </xf>
    <xf numFmtId="0" fontId="5" fillId="0" borderId="3" xfId="0" applyFont="1" applyBorder="1" applyAlignment="1" applyProtection="1">
      <alignment horizontal="center" vertical="center"/>
      <protection locked="0"/>
    </xf>
    <xf numFmtId="164" fontId="5" fillId="0" borderId="26" xfId="0" applyNumberFormat="1" applyFont="1" applyBorder="1" applyAlignment="1">
      <alignment horizontal="center" vertical="center"/>
    </xf>
    <xf numFmtId="165" fontId="5" fillId="0" borderId="26" xfId="0" applyNumberFormat="1" applyFont="1" applyBorder="1" applyAlignment="1">
      <alignment vertical="center"/>
    </xf>
    <xf numFmtId="165" fontId="3" fillId="0" borderId="0" xfId="0" applyNumberFormat="1" applyFont="1" applyAlignment="1" applyProtection="1">
      <alignment horizontal="left" vertical="center" indent="1"/>
      <protection locked="0"/>
    </xf>
    <xf numFmtId="165" fontId="3" fillId="0" borderId="27" xfId="0" applyNumberFormat="1" applyFont="1" applyBorder="1" applyAlignment="1" applyProtection="1">
      <alignment horizontal="left" vertical="center" indent="1"/>
      <protection locked="0"/>
    </xf>
    <xf numFmtId="0" fontId="5" fillId="0" borderId="0" xfId="0" applyFont="1" applyAlignment="1">
      <alignment vertical="center" wrapText="1"/>
    </xf>
    <xf numFmtId="0" fontId="5" fillId="0" borderId="2" xfId="0" applyFont="1" applyBorder="1" applyAlignment="1" applyProtection="1">
      <alignment vertical="center"/>
      <protection locked="0"/>
    </xf>
    <xf numFmtId="164" fontId="5" fillId="0" borderId="2" xfId="0" applyNumberFormat="1" applyFont="1" applyBorder="1" applyAlignment="1" applyProtection="1">
      <alignment horizontal="center" vertical="center"/>
      <protection locked="0"/>
    </xf>
    <xf numFmtId="0" fontId="5" fillId="0" borderId="18" xfId="0" applyFont="1" applyBorder="1" applyAlignment="1">
      <alignment vertical="center" wrapText="1"/>
    </xf>
    <xf numFmtId="0" fontId="6" fillId="0" borderId="11" xfId="0" applyFont="1" applyBorder="1" applyAlignment="1" applyProtection="1">
      <alignment horizontal="center" vertical="center"/>
      <protection locked="0"/>
    </xf>
    <xf numFmtId="0" fontId="8" fillId="0" borderId="0" xfId="0" applyFont="1" applyAlignment="1">
      <alignment horizontal="center" vertical="center"/>
    </xf>
    <xf numFmtId="0" fontId="5" fillId="0" borderId="34" xfId="0" applyFont="1" applyBorder="1" applyAlignment="1">
      <alignment vertical="center"/>
    </xf>
    <xf numFmtId="0" fontId="5" fillId="0" borderId="36" xfId="0" applyFont="1" applyBorder="1" applyAlignment="1" applyProtection="1">
      <alignment horizontal="center" vertical="center"/>
      <protection locked="0"/>
    </xf>
    <xf numFmtId="0" fontId="8" fillId="0" borderId="40" xfId="0" applyFont="1" applyBorder="1" applyAlignment="1">
      <alignment horizontal="center" vertical="center" wrapText="1"/>
    </xf>
    <xf numFmtId="0" fontId="5" fillId="0" borderId="39" xfId="0" applyFont="1" applyBorder="1" applyAlignment="1" applyProtection="1">
      <alignment horizontal="left" vertical="center" indent="2"/>
      <protection locked="0"/>
    </xf>
    <xf numFmtId="0" fontId="5" fillId="0" borderId="39" xfId="0" applyFont="1" applyBorder="1" applyAlignment="1" applyProtection="1">
      <alignment vertical="center"/>
      <protection locked="0"/>
    </xf>
    <xf numFmtId="0" fontId="5" fillId="0" borderId="39" xfId="0" applyFont="1" applyBorder="1" applyAlignment="1" applyProtection="1">
      <alignment horizontal="center" vertical="center"/>
      <protection locked="0"/>
    </xf>
    <xf numFmtId="0" fontId="5" fillId="0" borderId="40" xfId="0" applyFont="1" applyBorder="1" applyAlignment="1">
      <alignment horizontal="center" vertical="center"/>
    </xf>
    <xf numFmtId="0" fontId="5" fillId="0" borderId="39" xfId="0" applyFont="1" applyBorder="1" applyAlignment="1" applyProtection="1">
      <alignment horizontal="center" vertical="center" wrapText="1"/>
      <protection locked="0"/>
    </xf>
    <xf numFmtId="0" fontId="5" fillId="0" borderId="39" xfId="0" applyFont="1" applyBorder="1" applyAlignment="1" applyProtection="1">
      <alignment vertical="center" wrapText="1"/>
      <protection locked="0"/>
    </xf>
    <xf numFmtId="0" fontId="5" fillId="3" borderId="39" xfId="0" applyFont="1" applyFill="1" applyBorder="1" applyAlignment="1" applyProtection="1">
      <alignment horizontal="left" vertical="center" indent="2"/>
      <protection locked="0"/>
    </xf>
    <xf numFmtId="0" fontId="5" fillId="3" borderId="39" xfId="0" applyFont="1" applyFill="1" applyBorder="1" applyAlignment="1" applyProtection="1">
      <alignment vertical="center"/>
      <protection locked="0"/>
    </xf>
    <xf numFmtId="0" fontId="5" fillId="3" borderId="39" xfId="0" applyFont="1" applyFill="1" applyBorder="1" applyAlignment="1" applyProtection="1">
      <alignment horizontal="center" vertical="center"/>
      <protection locked="0"/>
    </xf>
    <xf numFmtId="0" fontId="5" fillId="3" borderId="39" xfId="0" applyFont="1" applyFill="1" applyBorder="1" applyAlignment="1" applyProtection="1">
      <alignment horizontal="center" vertical="center" wrapText="1"/>
      <protection locked="0"/>
    </xf>
    <xf numFmtId="0" fontId="5" fillId="3" borderId="39" xfId="0" applyFont="1" applyFill="1" applyBorder="1" applyAlignment="1" applyProtection="1">
      <alignment vertical="center" wrapText="1"/>
      <protection locked="0"/>
    </xf>
    <xf numFmtId="0" fontId="9" fillId="0" borderId="0" xfId="0" applyFont="1" applyAlignment="1">
      <alignment vertical="center" wrapText="1"/>
    </xf>
    <xf numFmtId="0" fontId="5" fillId="0" borderId="2" xfId="0" applyFont="1" applyBorder="1" applyAlignment="1" applyProtection="1">
      <alignment vertical="center" wrapText="1"/>
      <protection locked="0"/>
    </xf>
    <xf numFmtId="164" fontId="5" fillId="0" borderId="2" xfId="0" applyNumberFormat="1" applyFont="1" applyBorder="1" applyAlignment="1" applyProtection="1">
      <alignment horizontal="center" vertical="center" wrapText="1"/>
      <protection locked="0"/>
    </xf>
    <xf numFmtId="165" fontId="5" fillId="0" borderId="2" xfId="0" applyNumberFormat="1" applyFont="1" applyBorder="1" applyAlignment="1" applyProtection="1">
      <alignment vertical="center" wrapText="1"/>
      <protection locked="0"/>
    </xf>
    <xf numFmtId="0" fontId="5" fillId="0" borderId="3" xfId="0" applyFont="1" applyBorder="1" applyAlignment="1" applyProtection="1">
      <alignment horizontal="center" vertical="center" wrapText="1"/>
      <protection locked="0"/>
    </xf>
    <xf numFmtId="0" fontId="3" fillId="0" borderId="0" xfId="0" applyFont="1" applyAlignment="1" applyProtection="1">
      <alignment horizontal="left" vertical="center"/>
      <protection locked="0"/>
    </xf>
    <xf numFmtId="0" fontId="5" fillId="0" borderId="0" xfId="0" applyFont="1" applyAlignment="1" applyProtection="1">
      <alignment vertical="center" wrapText="1"/>
      <protection locked="0"/>
    </xf>
    <xf numFmtId="0" fontId="15" fillId="0" borderId="31" xfId="0" applyFont="1" applyBorder="1" applyAlignment="1">
      <alignment horizontal="center"/>
    </xf>
    <xf numFmtId="0" fontId="15" fillId="0" borderId="25" xfId="0" applyFont="1" applyBorder="1" applyAlignment="1">
      <alignment horizontal="center"/>
    </xf>
    <xf numFmtId="0" fontId="15" fillId="0" borderId="30" xfId="0" applyFont="1" applyBorder="1" applyAlignment="1">
      <alignment horizontal="center"/>
    </xf>
    <xf numFmtId="164" fontId="0" fillId="0" borderId="33" xfId="0" applyNumberFormat="1" applyBorder="1" applyAlignment="1">
      <alignment horizontal="center" vertical="center"/>
    </xf>
    <xf numFmtId="0" fontId="0" fillId="0" borderId="1" xfId="0" applyBorder="1" applyAlignment="1">
      <alignment horizontal="center" vertical="center"/>
    </xf>
    <xf numFmtId="0" fontId="0" fillId="0" borderId="32" xfId="0" applyBorder="1" applyAlignment="1">
      <alignment vertical="center"/>
    </xf>
    <xf numFmtId="164" fontId="0" fillId="0" borderId="29" xfId="0" applyNumberFormat="1" applyBorder="1" applyAlignment="1">
      <alignment horizontal="center" vertical="center"/>
    </xf>
    <xf numFmtId="0" fontId="0" fillId="0" borderId="24" xfId="0" applyBorder="1" applyAlignment="1">
      <alignment horizontal="center" vertical="center"/>
    </xf>
    <xf numFmtId="0" fontId="0" fillId="0" borderId="28" xfId="0" applyBorder="1" applyAlignment="1">
      <alignment vertical="center" wrapText="1"/>
    </xf>
    <xf numFmtId="0" fontId="0" fillId="0" borderId="32" xfId="0" applyBorder="1" applyAlignment="1">
      <alignment vertical="center" wrapText="1"/>
    </xf>
    <xf numFmtId="0" fontId="17" fillId="0" borderId="0" xfId="0" applyFont="1" applyAlignment="1">
      <alignment horizontal="center" vertical="center"/>
    </xf>
    <xf numFmtId="0" fontId="17" fillId="0" borderId="26" xfId="0" applyFont="1" applyBorder="1" applyAlignment="1">
      <alignment horizontal="center" vertical="center"/>
    </xf>
    <xf numFmtId="166" fontId="0" fillId="0" borderId="0" xfId="0" applyNumberFormat="1"/>
    <xf numFmtId="0" fontId="16" fillId="0" borderId="0" xfId="0" applyFont="1" applyAlignment="1">
      <alignment horizontal="center"/>
    </xf>
    <xf numFmtId="0" fontId="5" fillId="0" borderId="2" xfId="0" applyFont="1" applyBorder="1" applyAlignment="1" applyProtection="1">
      <alignment horizontal="left" vertical="center" wrapText="1"/>
      <protection locked="0"/>
    </xf>
    <xf numFmtId="164" fontId="5" fillId="0" borderId="2" xfId="0" applyNumberFormat="1" applyFont="1" applyBorder="1" applyAlignment="1" applyProtection="1">
      <alignment horizontal="left" vertical="center" wrapText="1"/>
      <protection locked="0"/>
    </xf>
    <xf numFmtId="0" fontId="0" fillId="0" borderId="0" xfId="0" applyAlignment="1">
      <alignment horizontal="center"/>
    </xf>
    <xf numFmtId="168" fontId="5" fillId="0" borderId="2" xfId="0" applyNumberFormat="1" applyFont="1" applyBorder="1" applyAlignment="1" applyProtection="1">
      <alignment horizontal="left" vertical="center" wrapText="1"/>
      <protection locked="0"/>
    </xf>
    <xf numFmtId="0" fontId="2" fillId="0" borderId="1" xfId="0" applyFont="1" applyBorder="1" applyAlignment="1">
      <alignment horizontal="center" vertical="center"/>
    </xf>
    <xf numFmtId="0" fontId="12" fillId="0" borderId="1" xfId="0" applyFont="1" applyBorder="1" applyAlignment="1">
      <alignment horizontal="center" vertical="center"/>
    </xf>
    <xf numFmtId="167" fontId="5" fillId="0" borderId="2" xfId="0" applyNumberFormat="1" applyFont="1" applyBorder="1" applyAlignment="1">
      <alignment horizontal="left" vertical="center" wrapText="1"/>
    </xf>
    <xf numFmtId="0" fontId="19" fillId="4" borderId="2" xfId="0" applyFont="1" applyFill="1" applyBorder="1" applyAlignment="1">
      <alignment horizontal="center" vertical="center"/>
    </xf>
    <xf numFmtId="0" fontId="19" fillId="4" borderId="3" xfId="0" applyFont="1" applyFill="1" applyBorder="1" applyAlignment="1">
      <alignment horizontal="center" vertical="center"/>
    </xf>
    <xf numFmtId="0" fontId="19" fillId="4" borderId="39" xfId="0" applyFont="1" applyFill="1" applyBorder="1" applyAlignment="1">
      <alignment horizontal="center" vertical="center" wrapText="1"/>
    </xf>
    <xf numFmtId="0" fontId="11" fillId="0" borderId="0" xfId="0" applyFont="1" applyAlignment="1">
      <alignment horizontal="right" vertical="center" indent="1"/>
    </xf>
    <xf numFmtId="0" fontId="7" fillId="5" borderId="5" xfId="0" applyFont="1" applyFill="1" applyBorder="1" applyAlignment="1">
      <alignment horizontal="left" vertical="center"/>
    </xf>
    <xf numFmtId="0" fontId="8" fillId="5" borderId="8" xfId="0" applyFont="1" applyFill="1" applyBorder="1" applyAlignment="1">
      <alignment horizontal="left" vertical="center"/>
    </xf>
    <xf numFmtId="0" fontId="8" fillId="5" borderId="10" xfId="0" applyFont="1" applyFill="1" applyBorder="1" applyAlignment="1">
      <alignment horizontal="left" vertical="center"/>
    </xf>
    <xf numFmtId="0" fontId="7" fillId="5" borderId="5" xfId="0" applyFont="1" applyFill="1" applyBorder="1" applyAlignment="1">
      <alignment horizontal="left" vertical="center" indent="1"/>
    </xf>
    <xf numFmtId="0" fontId="3" fillId="0" borderId="0" xfId="0" applyFont="1" applyAlignment="1">
      <alignment horizontal="right" vertical="center" indent="1"/>
    </xf>
    <xf numFmtId="0" fontId="21" fillId="0" borderId="0" xfId="0" applyFont="1" applyAlignment="1">
      <alignment vertical="center"/>
    </xf>
    <xf numFmtId="167" fontId="5" fillId="0" borderId="2" xfId="0" applyNumberFormat="1" applyFont="1" applyBorder="1" applyAlignment="1" applyProtection="1">
      <alignment vertical="center" wrapText="1"/>
      <protection locked="0"/>
    </xf>
    <xf numFmtId="169" fontId="5" fillId="0" borderId="2" xfId="0" applyNumberFormat="1" applyFont="1" applyBorder="1" applyAlignment="1" applyProtection="1">
      <alignment horizontal="left" vertical="center" wrapText="1"/>
      <protection locked="0"/>
    </xf>
    <xf numFmtId="0" fontId="5" fillId="0" borderId="13" xfId="0" applyFont="1" applyBorder="1" applyAlignment="1" applyProtection="1">
      <alignment vertical="center" wrapText="1"/>
      <protection locked="0"/>
    </xf>
    <xf numFmtId="0" fontId="5" fillId="0" borderId="14" xfId="0" applyFont="1" applyBorder="1" applyAlignment="1" applyProtection="1">
      <alignment vertical="center" wrapText="1"/>
      <protection locked="0"/>
    </xf>
    <xf numFmtId="0" fontId="1" fillId="0" borderId="11" xfId="0" applyFont="1" applyBorder="1" applyAlignment="1">
      <alignment horizontal="center" vertical="center"/>
    </xf>
    <xf numFmtId="0" fontId="5" fillId="0" borderId="3" xfId="0" applyFont="1" applyBorder="1" applyAlignment="1">
      <alignment horizontal="left" vertical="center" wrapText="1" indent="1"/>
    </xf>
    <xf numFmtId="0" fontId="5" fillId="0" borderId="4" xfId="0" applyFont="1" applyBorder="1" applyAlignment="1">
      <alignment horizontal="left" vertical="center" wrapText="1" indent="1"/>
    </xf>
    <xf numFmtId="0" fontId="5" fillId="0" borderId="6" xfId="0" applyFont="1" applyBorder="1" applyAlignment="1" applyProtection="1">
      <alignment vertical="center" wrapText="1"/>
      <protection locked="0"/>
    </xf>
    <xf numFmtId="0" fontId="5" fillId="0" borderId="7" xfId="0" applyFont="1" applyBorder="1" applyAlignment="1" applyProtection="1">
      <alignment vertical="center" wrapText="1"/>
      <protection locked="0"/>
    </xf>
    <xf numFmtId="0" fontId="9" fillId="0" borderId="8" xfId="0" applyFont="1" applyBorder="1" applyAlignment="1">
      <alignment vertical="center" wrapText="1"/>
    </xf>
    <xf numFmtId="0" fontId="9" fillId="0" borderId="10" xfId="0" applyFont="1" applyBorder="1" applyAlignment="1">
      <alignment vertical="center" wrapText="1"/>
    </xf>
    <xf numFmtId="0" fontId="9" fillId="0" borderId="9" xfId="0" applyFont="1" applyBorder="1" applyAlignment="1">
      <alignment vertical="center" wrapText="1"/>
    </xf>
    <xf numFmtId="0" fontId="5" fillId="0" borderId="8" xfId="0" applyFont="1" applyBorder="1" applyAlignment="1" applyProtection="1">
      <alignment vertical="center" wrapText="1"/>
      <protection locked="0"/>
    </xf>
    <xf numFmtId="0" fontId="5" fillId="0" borderId="10" xfId="0" applyFont="1" applyBorder="1" applyAlignment="1" applyProtection="1">
      <alignment vertical="center" wrapText="1"/>
      <protection locked="0"/>
    </xf>
    <xf numFmtId="0" fontId="5" fillId="0" borderId="9" xfId="0" applyFont="1" applyBorder="1" applyAlignment="1" applyProtection="1">
      <alignment vertical="center" wrapText="1"/>
      <protection locked="0"/>
    </xf>
    <xf numFmtId="0" fontId="5" fillId="0" borderId="3" xfId="0" applyFont="1" applyBorder="1" applyAlignment="1">
      <alignment horizontal="right" vertical="center" wrapText="1" indent="5"/>
    </xf>
    <xf numFmtId="0" fontId="5" fillId="0" borderId="4" xfId="0" applyFont="1" applyBorder="1" applyAlignment="1">
      <alignment horizontal="right" vertical="center" wrapText="1" indent="5"/>
    </xf>
    <xf numFmtId="0" fontId="19" fillId="4" borderId="3" xfId="0" applyFont="1" applyFill="1" applyBorder="1" applyAlignment="1">
      <alignment vertical="center" wrapText="1"/>
    </xf>
    <xf numFmtId="0" fontId="19" fillId="4" borderId="4" xfId="0" applyFont="1" applyFill="1" applyBorder="1" applyAlignment="1">
      <alignment vertical="center" wrapText="1"/>
    </xf>
    <xf numFmtId="0" fontId="19" fillId="4" borderId="6" xfId="0" applyFont="1" applyFill="1" applyBorder="1" applyAlignment="1">
      <alignment horizontal="center" vertical="center"/>
    </xf>
    <xf numFmtId="0" fontId="19" fillId="4" borderId="7" xfId="0" applyFont="1" applyFill="1" applyBorder="1" applyAlignment="1">
      <alignment horizontal="center" vertical="center"/>
    </xf>
    <xf numFmtId="0" fontId="8" fillId="5" borderId="45" xfId="0" applyFont="1" applyFill="1" applyBorder="1" applyAlignment="1">
      <alignment horizontal="center" vertical="center"/>
    </xf>
    <xf numFmtId="0" fontId="8" fillId="5" borderId="46" xfId="0" applyFont="1" applyFill="1" applyBorder="1" applyAlignment="1">
      <alignment horizontal="center" vertical="center"/>
    </xf>
    <xf numFmtId="0" fontId="8" fillId="5" borderId="47" xfId="0" applyFont="1" applyFill="1" applyBorder="1" applyAlignment="1">
      <alignment horizontal="center" vertical="center"/>
    </xf>
    <xf numFmtId="0" fontId="19" fillId="4" borderId="3" xfId="0" applyFont="1" applyFill="1" applyBorder="1" applyAlignment="1">
      <alignment horizontal="center" vertical="center"/>
    </xf>
    <xf numFmtId="0" fontId="19" fillId="4" borderId="4" xfId="0" applyFont="1" applyFill="1" applyBorder="1" applyAlignment="1">
      <alignment horizontal="center" vertical="center"/>
    </xf>
    <xf numFmtId="0" fontId="18" fillId="0" borderId="1" xfId="0" applyFont="1" applyBorder="1" applyAlignment="1">
      <alignment horizontal="center" vertical="center" wrapText="1"/>
    </xf>
    <xf numFmtId="0" fontId="12" fillId="0" borderId="1" xfId="0" applyFont="1" applyBorder="1" applyAlignment="1">
      <alignment horizontal="center" vertical="center"/>
    </xf>
    <xf numFmtId="0" fontId="1" fillId="0" borderId="41" xfId="0" applyFont="1" applyBorder="1" applyAlignment="1" applyProtection="1">
      <alignment vertical="center" wrapText="1"/>
      <protection locked="0"/>
    </xf>
    <xf numFmtId="0" fontId="7" fillId="5" borderId="42" xfId="0" applyFont="1" applyFill="1" applyBorder="1" applyAlignment="1">
      <alignment horizontal="left" vertical="center" indent="1"/>
    </xf>
    <xf numFmtId="0" fontId="7" fillId="5" borderId="43" xfId="0" applyFont="1" applyFill="1" applyBorder="1" applyAlignment="1">
      <alignment horizontal="left" vertical="center" indent="1"/>
    </xf>
    <xf numFmtId="0" fontId="7" fillId="5" borderId="44" xfId="0" applyFont="1" applyFill="1" applyBorder="1" applyAlignment="1">
      <alignment horizontal="left" vertical="center" indent="1"/>
    </xf>
    <xf numFmtId="0" fontId="5" fillId="0" borderId="1" xfId="0" applyFont="1" applyBorder="1" applyAlignment="1">
      <alignment vertical="center"/>
    </xf>
    <xf numFmtId="0" fontId="3" fillId="0" borderId="19"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20" xfId="0" applyFont="1" applyBorder="1" applyAlignment="1" applyProtection="1">
      <alignment horizontal="center" vertical="center" wrapText="1"/>
      <protection locked="0"/>
    </xf>
    <xf numFmtId="0" fontId="3" fillId="0" borderId="15" xfId="0" applyFont="1" applyBorder="1" applyAlignment="1" applyProtection="1">
      <alignment horizontal="center" vertical="center" wrapText="1"/>
      <protection locked="0"/>
    </xf>
    <xf numFmtId="0" fontId="3" fillId="0" borderId="16" xfId="0" applyFont="1" applyBorder="1" applyAlignment="1" applyProtection="1">
      <alignment horizontal="center" vertical="center" wrapText="1"/>
      <protection locked="0"/>
    </xf>
    <xf numFmtId="0" fontId="3" fillId="0" borderId="17" xfId="0" applyFont="1" applyBorder="1" applyAlignment="1" applyProtection="1">
      <alignment horizontal="center" vertical="center" wrapText="1"/>
      <protection locked="0"/>
    </xf>
    <xf numFmtId="0" fontId="5" fillId="0" borderId="6" xfId="0" applyFont="1" applyBorder="1" applyAlignment="1" applyProtection="1">
      <alignment horizontal="left" vertical="center" wrapText="1"/>
      <protection locked="0"/>
    </xf>
    <xf numFmtId="0" fontId="5" fillId="0" borderId="7" xfId="0" applyFont="1" applyBorder="1" applyAlignment="1" applyProtection="1">
      <alignment horizontal="left" vertical="center" wrapText="1"/>
      <protection locked="0"/>
    </xf>
    <xf numFmtId="0" fontId="8" fillId="5" borderId="21" xfId="0" applyFont="1" applyFill="1" applyBorder="1" applyAlignment="1">
      <alignment horizontal="center" vertical="center"/>
    </xf>
    <xf numFmtId="0" fontId="8" fillId="5" borderId="22" xfId="0" applyFont="1" applyFill="1" applyBorder="1" applyAlignment="1">
      <alignment horizontal="center" vertical="center"/>
    </xf>
    <xf numFmtId="0" fontId="8" fillId="5" borderId="23" xfId="0" applyFont="1" applyFill="1" applyBorder="1" applyAlignment="1">
      <alignment horizontal="center" vertical="center"/>
    </xf>
    <xf numFmtId="0" fontId="5" fillId="0" borderId="19" xfId="0" applyFont="1" applyBorder="1" applyAlignment="1" applyProtection="1">
      <alignment vertical="center" wrapText="1"/>
      <protection locked="0"/>
    </xf>
    <xf numFmtId="0" fontId="5" fillId="0" borderId="0" xfId="0" applyFont="1" applyAlignment="1" applyProtection="1">
      <alignment vertical="center" wrapText="1"/>
      <protection locked="0"/>
    </xf>
    <xf numFmtId="0" fontId="5" fillId="0" borderId="20" xfId="0" applyFont="1" applyBorder="1" applyAlignment="1" applyProtection="1">
      <alignment vertical="center" wrapText="1"/>
      <protection locked="0"/>
    </xf>
    <xf numFmtId="0" fontId="5" fillId="0" borderId="15" xfId="0" applyFont="1" applyBorder="1" applyAlignment="1" applyProtection="1">
      <alignment vertical="center" wrapText="1"/>
      <protection locked="0"/>
    </xf>
    <xf numFmtId="0" fontId="5" fillId="0" borderId="16" xfId="0" applyFont="1" applyBorder="1" applyAlignment="1" applyProtection="1">
      <alignment vertical="center" wrapText="1"/>
      <protection locked="0"/>
    </xf>
    <xf numFmtId="0" fontId="5" fillId="0" borderId="17" xfId="0" applyFont="1" applyBorder="1" applyAlignment="1" applyProtection="1">
      <alignment vertical="center" wrapText="1"/>
      <protection locked="0"/>
    </xf>
    <xf numFmtId="0" fontId="19" fillId="4" borderId="3"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1" fillId="0" borderId="12" xfId="0" applyFont="1" applyBorder="1" applyAlignment="1">
      <alignment vertical="center"/>
    </xf>
    <xf numFmtId="0" fontId="1" fillId="0" borderId="14" xfId="0" applyFont="1" applyBorder="1" applyAlignment="1">
      <alignment vertical="center"/>
    </xf>
    <xf numFmtId="0" fontId="5" fillId="0" borderId="3" xfId="0" applyFont="1" applyBorder="1" applyAlignment="1" applyProtection="1">
      <alignment horizontal="left" vertical="center" wrapText="1" indent="1"/>
      <protection locked="0"/>
    </xf>
    <xf numFmtId="0" fontId="5" fillId="0" borderId="4" xfId="0" applyFont="1" applyBorder="1" applyAlignment="1" applyProtection="1">
      <alignment horizontal="left" vertical="center" wrapText="1" indent="1"/>
      <protection locked="0"/>
    </xf>
    <xf numFmtId="0" fontId="8" fillId="2" borderId="37" xfId="0" applyFont="1" applyFill="1" applyBorder="1" applyAlignment="1">
      <alignment horizontal="left" vertical="center" wrapText="1"/>
    </xf>
    <xf numFmtId="0" fontId="8" fillId="2" borderId="38" xfId="0" applyFont="1" applyFill="1" applyBorder="1" applyAlignment="1">
      <alignment horizontal="left" vertical="center" wrapText="1"/>
    </xf>
    <xf numFmtId="0" fontId="8" fillId="2" borderId="6" xfId="0" applyFont="1" applyFill="1" applyBorder="1" applyAlignment="1">
      <alignment horizontal="left" vertical="center" wrapText="1"/>
    </xf>
    <xf numFmtId="0" fontId="8" fillId="2" borderId="35" xfId="0" applyFont="1" applyFill="1" applyBorder="1" applyAlignment="1">
      <alignment horizontal="left" vertical="center" wrapText="1"/>
    </xf>
    <xf numFmtId="0" fontId="12" fillId="0" borderId="3" xfId="0" applyFont="1" applyBorder="1" applyAlignment="1">
      <alignment horizontal="left" vertical="center" wrapText="1" indent="1"/>
    </xf>
    <xf numFmtId="0" fontId="12" fillId="0" borderId="4" xfId="0" applyFont="1" applyBorder="1" applyAlignment="1">
      <alignment horizontal="left" vertical="center" wrapText="1" indent="1"/>
    </xf>
    <xf numFmtId="0" fontId="1" fillId="0" borderId="11" xfId="0" applyFont="1" applyBorder="1" applyAlignment="1">
      <alignment vertical="center"/>
    </xf>
    <xf numFmtId="0" fontId="5" fillId="0" borderId="8" xfId="0" applyFont="1" applyBorder="1" applyAlignment="1" applyProtection="1">
      <alignment horizontal="left" vertical="center" wrapText="1"/>
      <protection locked="0"/>
    </xf>
    <xf numFmtId="0" fontId="5" fillId="0" borderId="9" xfId="0" applyFont="1" applyBorder="1" applyAlignment="1" applyProtection="1">
      <alignment horizontal="left" vertical="center" wrapText="1"/>
      <protection locked="0"/>
    </xf>
  </cellXfs>
  <cellStyles count="1">
    <cellStyle name="Normal" xfId="0" builtinId="0"/>
  </cellStyles>
  <dxfs count="428">
    <dxf>
      <numFmt numFmtId="166" formatCode="&quot;$&quot;#,##0\ ;[Red]\-&quot;$&quot;#,##0\ "/>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dxf>
    <dxf>
      <alignment vertical="center" textRotation="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4" formatCode="dd\-mmm\-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border>
        <bottom style="thin">
          <color indexed="64"/>
        </bottom>
      </border>
    </dxf>
    <dxf>
      <font>
        <b/>
        <i val="0"/>
        <strike val="0"/>
        <condense val="0"/>
        <extend val="0"/>
        <outline val="0"/>
        <shadow val="0"/>
        <u val="none"/>
        <vertAlign val="baseline"/>
        <sz val="11"/>
        <color auto="1"/>
        <name val="Calibri"/>
        <family val="2"/>
        <scheme val="minor"/>
      </font>
      <alignment horizontal="center"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theme="7"/>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ont>
        <b val="0"/>
        <i val="0"/>
      </font>
      <fill>
        <patternFill patternType="none">
          <bgColor auto="1"/>
        </patternFill>
      </fill>
    </dxf>
    <dxf>
      <font>
        <b/>
        <i val="0"/>
        <color rgb="FFFF0000"/>
      </font>
      <fill>
        <patternFill>
          <bgColor rgb="FFFF99CC"/>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
      <fill>
        <patternFill>
          <bgColor rgb="FF82E182"/>
        </patternFill>
      </fill>
    </dxf>
  </dxfs>
  <tableStyles count="0" defaultTableStyle="TableStyleMedium2" defaultPivotStyle="PivotStyleLight16"/>
  <colors>
    <mruColors>
      <color rgb="FF82E182"/>
      <color rgb="FFFF00FF"/>
      <color rgb="FF00FF00"/>
      <color rgb="FFFFCDE6"/>
      <color rgb="FFFFEBF5"/>
      <color rgb="FFFF99CC"/>
      <color rgb="FF0066FF"/>
      <color rgb="FFA29E00"/>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16378</xdr:col>
      <xdr:colOff>283471</xdr:colOff>
      <xdr:row>1</xdr:row>
      <xdr:rowOff>38462</xdr:rowOff>
    </xdr:from>
    <xdr:to>
      <xdr:col>16378</xdr:col>
      <xdr:colOff>283471</xdr:colOff>
      <xdr:row>7</xdr:row>
      <xdr:rowOff>10883</xdr:rowOff>
    </xdr:to>
    <xdr:sp macro="" textlink="">
      <xdr:nvSpPr>
        <xdr:cNvPr id="8" name="Rectángulo: esquinas redondeadas 7">
          <a:extLst>
            <a:ext uri="{FF2B5EF4-FFF2-40B4-BE49-F238E27FC236}">
              <a16:creationId xmlns:a16="http://schemas.microsoft.com/office/drawing/2014/main" id="{6626D3C1-3276-4E70-AD5C-AD38BCC0AEFD}"/>
            </a:ext>
          </a:extLst>
        </xdr:cNvPr>
        <xdr:cNvSpPr/>
      </xdr:nvSpPr>
      <xdr:spPr>
        <a:xfrm>
          <a:off x="5304134" y="231263"/>
          <a:ext cx="4830466" cy="1170245"/>
        </a:xfrm>
        <a:prstGeom prst="roundRect">
          <a:avLst>
            <a:gd name="adj" fmla="val 10215"/>
          </a:avLst>
        </a:prstGeom>
        <a:solidFill>
          <a:srgbClr val="FFCDE6">
            <a:alpha val="49804"/>
          </a:srgbClr>
        </a:solidFill>
        <a:ln w="28575">
          <a:solidFill>
            <a:srgbClr val="FF00FF"/>
          </a:solidFill>
        </a:ln>
      </xdr:spPr>
      <xdr:style>
        <a:lnRef idx="0">
          <a:scrgbClr r="0" g="0" b="0"/>
        </a:lnRef>
        <a:fillRef idx="0">
          <a:scrgbClr r="0" g="0" b="0"/>
        </a:fillRef>
        <a:effectRef idx="0">
          <a:scrgbClr r="0" g="0" b="0"/>
        </a:effectRef>
        <a:fontRef idx="minor">
          <a:schemeClr val="lt1"/>
        </a:fontRef>
      </xdr:style>
      <xdr:txBody>
        <a:bodyPr vertOverflow="clip" horzOverflow="clip" wrap="square" lIns="72000" tIns="36000" rIns="72000" bIns="36000" rtlCol="0" anchor="ctr" anchorCtr="0">
          <a:spAutoFit/>
        </a:bodyPr>
        <a:lstStyle/>
        <a:p>
          <a:r>
            <a:rPr lang="es-CO" sz="1100" b="1">
              <a:solidFill>
                <a:schemeClr val="tx1"/>
              </a:solidFill>
              <a:effectLst/>
              <a:latin typeface="Arial Nova" panose="020B0504020202020204" pitchFamily="34" charset="0"/>
              <a:ea typeface="+mn-ea"/>
              <a:cs typeface="+mn-cs"/>
            </a:rPr>
            <a:t>Instrucciones:</a:t>
          </a:r>
        </a:p>
        <a:p>
          <a:r>
            <a:rPr lang="es-CO" sz="1100" b="0">
              <a:solidFill>
                <a:schemeClr val="tx1"/>
              </a:solidFill>
              <a:effectLst/>
              <a:latin typeface="Arial Nova" panose="020B0504020202020204" pitchFamily="34" charset="0"/>
              <a:ea typeface="+mn-ea"/>
              <a:cs typeface="+mn-cs"/>
            </a:rPr>
            <a:t>1. Diligencie las </a:t>
          </a:r>
          <a:r>
            <a:rPr lang="es-CO" sz="1100" b="0">
              <a:solidFill>
                <a:schemeClr val="accent6"/>
              </a:solidFill>
              <a:effectLst/>
              <a:latin typeface="Arial Nova" panose="020B0504020202020204" pitchFamily="34" charset="0"/>
              <a:ea typeface="+mn-ea"/>
              <a:cs typeface="+mn-cs"/>
            </a:rPr>
            <a:t>celdas verdes </a:t>
          </a:r>
          <a:r>
            <a:rPr lang="es-CO" sz="1100" b="0">
              <a:solidFill>
                <a:sysClr val="windowText" lastClr="000000"/>
              </a:solidFill>
              <a:effectLst/>
              <a:latin typeface="Arial Nova" panose="020B0504020202020204" pitchFamily="34" charset="0"/>
              <a:ea typeface="+mn-ea"/>
              <a:cs typeface="+mn-cs"/>
            </a:rPr>
            <a:t>columnas D y E</a:t>
          </a:r>
          <a:r>
            <a:rPr lang="es-CO" sz="1100" b="0">
              <a:solidFill>
                <a:schemeClr val="tx1"/>
              </a:solidFill>
              <a:effectLst/>
              <a:latin typeface="Arial Nova" panose="020B0504020202020204" pitchFamily="34" charset="0"/>
              <a:ea typeface="+mn-ea"/>
              <a:cs typeface="+mn-cs"/>
            </a:rPr>
            <a:t>.</a:t>
          </a:r>
        </a:p>
        <a:p>
          <a:r>
            <a:rPr lang="es-CO" sz="1100" b="0">
              <a:solidFill>
                <a:schemeClr val="tx1"/>
              </a:solidFill>
              <a:effectLst/>
              <a:latin typeface="Arial Nova" panose="020B0504020202020204" pitchFamily="34" charset="0"/>
              <a:ea typeface="+mn-ea"/>
              <a:cs typeface="+mn-cs"/>
            </a:rPr>
            <a:t>2. </a:t>
          </a:r>
          <a:r>
            <a:rPr lang="es-CO" sz="1100" b="0">
              <a:solidFill>
                <a:sysClr val="windowText" lastClr="000000"/>
              </a:solidFill>
              <a:effectLst/>
              <a:latin typeface="Arial Nova" panose="020B0504020202020204" pitchFamily="34" charset="0"/>
              <a:ea typeface="+mn-ea"/>
              <a:cs typeface="+mn-cs"/>
            </a:rPr>
            <a:t>Clic en </a:t>
          </a:r>
          <a:r>
            <a:rPr lang="es-CO" sz="1100" b="0">
              <a:solidFill>
                <a:srgbClr val="FF0000"/>
              </a:solidFill>
              <a:effectLst/>
              <a:latin typeface="Arial Nova" panose="020B0504020202020204" pitchFamily="34" charset="0"/>
              <a:ea typeface="+mn-ea"/>
              <a:cs typeface="+mn-cs"/>
            </a:rPr>
            <a:t>"Actualizar" </a:t>
          </a:r>
          <a:r>
            <a:rPr lang="es-CO" sz="1100" b="0">
              <a:solidFill>
                <a:sysClr val="windowText" lastClr="000000"/>
              </a:solidFill>
              <a:effectLst/>
              <a:latin typeface="Arial Nova" panose="020B0504020202020204" pitchFamily="34" charset="0"/>
              <a:ea typeface="+mn-ea"/>
              <a:cs typeface="+mn-cs"/>
            </a:rPr>
            <a:t>para ajustar la proforma</a:t>
          </a:r>
        </a:p>
        <a:p>
          <a:r>
            <a:rPr lang="es-CO" sz="1100" b="0" baseline="0">
              <a:solidFill>
                <a:schemeClr val="tx1"/>
              </a:solidFill>
              <a:effectLst/>
              <a:latin typeface="Arial Nova" panose="020B0504020202020204" pitchFamily="34" charset="0"/>
              <a:ea typeface="+mn-ea"/>
              <a:cs typeface="+mn-cs"/>
            </a:rPr>
            <a:t>3. Diligencie lo aportado por cada proponente </a:t>
          </a:r>
          <a:r>
            <a:rPr lang="es-CO" sz="1100" b="0" baseline="0">
              <a:solidFill>
                <a:schemeClr val="accent4">
                  <a:lumMod val="75000"/>
                </a:schemeClr>
              </a:solidFill>
              <a:effectLst/>
              <a:latin typeface="Arial Nova" panose="020B0504020202020204" pitchFamily="34" charset="0"/>
              <a:ea typeface="+mn-ea"/>
              <a:cs typeface="+mn-cs"/>
            </a:rPr>
            <a:t>celdas amarillas</a:t>
          </a:r>
          <a:r>
            <a:rPr lang="es-CO" sz="1100" b="0" baseline="0">
              <a:solidFill>
                <a:schemeClr val="tx1"/>
              </a:solidFill>
              <a:effectLst/>
              <a:latin typeface="Arial Nova" panose="020B0504020202020204" pitchFamily="34" charset="0"/>
              <a:ea typeface="+mn-ea"/>
              <a:cs typeface="+mn-cs"/>
            </a:rPr>
            <a:t>.</a:t>
          </a:r>
          <a:endParaRPr lang="es-CO" sz="1100" b="0">
            <a:solidFill>
              <a:schemeClr val="tx1"/>
            </a:solidFill>
            <a:effectLst/>
            <a:latin typeface="Arial Nova" panose="020B0504020202020204" pitchFamily="34" charset="0"/>
          </a:endParaRPr>
        </a:p>
        <a:p>
          <a:r>
            <a:rPr lang="es-CO" sz="1100" b="0" baseline="0">
              <a:solidFill>
                <a:schemeClr val="tx1"/>
              </a:solidFill>
              <a:effectLst/>
              <a:latin typeface="Arial Nova" panose="020B0504020202020204" pitchFamily="34" charset="0"/>
              <a:ea typeface="+mn-ea"/>
              <a:cs typeface="+mn-cs"/>
            </a:rPr>
            <a:t>4. A</a:t>
          </a:r>
          <a:r>
            <a:rPr lang="es-CO" sz="1100" b="0">
              <a:solidFill>
                <a:schemeClr val="tx1"/>
              </a:solidFill>
              <a:effectLst/>
              <a:latin typeface="Arial Nova" panose="020B0504020202020204" pitchFamily="34" charset="0"/>
              <a:ea typeface="+mn-ea"/>
              <a:cs typeface="+mn-cs"/>
            </a:rPr>
            <a:t>juste la fómula del numeral 1.3. "Valor Total en salarios mínimos", sumando el valor de TODOS los contratos aportados </a:t>
          </a:r>
          <a:r>
            <a:rPr lang="es-CO" sz="1100" b="0">
              <a:solidFill>
                <a:srgbClr val="00B0F0"/>
              </a:solidFill>
              <a:effectLst/>
              <a:latin typeface="Arial Nova" panose="020B0504020202020204" pitchFamily="34" charset="0"/>
              <a:ea typeface="+mn-ea"/>
              <a:cs typeface="+mn-cs"/>
            </a:rPr>
            <a:t>Celda azul</a:t>
          </a:r>
          <a:r>
            <a:rPr lang="es-CO" sz="1100" b="0">
              <a:solidFill>
                <a:schemeClr val="tx1"/>
              </a:solidFill>
              <a:effectLst/>
              <a:latin typeface="Arial Nova" panose="020B0504020202020204" pitchFamily="34" charset="0"/>
              <a:ea typeface="+mn-ea"/>
              <a:cs typeface="+mn-cs"/>
            </a:rPr>
            <a:t>.</a:t>
          </a:r>
          <a:endParaRPr lang="es-CO" sz="1100" b="0">
            <a:solidFill>
              <a:schemeClr val="tx1"/>
            </a:solidFill>
            <a:effectLst/>
            <a:latin typeface="Arial Nova" panose="020B0504020202020204" pitchFamily="34" charset="0"/>
          </a:endParaRPr>
        </a:p>
      </xdr:txBody>
    </xdr:sp>
    <xdr:clientData fPrintsWithSheet="0"/>
  </xdr:twoCellAnchor>
  <xdr:twoCellAnchor editAs="oneCell">
    <xdr:from>
      <xdr:col>3</xdr:col>
      <xdr:colOff>440719</xdr:colOff>
      <xdr:row>11</xdr:row>
      <xdr:rowOff>90281</xdr:rowOff>
    </xdr:from>
    <xdr:to>
      <xdr:col>3</xdr:col>
      <xdr:colOff>1619017</xdr:colOff>
      <xdr:row>13</xdr:row>
      <xdr:rowOff>16331</xdr:rowOff>
    </xdr:to>
    <xdr:sp macro="[0]!AjustarExperiencia" textlink="">
      <xdr:nvSpPr>
        <xdr:cNvPr id="6" name="Rectángulo: esquinas redondeadas 5">
          <a:extLst>
            <a:ext uri="{FF2B5EF4-FFF2-40B4-BE49-F238E27FC236}">
              <a16:creationId xmlns:a16="http://schemas.microsoft.com/office/drawing/2014/main" id="{5BD7AC0B-EB82-4E8C-9DBB-8A5C9289D0A0}"/>
            </a:ext>
          </a:extLst>
        </xdr:cNvPr>
        <xdr:cNvSpPr/>
      </xdr:nvSpPr>
      <xdr:spPr>
        <a:xfrm>
          <a:off x="2288569" y="2071481"/>
          <a:ext cx="1178298" cy="288000"/>
        </a:xfrm>
        <a:prstGeom prst="roundRect">
          <a:avLst>
            <a:gd name="adj" fmla="val 16505"/>
          </a:avLst>
        </a:prstGeom>
        <a:solidFill>
          <a:srgbClr val="FF0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0">
              <a:solidFill>
                <a:schemeClr val="bg1"/>
              </a:solidFill>
              <a:latin typeface="Arial" panose="020B0604020202020204" pitchFamily="34" charset="0"/>
              <a:cs typeface="Arial" panose="020B0604020202020204" pitchFamily="34" charset="0"/>
            </a:rPr>
            <a:t>Actualizar</a:t>
          </a:r>
        </a:p>
      </xdr:txBody>
    </xdr:sp>
    <xdr:clientData fPrintsWithSheet="0"/>
  </xdr:twoCellAnchor>
  <xdr:twoCellAnchor editAs="absolute">
    <xdr:from>
      <xdr:col>6</xdr:col>
      <xdr:colOff>169447</xdr:colOff>
      <xdr:row>1</xdr:row>
      <xdr:rowOff>18182</xdr:rowOff>
    </xdr:from>
    <xdr:to>
      <xdr:col>6</xdr:col>
      <xdr:colOff>5140162</xdr:colOff>
      <xdr:row>7</xdr:row>
      <xdr:rowOff>8608</xdr:rowOff>
    </xdr:to>
    <xdr:sp macro="" textlink="">
      <xdr:nvSpPr>
        <xdr:cNvPr id="5" name="Rectángulo: esquinas redondeadas 4">
          <a:extLst>
            <a:ext uri="{FF2B5EF4-FFF2-40B4-BE49-F238E27FC236}">
              <a16:creationId xmlns:a16="http://schemas.microsoft.com/office/drawing/2014/main" id="{4384CF5D-8088-42A2-AD6D-E24C4528FED4}"/>
            </a:ext>
          </a:extLst>
        </xdr:cNvPr>
        <xdr:cNvSpPr/>
      </xdr:nvSpPr>
      <xdr:spPr>
        <a:xfrm>
          <a:off x="5321576" y="122957"/>
          <a:ext cx="4908274" cy="1160068"/>
        </a:xfrm>
        <a:prstGeom prst="roundRect">
          <a:avLst>
            <a:gd name="adj" fmla="val 10215"/>
          </a:avLst>
        </a:prstGeom>
        <a:solidFill>
          <a:schemeClr val="bg2">
            <a:alpha val="50000"/>
          </a:schemeClr>
        </a:solidFill>
        <a:ln>
          <a:solidFill>
            <a:schemeClr val="tx1">
              <a:lumMod val="65000"/>
              <a:lumOff val="35000"/>
            </a:schemeClr>
          </a:solidFill>
        </a:ln>
      </xdr:spPr>
      <xdr:style>
        <a:lnRef idx="0">
          <a:scrgbClr r="0" g="0" b="0"/>
        </a:lnRef>
        <a:fillRef idx="0">
          <a:scrgbClr r="0" g="0" b="0"/>
        </a:fillRef>
        <a:effectRef idx="0">
          <a:scrgbClr r="0" g="0" b="0"/>
        </a:effectRef>
        <a:fontRef idx="minor">
          <a:schemeClr val="lt1"/>
        </a:fontRef>
      </xdr:style>
      <xdr:txBody>
        <a:bodyPr vertOverflow="clip" horzOverflow="clip" wrap="square" lIns="72000" tIns="36000" rIns="72000" bIns="36000" rtlCol="0" anchor="ctr" anchorCtr="0">
          <a:spAutoFit/>
        </a:bodyPr>
        <a:lstStyle/>
        <a:p>
          <a:r>
            <a:rPr lang="es-CO" sz="1100" b="1">
              <a:solidFill>
                <a:schemeClr val="tx1"/>
              </a:solidFill>
              <a:effectLst/>
              <a:latin typeface="Arial Nova" panose="020B0504020202020204" pitchFamily="34" charset="0"/>
              <a:ea typeface="+mn-ea"/>
              <a:cs typeface="+mn-cs"/>
            </a:rPr>
            <a:t>Instrucciones:</a:t>
          </a:r>
        </a:p>
        <a:p>
          <a:r>
            <a:rPr lang="es-CO" sz="1100" b="0">
              <a:solidFill>
                <a:schemeClr val="tx1"/>
              </a:solidFill>
              <a:effectLst/>
              <a:latin typeface="Arial Nova" panose="020B0504020202020204" pitchFamily="34" charset="0"/>
              <a:ea typeface="+mn-ea"/>
              <a:cs typeface="+mn-cs"/>
            </a:rPr>
            <a:t>1. Diligencie las </a:t>
          </a:r>
          <a:r>
            <a:rPr lang="es-CO" sz="1100" b="0">
              <a:solidFill>
                <a:schemeClr val="accent6"/>
              </a:solidFill>
              <a:effectLst/>
              <a:latin typeface="Arial Nova" panose="020B0504020202020204" pitchFamily="34" charset="0"/>
              <a:ea typeface="+mn-ea"/>
              <a:cs typeface="+mn-cs"/>
            </a:rPr>
            <a:t>celdas verdes </a:t>
          </a:r>
          <a:r>
            <a:rPr lang="es-CO" sz="1100" b="0">
              <a:solidFill>
                <a:sysClr val="windowText" lastClr="000000"/>
              </a:solidFill>
              <a:effectLst/>
              <a:latin typeface="Arial Nova" panose="020B0504020202020204" pitchFamily="34" charset="0"/>
              <a:ea typeface="+mn-ea"/>
              <a:cs typeface="+mn-cs"/>
            </a:rPr>
            <a:t>columnas D y E</a:t>
          </a:r>
          <a:r>
            <a:rPr lang="es-CO" sz="1100" b="0">
              <a:solidFill>
                <a:schemeClr val="tx1"/>
              </a:solidFill>
              <a:effectLst/>
              <a:latin typeface="Arial Nova" panose="020B0504020202020204" pitchFamily="34" charset="0"/>
              <a:ea typeface="+mn-ea"/>
              <a:cs typeface="+mn-cs"/>
            </a:rPr>
            <a:t>.</a:t>
          </a:r>
        </a:p>
        <a:p>
          <a:r>
            <a:rPr lang="es-CO" sz="1100" b="0">
              <a:solidFill>
                <a:schemeClr val="tx1"/>
              </a:solidFill>
              <a:effectLst/>
              <a:latin typeface="Arial Nova" panose="020B0504020202020204" pitchFamily="34" charset="0"/>
              <a:ea typeface="+mn-ea"/>
              <a:cs typeface="+mn-cs"/>
            </a:rPr>
            <a:t>2. </a:t>
          </a:r>
          <a:r>
            <a:rPr lang="es-CO" sz="1100" b="0">
              <a:solidFill>
                <a:sysClr val="windowText" lastClr="000000"/>
              </a:solidFill>
              <a:effectLst/>
              <a:latin typeface="Arial Nova" panose="020B0504020202020204" pitchFamily="34" charset="0"/>
              <a:ea typeface="+mn-ea"/>
              <a:cs typeface="+mn-cs"/>
            </a:rPr>
            <a:t>Clic en </a:t>
          </a:r>
          <a:r>
            <a:rPr lang="es-CO" sz="1100" b="0">
              <a:solidFill>
                <a:srgbClr val="FF0000"/>
              </a:solidFill>
              <a:effectLst/>
              <a:latin typeface="Arial Nova" panose="020B0504020202020204" pitchFamily="34" charset="0"/>
              <a:ea typeface="+mn-ea"/>
              <a:cs typeface="+mn-cs"/>
            </a:rPr>
            <a:t>"Actualizar" </a:t>
          </a:r>
          <a:r>
            <a:rPr lang="es-CO" sz="1100" b="0">
              <a:solidFill>
                <a:sysClr val="windowText" lastClr="000000"/>
              </a:solidFill>
              <a:effectLst/>
              <a:latin typeface="Arial Nova" panose="020B0504020202020204" pitchFamily="34" charset="0"/>
              <a:ea typeface="+mn-ea"/>
              <a:cs typeface="+mn-cs"/>
            </a:rPr>
            <a:t>para ajustar la proforma</a:t>
          </a:r>
        </a:p>
        <a:p>
          <a:r>
            <a:rPr lang="es-CO" sz="1100" b="0" baseline="0">
              <a:solidFill>
                <a:schemeClr val="tx1"/>
              </a:solidFill>
              <a:effectLst/>
              <a:latin typeface="Arial Nova" panose="020B0504020202020204" pitchFamily="34" charset="0"/>
              <a:ea typeface="+mn-ea"/>
              <a:cs typeface="+mn-cs"/>
            </a:rPr>
            <a:t>3. Diligencie lo aportado por cada proponente </a:t>
          </a:r>
          <a:r>
            <a:rPr lang="es-CO" sz="1100" b="0" baseline="0">
              <a:solidFill>
                <a:schemeClr val="accent4">
                  <a:lumMod val="75000"/>
                </a:schemeClr>
              </a:solidFill>
              <a:effectLst/>
              <a:latin typeface="Arial Nova" panose="020B0504020202020204" pitchFamily="34" charset="0"/>
              <a:ea typeface="+mn-ea"/>
              <a:cs typeface="+mn-cs"/>
            </a:rPr>
            <a:t>celdas amarillas</a:t>
          </a:r>
          <a:r>
            <a:rPr lang="es-CO" sz="1100" b="0" baseline="0">
              <a:solidFill>
                <a:schemeClr val="tx1"/>
              </a:solidFill>
              <a:effectLst/>
              <a:latin typeface="Arial Nova" panose="020B0504020202020204" pitchFamily="34" charset="0"/>
              <a:ea typeface="+mn-ea"/>
              <a:cs typeface="+mn-cs"/>
            </a:rPr>
            <a:t>.</a:t>
          </a:r>
          <a:endParaRPr lang="es-CO" sz="1100" b="0">
            <a:solidFill>
              <a:schemeClr val="tx1"/>
            </a:solidFill>
            <a:effectLst/>
            <a:latin typeface="Arial Nova" panose="020B0504020202020204" pitchFamily="34" charset="0"/>
          </a:endParaRPr>
        </a:p>
        <a:p>
          <a:r>
            <a:rPr lang="es-CO" sz="1100" b="0" baseline="0">
              <a:solidFill>
                <a:schemeClr val="tx1"/>
              </a:solidFill>
              <a:effectLst/>
              <a:latin typeface="Arial Nova" panose="020B0504020202020204" pitchFamily="34" charset="0"/>
              <a:ea typeface="+mn-ea"/>
              <a:cs typeface="+mn-cs"/>
            </a:rPr>
            <a:t>4. A</a:t>
          </a:r>
          <a:r>
            <a:rPr lang="es-CO" sz="1100" b="0">
              <a:solidFill>
                <a:schemeClr val="tx1"/>
              </a:solidFill>
              <a:effectLst/>
              <a:latin typeface="Arial Nova" panose="020B0504020202020204" pitchFamily="34" charset="0"/>
              <a:ea typeface="+mn-ea"/>
              <a:cs typeface="+mn-cs"/>
            </a:rPr>
            <a:t>juste la fómula del numeral 1.3. "Valor Total en salarios mínimos", sumando el valor de TODOS los contratos aportados </a:t>
          </a:r>
          <a:r>
            <a:rPr lang="es-CO" sz="1100" b="0">
              <a:solidFill>
                <a:srgbClr val="00B0F0"/>
              </a:solidFill>
              <a:effectLst/>
              <a:latin typeface="Arial Nova" panose="020B0504020202020204" pitchFamily="34" charset="0"/>
              <a:ea typeface="+mn-ea"/>
              <a:cs typeface="+mn-cs"/>
            </a:rPr>
            <a:t>Celda azul</a:t>
          </a:r>
          <a:r>
            <a:rPr lang="es-CO" sz="1100" b="0">
              <a:solidFill>
                <a:schemeClr val="tx1"/>
              </a:solidFill>
              <a:effectLst/>
              <a:latin typeface="Arial Nova" panose="020B0504020202020204" pitchFamily="34" charset="0"/>
              <a:ea typeface="+mn-ea"/>
              <a:cs typeface="+mn-cs"/>
            </a:rPr>
            <a:t>.</a:t>
          </a:r>
          <a:endParaRPr lang="es-CO" sz="1100" b="0">
            <a:solidFill>
              <a:schemeClr val="tx1"/>
            </a:solidFill>
            <a:effectLst/>
            <a:latin typeface="Arial Nova" panose="020B0504020202020204" pitchFamily="34" charset="0"/>
          </a:endParaRPr>
        </a:p>
      </xdr:txBody>
    </xdr:sp>
    <xdr:clientData fPrintsWithSheet="0"/>
  </xdr:twoCellAnchor>
  <xdr:twoCellAnchor editAs="oneCell">
    <xdr:from>
      <xdr:col>2</xdr:col>
      <xdr:colOff>19050</xdr:colOff>
      <xdr:row>1</xdr:row>
      <xdr:rowOff>57150</xdr:rowOff>
    </xdr:from>
    <xdr:to>
      <xdr:col>2</xdr:col>
      <xdr:colOff>1428750</xdr:colOff>
      <xdr:row>3</xdr:row>
      <xdr:rowOff>123825</xdr:rowOff>
    </xdr:to>
    <xdr:pic>
      <xdr:nvPicPr>
        <xdr:cNvPr id="2" name="Imagen 1">
          <a:extLst>
            <a:ext uri="{FF2B5EF4-FFF2-40B4-BE49-F238E27FC236}">
              <a16:creationId xmlns:a16="http://schemas.microsoft.com/office/drawing/2014/main" id="{C1DC0DEA-8794-E273-4F77-8C5B3902532D}"/>
            </a:ext>
            <a:ext uri="{147F2762-F138-4A5C-976F-8EAC2B608ADB}">
              <a16:predDERef xmlns:a16="http://schemas.microsoft.com/office/drawing/2014/main" pred="{4384CF5D-8088-42A2-AD6D-E24C4528FED4}"/>
            </a:ext>
          </a:extLst>
        </xdr:cNvPr>
        <xdr:cNvPicPr>
          <a:picLocks noChangeAspect="1"/>
        </xdr:cNvPicPr>
      </xdr:nvPicPr>
      <xdr:blipFill>
        <a:blip xmlns:r="http://schemas.openxmlformats.org/officeDocument/2006/relationships" r:embed="rId1"/>
        <a:stretch>
          <a:fillRect/>
        </a:stretch>
      </xdr:blipFill>
      <xdr:spPr>
        <a:xfrm>
          <a:off x="247650" y="161925"/>
          <a:ext cx="1409700" cy="457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152398</xdr:colOff>
      <xdr:row>10</xdr:row>
      <xdr:rowOff>82863</xdr:rowOff>
    </xdr:from>
    <xdr:to>
      <xdr:col>3</xdr:col>
      <xdr:colOff>1232398</xdr:colOff>
      <xdr:row>12</xdr:row>
      <xdr:rowOff>8913</xdr:rowOff>
    </xdr:to>
    <xdr:sp macro="[0]!AjustarIdoneidad" textlink="">
      <xdr:nvSpPr>
        <xdr:cNvPr id="3" name="Rectángulo: esquinas redondeadas 2">
          <a:extLst>
            <a:ext uri="{FF2B5EF4-FFF2-40B4-BE49-F238E27FC236}">
              <a16:creationId xmlns:a16="http://schemas.microsoft.com/office/drawing/2014/main" id="{AEAA2E78-CAAF-414A-A0F5-D8B626F93B45}"/>
            </a:ext>
          </a:extLst>
        </xdr:cNvPr>
        <xdr:cNvSpPr/>
      </xdr:nvSpPr>
      <xdr:spPr>
        <a:xfrm>
          <a:off x="2105023" y="835338"/>
          <a:ext cx="1080000" cy="288000"/>
        </a:xfrm>
        <a:prstGeom prst="roundRect">
          <a:avLst/>
        </a:prstGeom>
        <a:solidFill>
          <a:srgbClr val="FF0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0">
              <a:solidFill>
                <a:schemeClr val="bg1"/>
              </a:solidFill>
              <a:latin typeface="Arial" panose="020B0604020202020204" pitchFamily="34" charset="0"/>
              <a:cs typeface="Arial" panose="020B0604020202020204" pitchFamily="34" charset="0"/>
            </a:rPr>
            <a:t>Actualizar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400049</xdr:colOff>
      <xdr:row>9</xdr:row>
      <xdr:rowOff>104775</xdr:rowOff>
    </xdr:from>
    <xdr:to>
      <xdr:col>2</xdr:col>
      <xdr:colOff>1480049</xdr:colOff>
      <xdr:row>11</xdr:row>
      <xdr:rowOff>21300</xdr:rowOff>
    </xdr:to>
    <xdr:sp macro="[0]!AjustarFicha" textlink="">
      <xdr:nvSpPr>
        <xdr:cNvPr id="3" name="Rectángulo: esquinas redondeadas 2">
          <a:extLst>
            <a:ext uri="{FF2B5EF4-FFF2-40B4-BE49-F238E27FC236}">
              <a16:creationId xmlns:a16="http://schemas.microsoft.com/office/drawing/2014/main" id="{2FD30C06-408A-430B-81CF-A5978C3A1A01}"/>
            </a:ext>
          </a:extLst>
        </xdr:cNvPr>
        <xdr:cNvSpPr/>
      </xdr:nvSpPr>
      <xdr:spPr>
        <a:xfrm>
          <a:off x="2143124" y="666750"/>
          <a:ext cx="1080000" cy="288000"/>
        </a:xfrm>
        <a:prstGeom prst="roundRect">
          <a:avLst/>
        </a:prstGeom>
        <a:solidFill>
          <a:srgbClr val="FF0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0">
              <a:solidFill>
                <a:schemeClr val="bg1"/>
              </a:solidFill>
              <a:latin typeface="Arial" panose="020B0604020202020204" pitchFamily="34" charset="0"/>
              <a:cs typeface="Arial" panose="020B0604020202020204" pitchFamily="34" charset="0"/>
            </a:rPr>
            <a:t>Actualizar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542924</xdr:colOff>
      <xdr:row>9</xdr:row>
      <xdr:rowOff>95250</xdr:rowOff>
    </xdr:from>
    <xdr:to>
      <xdr:col>2</xdr:col>
      <xdr:colOff>1622924</xdr:colOff>
      <xdr:row>11</xdr:row>
      <xdr:rowOff>11775</xdr:rowOff>
    </xdr:to>
    <xdr:sp macro="[0]!AjustarPuntaje" textlink="">
      <xdr:nvSpPr>
        <xdr:cNvPr id="3" name="Rectángulo: esquinas redondeadas 2">
          <a:extLst>
            <a:ext uri="{FF2B5EF4-FFF2-40B4-BE49-F238E27FC236}">
              <a16:creationId xmlns:a16="http://schemas.microsoft.com/office/drawing/2014/main" id="{B069C645-89D4-4109-AE05-0721C335F04E}"/>
            </a:ext>
          </a:extLst>
        </xdr:cNvPr>
        <xdr:cNvSpPr/>
      </xdr:nvSpPr>
      <xdr:spPr>
        <a:xfrm>
          <a:off x="2143124" y="666750"/>
          <a:ext cx="1080000" cy="288000"/>
        </a:xfrm>
        <a:prstGeom prst="roundRect">
          <a:avLst/>
        </a:prstGeom>
        <a:solidFill>
          <a:srgbClr val="FF0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0">
              <a:solidFill>
                <a:schemeClr val="bg1"/>
              </a:solidFill>
              <a:latin typeface="Arial" panose="020B0604020202020204" pitchFamily="34" charset="0"/>
              <a:cs typeface="Arial" panose="020B0604020202020204" pitchFamily="34" charset="0"/>
            </a:rPr>
            <a:t>Actualizar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FF44F0A-2C32-4DAF-94E2-ED92547DC330}" name="Tabla1" displayName="Tabla1" ref="B2:D6" totalsRowShown="0" headerRowDxfId="10" dataDxfId="8" headerRowBorderDxfId="9" tableBorderDxfId="7" totalsRowBorderDxfId="6">
  <tableColumns count="3">
    <tableColumn id="1" xr3:uid="{E95DB8B1-D0EC-4A4A-8381-580C7329FBB3}" name="Fecha" dataDxfId="5"/>
    <tableColumn id="2" xr3:uid="{12F45300-586E-404B-A761-85D723F1E349}" name="Versión" dataDxfId="4"/>
    <tableColumn id="3" xr3:uid="{C0787611-A326-4850-9D47-1CBCC824BADB}" name="Cambios" dataDxfId="3"/>
  </tableColumns>
  <tableStyleInfo name="TableStyleMedium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7D1F84C-271A-4196-8C6E-BCE7EC80BC8F}" name="TblSM" displayName="TblSM" ref="A1:B15" totalsRowShown="0" headerRowDxfId="2">
  <autoFilter ref="A1:B15" xr:uid="{07D1F84C-271A-4196-8C6E-BCE7EC80BC8F}">
    <filterColumn colId="0" hiddenButton="1"/>
    <filterColumn colId="1" hiddenButton="1"/>
  </autoFilter>
  <tableColumns count="2">
    <tableColumn id="1" xr3:uid="{90E1B5E7-63B1-45D5-A08B-8CDFDAA9803A}" name="Año" dataDxfId="1"/>
    <tableColumn id="2" xr3:uid="{7FE18FF5-D154-4F27-B5C3-793633449D2E}" name="SMMLV" dataDxfId="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Experiencia">
    <pageSetUpPr autoPageBreaks="0"/>
  </sheetPr>
  <dimension ref="A1:T107"/>
  <sheetViews>
    <sheetView showGridLines="0" tabSelected="1" topLeftCell="C33" zoomScale="78" zoomScaleNormal="78" zoomScaleSheetLayoutView="85" workbookViewId="0">
      <pane xSplit="1" topLeftCell="D1" activePane="topRight" state="frozen"/>
      <selection activeCell="C1" sqref="C1"/>
      <selection pane="topRight" activeCell="S103" sqref="S103:T103"/>
    </sheetView>
  </sheetViews>
  <sheetFormatPr baseColWidth="10" defaultColWidth="11.453125" defaultRowHeight="14" x14ac:dyDescent="0.35"/>
  <cols>
    <col min="1" max="2" width="1.7265625" style="1" hidden="1" customWidth="1"/>
    <col min="3" max="3" width="26.453125" style="1" customWidth="1"/>
    <col min="4" max="4" width="30.26953125" style="1" customWidth="1"/>
    <col min="5" max="5" width="18.81640625" style="1" customWidth="1"/>
    <col min="6" max="6" width="1.7265625" style="1" customWidth="1"/>
    <col min="7" max="7" width="75.7265625" style="1" customWidth="1"/>
    <col min="8" max="8" width="10" style="1" bestFit="1" customWidth="1"/>
    <col min="9" max="9" width="27.7265625" style="1" customWidth="1"/>
    <col min="10" max="10" width="24.54296875" style="1" customWidth="1"/>
    <col min="11" max="11" width="1.7265625" style="1" customWidth="1"/>
    <col min="12" max="12" width="75.7265625" style="1" customWidth="1"/>
    <col min="13" max="13" width="10" style="1" bestFit="1" customWidth="1"/>
    <col min="14" max="15" width="27.7265625" style="1" customWidth="1"/>
    <col min="16" max="16" width="11.453125" style="1"/>
    <col min="17" max="17" width="31.7265625" style="1" customWidth="1"/>
    <col min="18" max="18" width="22.81640625" style="1" customWidth="1"/>
    <col min="19" max="19" width="23.26953125" style="1" customWidth="1"/>
    <col min="20" max="20" width="37" style="1" customWidth="1"/>
    <col min="21" max="16384" width="11.453125" style="1"/>
  </cols>
  <sheetData>
    <row r="1" spans="1:20" s="68" customFormat="1" ht="8" x14ac:dyDescent="0.35"/>
    <row r="2" spans="1:20" ht="15.5" x14ac:dyDescent="0.35">
      <c r="B2" s="101"/>
      <c r="C2" s="101"/>
      <c r="D2" s="56" t="s">
        <v>0</v>
      </c>
      <c r="E2" s="57" t="s">
        <v>1</v>
      </c>
      <c r="K2"/>
      <c r="L2"/>
      <c r="M2"/>
      <c r="N2"/>
      <c r="O2"/>
    </row>
    <row r="3" spans="1:20" ht="14.5" x14ac:dyDescent="0.35">
      <c r="B3" s="101"/>
      <c r="C3" s="101"/>
      <c r="D3" s="95" t="s">
        <v>2</v>
      </c>
      <c r="E3" s="96" t="s">
        <v>3</v>
      </c>
      <c r="K3"/>
      <c r="L3"/>
      <c r="M3"/>
      <c r="N3"/>
      <c r="O3"/>
    </row>
    <row r="4" spans="1:20" ht="14.5" x14ac:dyDescent="0.35">
      <c r="B4" s="101"/>
      <c r="C4" s="101"/>
      <c r="D4" s="95"/>
      <c r="E4" s="96"/>
      <c r="K4"/>
      <c r="L4"/>
      <c r="M4"/>
      <c r="N4"/>
      <c r="O4"/>
    </row>
    <row r="5" spans="1:20" ht="14.5" x14ac:dyDescent="0.35">
      <c r="K5"/>
      <c r="L5"/>
      <c r="M5"/>
      <c r="N5"/>
      <c r="O5"/>
    </row>
    <row r="6" spans="1:20" ht="14.5" x14ac:dyDescent="0.35">
      <c r="C6" s="67" t="s">
        <v>4</v>
      </c>
      <c r="D6" s="97" t="s">
        <v>80</v>
      </c>
      <c r="E6" s="97"/>
      <c r="K6"/>
      <c r="L6"/>
      <c r="M6"/>
      <c r="N6"/>
      <c r="O6"/>
    </row>
    <row r="7" spans="1:20" ht="14.5" x14ac:dyDescent="0.35">
      <c r="K7"/>
      <c r="L7"/>
      <c r="M7"/>
      <c r="N7"/>
      <c r="O7"/>
    </row>
    <row r="8" spans="1:20" ht="15.5" x14ac:dyDescent="0.35">
      <c r="A8" s="3"/>
      <c r="B8" s="98" t="s">
        <v>5</v>
      </c>
      <c r="C8" s="99"/>
      <c r="D8" s="99"/>
      <c r="E8" s="100"/>
      <c r="K8"/>
      <c r="L8"/>
      <c r="M8"/>
      <c r="N8"/>
      <c r="O8"/>
    </row>
    <row r="10" spans="1:20" x14ac:dyDescent="0.35">
      <c r="C10" s="62" t="s">
        <v>6</v>
      </c>
      <c r="D10" s="10">
        <v>3</v>
      </c>
      <c r="G10" s="90" t="s">
        <v>7</v>
      </c>
      <c r="H10" s="91"/>
      <c r="I10" s="91"/>
      <c r="J10" s="92"/>
      <c r="L10" s="90" t="s">
        <v>8</v>
      </c>
      <c r="M10" s="91"/>
      <c r="N10" s="91"/>
      <c r="O10" s="92"/>
      <c r="Q10" s="90" t="s">
        <v>138</v>
      </c>
      <c r="R10" s="91"/>
      <c r="S10" s="91"/>
      <c r="T10" s="92"/>
    </row>
    <row r="11" spans="1:20" x14ac:dyDescent="0.35">
      <c r="C11" s="62" t="s">
        <v>9</v>
      </c>
      <c r="D11" s="9">
        <v>3</v>
      </c>
      <c r="G11" s="102" t="s">
        <v>107</v>
      </c>
      <c r="H11" s="103"/>
      <c r="I11" s="103"/>
      <c r="J11" s="104"/>
      <c r="L11" s="102" t="s">
        <v>109</v>
      </c>
      <c r="M11" s="103"/>
      <c r="N11" s="103"/>
      <c r="O11" s="104"/>
      <c r="Q11" s="102" t="s">
        <v>134</v>
      </c>
      <c r="R11" s="103"/>
      <c r="S11" s="103"/>
      <c r="T11" s="104"/>
    </row>
    <row r="12" spans="1:20" x14ac:dyDescent="0.35">
      <c r="G12" s="105"/>
      <c r="H12" s="106"/>
      <c r="I12" s="106"/>
      <c r="J12" s="107"/>
      <c r="L12" s="105"/>
      <c r="M12" s="106"/>
      <c r="N12" s="106"/>
      <c r="O12" s="107"/>
      <c r="Q12" s="105"/>
      <c r="R12" s="106"/>
      <c r="S12" s="106"/>
      <c r="T12" s="107"/>
    </row>
    <row r="13" spans="1:20" x14ac:dyDescent="0.35">
      <c r="G13" s="11"/>
      <c r="H13" s="11"/>
      <c r="I13" s="11"/>
      <c r="J13" s="11"/>
      <c r="L13" s="11"/>
      <c r="M13" s="11"/>
      <c r="N13" s="11"/>
      <c r="O13" s="11"/>
      <c r="Q13" s="11"/>
      <c r="R13" s="11"/>
      <c r="S13" s="11"/>
      <c r="T13" s="11"/>
    </row>
    <row r="14" spans="1:20" x14ac:dyDescent="0.35">
      <c r="G14" s="11"/>
      <c r="H14" s="11"/>
      <c r="I14" s="11"/>
      <c r="J14" s="11"/>
      <c r="L14" s="11"/>
      <c r="M14" s="11"/>
      <c r="N14" s="11"/>
      <c r="O14" s="11"/>
      <c r="Q14" s="11"/>
      <c r="R14" s="11"/>
      <c r="S14" s="11"/>
      <c r="T14" s="11"/>
    </row>
    <row r="15" spans="1:20" x14ac:dyDescent="0.35">
      <c r="C15" s="90" t="s">
        <v>10</v>
      </c>
      <c r="D15" s="91"/>
      <c r="E15" s="92"/>
    </row>
    <row r="17" spans="3:20" x14ac:dyDescent="0.35">
      <c r="C17" s="86" t="s">
        <v>11</v>
      </c>
      <c r="D17" s="87"/>
      <c r="E17" s="59" t="s">
        <v>12</v>
      </c>
      <c r="F17" s="49"/>
      <c r="G17" s="59" t="s">
        <v>13</v>
      </c>
      <c r="H17" s="59" t="s">
        <v>14</v>
      </c>
      <c r="I17" s="93" t="s">
        <v>15</v>
      </c>
      <c r="J17" s="94"/>
      <c r="K17" s="49"/>
      <c r="L17" s="59" t="s">
        <v>13</v>
      </c>
      <c r="M17" s="59" t="s">
        <v>14</v>
      </c>
      <c r="N17" s="93" t="s">
        <v>15</v>
      </c>
      <c r="O17" s="94"/>
      <c r="Q17" s="59" t="s">
        <v>13</v>
      </c>
      <c r="R17" s="59" t="s">
        <v>14</v>
      </c>
      <c r="S17" s="93" t="s">
        <v>15</v>
      </c>
      <c r="T17" s="94"/>
    </row>
    <row r="18" spans="3:20" x14ac:dyDescent="0.35">
      <c r="F18" s="48"/>
      <c r="K18" s="48"/>
    </row>
    <row r="19" spans="3:20" x14ac:dyDescent="0.35">
      <c r="C19" s="74" t="s">
        <v>16</v>
      </c>
      <c r="D19" s="75"/>
      <c r="E19" s="32"/>
      <c r="F19" s="49"/>
      <c r="G19" s="32"/>
      <c r="H19" s="6"/>
      <c r="I19" s="76"/>
      <c r="J19" s="77"/>
      <c r="K19" s="49"/>
      <c r="L19" s="32"/>
      <c r="M19" s="6"/>
      <c r="N19" s="76"/>
      <c r="O19" s="77"/>
      <c r="Q19" s="32"/>
      <c r="R19" s="6"/>
      <c r="S19" s="76"/>
      <c r="T19" s="77"/>
    </row>
    <row r="20" spans="3:20" x14ac:dyDescent="0.35">
      <c r="C20" s="74" t="s">
        <v>17</v>
      </c>
      <c r="D20" s="75"/>
      <c r="E20" s="32"/>
      <c r="F20" s="48"/>
      <c r="G20" s="32"/>
      <c r="H20" s="6"/>
      <c r="I20" s="76"/>
      <c r="J20" s="77"/>
      <c r="K20" s="48"/>
      <c r="L20" s="32"/>
      <c r="M20" s="6"/>
      <c r="N20" s="76"/>
      <c r="O20" s="77"/>
      <c r="Q20" s="32"/>
      <c r="R20" s="6"/>
      <c r="S20" s="76"/>
      <c r="T20" s="77"/>
    </row>
    <row r="21" spans="3:20" x14ac:dyDescent="0.35">
      <c r="C21" s="74" t="s">
        <v>18</v>
      </c>
      <c r="D21" s="75"/>
      <c r="E21" s="32"/>
      <c r="F21" s="49"/>
      <c r="G21" s="32"/>
      <c r="H21" s="6"/>
      <c r="I21" s="76"/>
      <c r="J21" s="77"/>
      <c r="K21" s="49"/>
      <c r="L21" s="32"/>
      <c r="M21" s="6"/>
      <c r="N21" s="76"/>
      <c r="O21" s="77"/>
      <c r="Q21" s="32"/>
      <c r="R21" s="6"/>
      <c r="S21" s="76"/>
      <c r="T21" s="77"/>
    </row>
    <row r="22" spans="3:20" x14ac:dyDescent="0.35">
      <c r="C22" s="84" t="s">
        <v>19</v>
      </c>
      <c r="D22" s="85"/>
      <c r="E22" s="32"/>
      <c r="F22" s="48"/>
      <c r="G22" s="32"/>
      <c r="H22" s="6"/>
      <c r="I22" s="76"/>
      <c r="J22" s="77"/>
      <c r="K22" s="48"/>
      <c r="L22" s="32"/>
      <c r="M22" s="6"/>
      <c r="N22" s="76"/>
      <c r="O22" s="77"/>
      <c r="Q22" s="32"/>
      <c r="R22" s="6"/>
      <c r="S22" s="76"/>
      <c r="T22" s="77"/>
    </row>
    <row r="23" spans="3:20" x14ac:dyDescent="0.35">
      <c r="C23" s="84" t="s">
        <v>20</v>
      </c>
      <c r="D23" s="85"/>
      <c r="E23" s="32"/>
      <c r="F23" s="49"/>
      <c r="G23" s="32"/>
      <c r="H23" s="6"/>
      <c r="I23" s="76"/>
      <c r="J23" s="77"/>
      <c r="K23" s="49"/>
      <c r="L23" s="32"/>
      <c r="M23" s="6"/>
      <c r="N23" s="76"/>
      <c r="O23" s="77"/>
      <c r="Q23" s="32"/>
      <c r="R23" s="6"/>
      <c r="S23" s="76"/>
      <c r="T23" s="77"/>
    </row>
    <row r="24" spans="3:20" x14ac:dyDescent="0.35">
      <c r="C24" s="84" t="s">
        <v>21</v>
      </c>
      <c r="D24" s="85"/>
      <c r="E24" s="32"/>
      <c r="F24" s="48"/>
      <c r="G24" s="32"/>
      <c r="H24" s="6"/>
      <c r="I24" s="76"/>
      <c r="J24" s="77"/>
      <c r="K24" s="48"/>
      <c r="L24" s="32"/>
      <c r="M24" s="6"/>
      <c r="N24" s="76"/>
      <c r="O24" s="77"/>
      <c r="Q24" s="32"/>
      <c r="R24" s="6"/>
      <c r="S24" s="76"/>
      <c r="T24" s="77"/>
    </row>
    <row r="25" spans="3:20" x14ac:dyDescent="0.35">
      <c r="C25" s="74" t="s">
        <v>22</v>
      </c>
      <c r="D25" s="75"/>
      <c r="E25" s="32"/>
      <c r="F25" s="49"/>
      <c r="G25" s="32"/>
      <c r="H25" s="6"/>
      <c r="I25" s="76"/>
      <c r="J25" s="77"/>
      <c r="K25" s="49"/>
      <c r="L25" s="32"/>
      <c r="M25" s="6"/>
      <c r="N25" s="76"/>
      <c r="O25" s="77"/>
      <c r="Q25" s="32"/>
      <c r="R25" s="6"/>
      <c r="S25" s="76"/>
      <c r="T25" s="77"/>
    </row>
    <row r="26" spans="3:20" x14ac:dyDescent="0.35">
      <c r="C26" s="74" t="s">
        <v>23</v>
      </c>
      <c r="D26" s="75"/>
      <c r="E26" s="32"/>
      <c r="F26" s="48"/>
      <c r="G26" s="32"/>
      <c r="H26" s="6"/>
      <c r="I26" s="76"/>
      <c r="J26" s="77"/>
      <c r="K26" s="48"/>
      <c r="L26" s="32"/>
      <c r="M26" s="6"/>
      <c r="N26" s="76"/>
      <c r="O26" s="77"/>
      <c r="Q26" s="32"/>
      <c r="R26" s="6"/>
      <c r="S26" s="76"/>
      <c r="T26" s="77"/>
    </row>
    <row r="27" spans="3:20" x14ac:dyDescent="0.35">
      <c r="C27" s="74" t="s">
        <v>24</v>
      </c>
      <c r="D27" s="75"/>
      <c r="E27" s="34"/>
      <c r="F27" s="49"/>
      <c r="G27" s="32"/>
      <c r="H27" s="6"/>
      <c r="I27" s="76"/>
      <c r="J27" s="77"/>
      <c r="K27" s="49"/>
      <c r="L27" s="32"/>
      <c r="M27" s="6"/>
      <c r="N27" s="76"/>
      <c r="O27" s="77"/>
      <c r="Q27" s="32"/>
      <c r="R27" s="6"/>
      <c r="S27" s="76"/>
      <c r="T27" s="77"/>
    </row>
    <row r="28" spans="3:20" x14ac:dyDescent="0.35">
      <c r="F28" s="48"/>
      <c r="K28" s="48"/>
    </row>
    <row r="29" spans="3:20" x14ac:dyDescent="0.35">
      <c r="C29" s="86" t="s">
        <v>25</v>
      </c>
      <c r="D29" s="87"/>
      <c r="E29" s="59" t="s">
        <v>12</v>
      </c>
      <c r="F29" s="49"/>
      <c r="G29" s="59" t="s">
        <v>13</v>
      </c>
      <c r="H29" s="60" t="s">
        <v>14</v>
      </c>
      <c r="I29" s="88" t="s">
        <v>15</v>
      </c>
      <c r="J29" s="89"/>
      <c r="K29" s="49"/>
      <c r="L29" s="59" t="s">
        <v>13</v>
      </c>
      <c r="M29" s="60" t="s">
        <v>14</v>
      </c>
      <c r="N29" s="88" t="s">
        <v>15</v>
      </c>
      <c r="O29" s="89"/>
      <c r="Q29" s="59" t="s">
        <v>13</v>
      </c>
      <c r="R29" s="60" t="s">
        <v>14</v>
      </c>
      <c r="S29" s="88" t="s">
        <v>15</v>
      </c>
      <c r="T29" s="89"/>
    </row>
    <row r="30" spans="3:20" ht="112" x14ac:dyDescent="0.35">
      <c r="C30" s="74" t="s">
        <v>26</v>
      </c>
      <c r="D30" s="75"/>
      <c r="E30" s="32" t="s">
        <v>81</v>
      </c>
      <c r="F30" s="48"/>
      <c r="G30" s="52" t="s">
        <v>82</v>
      </c>
      <c r="H30" s="6" t="s">
        <v>83</v>
      </c>
      <c r="I30" s="76"/>
      <c r="J30" s="77"/>
      <c r="K30" s="48"/>
      <c r="L30" s="52" t="s">
        <v>110</v>
      </c>
      <c r="M30" s="6" t="s">
        <v>83</v>
      </c>
      <c r="N30" s="76"/>
      <c r="O30" s="77"/>
      <c r="Q30" s="52" t="s">
        <v>139</v>
      </c>
      <c r="R30" s="6" t="s">
        <v>83</v>
      </c>
      <c r="S30" s="76"/>
      <c r="T30" s="77"/>
    </row>
    <row r="31" spans="3:20" ht="268.5" customHeight="1" x14ac:dyDescent="0.35">
      <c r="C31" s="74" t="s">
        <v>27</v>
      </c>
      <c r="D31" s="75"/>
      <c r="E31" s="32" t="s">
        <v>81</v>
      </c>
      <c r="F31" s="49"/>
      <c r="G31" s="52" t="s">
        <v>84</v>
      </c>
      <c r="H31" s="6" t="s">
        <v>83</v>
      </c>
      <c r="I31" s="76"/>
      <c r="J31" s="77"/>
      <c r="K31" s="49"/>
      <c r="L31" s="52" t="s">
        <v>111</v>
      </c>
      <c r="M31" s="6" t="s">
        <v>83</v>
      </c>
      <c r="N31" s="76"/>
      <c r="O31" s="77"/>
      <c r="Q31" s="52" t="s">
        <v>140</v>
      </c>
      <c r="R31" s="6" t="s">
        <v>83</v>
      </c>
      <c r="S31" s="76"/>
      <c r="T31" s="77"/>
    </row>
    <row r="32" spans="3:20" ht="135.65" customHeight="1" x14ac:dyDescent="0.35">
      <c r="C32" s="74" t="s">
        <v>28</v>
      </c>
      <c r="D32" s="75"/>
      <c r="E32" s="32"/>
      <c r="F32" s="48"/>
      <c r="G32" s="53" t="s">
        <v>85</v>
      </c>
      <c r="H32" s="6" t="s">
        <v>83</v>
      </c>
      <c r="I32" s="76"/>
      <c r="J32" s="77"/>
      <c r="K32" s="48"/>
      <c r="L32" s="53" t="s">
        <v>112</v>
      </c>
      <c r="M32" s="6" t="s">
        <v>83</v>
      </c>
      <c r="N32" s="76"/>
      <c r="O32" s="77"/>
      <c r="Q32" s="53" t="s">
        <v>141</v>
      </c>
      <c r="R32" s="6" t="s">
        <v>83</v>
      </c>
      <c r="S32" s="76"/>
      <c r="T32" s="77"/>
    </row>
    <row r="33" spans="3:20" x14ac:dyDescent="0.35">
      <c r="C33" s="74" t="s">
        <v>29</v>
      </c>
      <c r="D33" s="75"/>
      <c r="E33" s="32"/>
      <c r="F33" s="49"/>
      <c r="G33" s="52" t="s">
        <v>86</v>
      </c>
      <c r="H33" s="6" t="s">
        <v>83</v>
      </c>
      <c r="I33" s="76"/>
      <c r="J33" s="77"/>
      <c r="K33" s="49"/>
      <c r="L33" s="52" t="s">
        <v>113</v>
      </c>
      <c r="M33" s="6" t="s">
        <v>83</v>
      </c>
      <c r="N33" s="76"/>
      <c r="O33" s="77"/>
      <c r="Q33" s="52" t="s">
        <v>142</v>
      </c>
      <c r="R33" s="6" t="s">
        <v>83</v>
      </c>
      <c r="S33" s="76"/>
      <c r="T33" s="77"/>
    </row>
    <row r="34" spans="3:20" ht="28" x14ac:dyDescent="0.35">
      <c r="C34" s="74" t="s">
        <v>30</v>
      </c>
      <c r="D34" s="75"/>
      <c r="E34" s="32"/>
      <c r="F34" s="48"/>
      <c r="G34" s="52" t="s">
        <v>87</v>
      </c>
      <c r="H34" s="6" t="s">
        <v>83</v>
      </c>
      <c r="I34" s="76"/>
      <c r="J34" s="77"/>
      <c r="K34" s="48"/>
      <c r="L34" s="52" t="s">
        <v>114</v>
      </c>
      <c r="M34" s="6" t="s">
        <v>83</v>
      </c>
      <c r="N34" s="76"/>
      <c r="O34" s="77"/>
      <c r="Q34" s="52" t="s">
        <v>143</v>
      </c>
      <c r="R34" s="6" t="s">
        <v>83</v>
      </c>
      <c r="S34" s="76"/>
      <c r="T34" s="77"/>
    </row>
    <row r="35" spans="3:20" ht="42" x14ac:dyDescent="0.35">
      <c r="C35" s="74" t="s">
        <v>31</v>
      </c>
      <c r="D35" s="75"/>
      <c r="E35" s="32"/>
      <c r="F35" s="49"/>
      <c r="G35" s="52" t="s">
        <v>88</v>
      </c>
      <c r="H35" s="6" t="s">
        <v>83</v>
      </c>
      <c r="I35" s="76"/>
      <c r="J35" s="77"/>
      <c r="K35" s="49"/>
      <c r="L35" s="52" t="s">
        <v>108</v>
      </c>
      <c r="M35" s="6" t="s">
        <v>83</v>
      </c>
      <c r="N35" s="76"/>
      <c r="O35" s="77"/>
      <c r="Q35" s="52" t="s">
        <v>136</v>
      </c>
      <c r="R35" s="6" t="s">
        <v>83</v>
      </c>
      <c r="S35" s="76"/>
      <c r="T35" s="77"/>
    </row>
    <row r="36" spans="3:20" x14ac:dyDescent="0.35">
      <c r="C36" s="74" t="s">
        <v>32</v>
      </c>
      <c r="D36" s="75"/>
      <c r="E36" s="32"/>
      <c r="F36" s="48"/>
      <c r="G36" s="55">
        <v>2023</v>
      </c>
      <c r="H36" s="6" t="s">
        <v>83</v>
      </c>
      <c r="I36" s="76"/>
      <c r="J36" s="77"/>
      <c r="K36" s="48"/>
      <c r="L36" s="55">
        <v>2018</v>
      </c>
      <c r="M36" s="6" t="s">
        <v>83</v>
      </c>
      <c r="N36" s="76"/>
      <c r="O36" s="77"/>
      <c r="Q36" s="55">
        <v>2023</v>
      </c>
      <c r="R36" s="6" t="s">
        <v>83</v>
      </c>
      <c r="S36" s="76"/>
      <c r="T36" s="77"/>
    </row>
    <row r="37" spans="3:20" x14ac:dyDescent="0.35">
      <c r="C37" s="74" t="s">
        <v>33</v>
      </c>
      <c r="D37" s="75"/>
      <c r="E37" s="32"/>
      <c r="F37" s="48"/>
      <c r="G37" s="70"/>
      <c r="H37" s="6"/>
      <c r="I37" s="76"/>
      <c r="J37" s="77"/>
      <c r="K37" s="48"/>
      <c r="L37" s="70">
        <v>0</v>
      </c>
      <c r="M37" s="6" t="s">
        <v>83</v>
      </c>
      <c r="N37" s="76"/>
      <c r="O37" s="77"/>
      <c r="Q37" s="70">
        <v>0</v>
      </c>
      <c r="R37" s="6" t="s">
        <v>83</v>
      </c>
      <c r="S37" s="76"/>
      <c r="T37" s="77"/>
    </row>
    <row r="38" spans="3:20" x14ac:dyDescent="0.35">
      <c r="C38" s="74" t="s">
        <v>34</v>
      </c>
      <c r="D38" s="75"/>
      <c r="E38" s="69"/>
      <c r="F38" s="48"/>
      <c r="G38" s="58" t="str">
        <f>IF(OR(G36="",G37=""),"",(G37/VLOOKUP(G36,TblSM[#Data],2,0)))</f>
        <v/>
      </c>
      <c r="H38" s="6"/>
      <c r="I38" s="76"/>
      <c r="J38" s="77"/>
      <c r="K38" s="48"/>
      <c r="L38" s="58" t="s">
        <v>89</v>
      </c>
      <c r="M38" s="6" t="s">
        <v>83</v>
      </c>
      <c r="N38" s="76"/>
      <c r="O38" s="77"/>
      <c r="Q38" s="58" t="s">
        <v>89</v>
      </c>
      <c r="R38" s="6" t="s">
        <v>83</v>
      </c>
      <c r="S38" s="76"/>
      <c r="T38" s="77"/>
    </row>
    <row r="39" spans="3:20" x14ac:dyDescent="0.35">
      <c r="C39" s="74" t="s">
        <v>35</v>
      </c>
      <c r="D39" s="75"/>
      <c r="E39" s="33"/>
      <c r="F39" s="49"/>
      <c r="G39" s="53" t="s">
        <v>90</v>
      </c>
      <c r="H39" s="6" t="s">
        <v>83</v>
      </c>
      <c r="I39" s="76"/>
      <c r="J39" s="77"/>
      <c r="K39" s="49"/>
      <c r="L39" s="53" t="s">
        <v>115</v>
      </c>
      <c r="M39" s="6" t="s">
        <v>83</v>
      </c>
      <c r="N39" s="76"/>
      <c r="O39" s="77"/>
      <c r="Q39" s="53" t="s">
        <v>144</v>
      </c>
      <c r="R39" s="6" t="s">
        <v>83</v>
      </c>
      <c r="S39" s="76"/>
      <c r="T39" s="77"/>
    </row>
    <row r="40" spans="3:20" ht="295.5" customHeight="1" x14ac:dyDescent="0.35">
      <c r="C40" s="74" t="s">
        <v>36</v>
      </c>
      <c r="D40" s="75"/>
      <c r="E40" s="33"/>
      <c r="F40" s="48"/>
      <c r="G40" s="53" t="s">
        <v>91</v>
      </c>
      <c r="H40" s="6" t="s">
        <v>83</v>
      </c>
      <c r="I40" s="76"/>
      <c r="J40" s="77"/>
      <c r="K40" s="48"/>
      <c r="L40" s="53" t="s">
        <v>116</v>
      </c>
      <c r="M40" s="6" t="s">
        <v>83</v>
      </c>
      <c r="N40" s="76"/>
      <c r="O40" s="77"/>
      <c r="Q40" s="53" t="s">
        <v>145</v>
      </c>
      <c r="R40" s="6" t="s">
        <v>83</v>
      </c>
      <c r="S40" s="108"/>
      <c r="T40" s="109"/>
    </row>
    <row r="41" spans="3:20" ht="70" x14ac:dyDescent="0.35">
      <c r="C41" s="74" t="s">
        <v>37</v>
      </c>
      <c r="D41" s="75"/>
      <c r="E41" s="32"/>
      <c r="F41" s="49"/>
      <c r="G41" s="32" t="s">
        <v>92</v>
      </c>
      <c r="H41" s="6" t="s">
        <v>83</v>
      </c>
      <c r="I41" s="76"/>
      <c r="J41" s="77"/>
      <c r="K41" s="49"/>
      <c r="L41" s="32" t="s">
        <v>117</v>
      </c>
      <c r="M41" s="6" t="s">
        <v>83</v>
      </c>
      <c r="N41" s="76"/>
      <c r="O41" s="77"/>
      <c r="Q41" s="32" t="s">
        <v>137</v>
      </c>
      <c r="R41" s="6" t="s">
        <v>83</v>
      </c>
      <c r="S41" s="76"/>
      <c r="T41" s="77"/>
    </row>
    <row r="42" spans="3:20" x14ac:dyDescent="0.35">
      <c r="C42" s="11"/>
      <c r="D42" s="11"/>
      <c r="F42" s="48"/>
      <c r="I42" s="11"/>
      <c r="J42" s="11"/>
      <c r="K42" s="48"/>
      <c r="N42" s="11"/>
      <c r="O42" s="11"/>
      <c r="S42" s="11"/>
      <c r="T42" s="11"/>
    </row>
    <row r="43" spans="3:20" ht="103.5" customHeight="1" x14ac:dyDescent="0.35">
      <c r="C43" s="78" t="s">
        <v>38</v>
      </c>
      <c r="D43" s="79"/>
      <c r="E43" s="80"/>
      <c r="F43" s="49"/>
      <c r="G43" s="81" t="s">
        <v>93</v>
      </c>
      <c r="H43" s="82"/>
      <c r="I43" s="82"/>
      <c r="J43" s="83"/>
      <c r="K43" s="49"/>
      <c r="L43" s="81" t="s">
        <v>93</v>
      </c>
      <c r="M43" s="82"/>
      <c r="N43" s="82"/>
      <c r="O43" s="83"/>
      <c r="Q43" s="81" t="s">
        <v>93</v>
      </c>
      <c r="R43" s="82"/>
      <c r="S43" s="82"/>
      <c r="T43" s="83"/>
    </row>
    <row r="44" spans="3:20" ht="44.5" customHeight="1" x14ac:dyDescent="0.35">
      <c r="C44" s="78" t="s">
        <v>39</v>
      </c>
      <c r="D44" s="79"/>
      <c r="E44" s="80"/>
      <c r="F44" s="48"/>
      <c r="G44" s="81"/>
      <c r="H44" s="82"/>
      <c r="I44" s="82"/>
      <c r="J44" s="83"/>
      <c r="K44" s="48"/>
      <c r="L44" s="81"/>
      <c r="M44" s="82"/>
      <c r="N44" s="82"/>
      <c r="O44" s="83"/>
      <c r="Q44" s="81"/>
      <c r="R44" s="82"/>
      <c r="S44" s="82"/>
      <c r="T44" s="83"/>
    </row>
    <row r="45" spans="3:20" x14ac:dyDescent="0.35">
      <c r="C45" s="31"/>
      <c r="D45" s="31"/>
      <c r="E45" s="31"/>
      <c r="F45" s="48"/>
      <c r="G45" s="37"/>
      <c r="H45" s="37"/>
      <c r="I45" s="37"/>
      <c r="J45" s="37"/>
      <c r="K45" s="48"/>
      <c r="L45" s="37"/>
      <c r="M45" s="37"/>
      <c r="N45" s="37"/>
      <c r="O45" s="37"/>
      <c r="Q45" s="37"/>
      <c r="R45" s="37"/>
      <c r="S45" s="37"/>
      <c r="T45" s="37"/>
    </row>
    <row r="46" spans="3:20" x14ac:dyDescent="0.35">
      <c r="C46" s="90" t="s">
        <v>40</v>
      </c>
      <c r="D46" s="91"/>
      <c r="E46" s="92"/>
    </row>
    <row r="48" spans="3:20" x14ac:dyDescent="0.35">
      <c r="C48" s="86" t="s">
        <v>11</v>
      </c>
      <c r="D48" s="87"/>
      <c r="E48" s="59" t="s">
        <v>12</v>
      </c>
      <c r="F48" s="49"/>
      <c r="G48" s="59" t="s">
        <v>13</v>
      </c>
      <c r="H48" s="59" t="s">
        <v>14</v>
      </c>
      <c r="I48" s="93" t="s">
        <v>15</v>
      </c>
      <c r="J48" s="94"/>
      <c r="K48" s="49"/>
      <c r="L48" s="59" t="s">
        <v>13</v>
      </c>
      <c r="M48" s="59" t="s">
        <v>14</v>
      </c>
      <c r="N48" s="93" t="s">
        <v>15</v>
      </c>
      <c r="O48" s="94"/>
      <c r="Q48" s="59" t="s">
        <v>13</v>
      </c>
      <c r="R48" s="59" t="s">
        <v>14</v>
      </c>
      <c r="S48" s="93" t="s">
        <v>15</v>
      </c>
      <c r="T48" s="94"/>
    </row>
    <row r="49" spans="3:20" x14ac:dyDescent="0.35">
      <c r="F49" s="48"/>
      <c r="K49" s="48"/>
    </row>
    <row r="50" spans="3:20" x14ac:dyDescent="0.35">
      <c r="C50" s="74" t="s">
        <v>16</v>
      </c>
      <c r="D50" s="75"/>
      <c r="E50" s="32"/>
      <c r="F50" s="49"/>
      <c r="G50" s="32"/>
      <c r="H50" s="6"/>
      <c r="I50" s="76"/>
      <c r="J50" s="77"/>
      <c r="K50" s="49"/>
      <c r="L50" s="32"/>
      <c r="M50" s="6"/>
      <c r="N50" s="76"/>
      <c r="O50" s="77"/>
      <c r="Q50" s="32"/>
      <c r="R50" s="6"/>
      <c r="S50" s="76"/>
      <c r="T50" s="77"/>
    </row>
    <row r="51" spans="3:20" x14ac:dyDescent="0.35">
      <c r="C51" s="74" t="s">
        <v>17</v>
      </c>
      <c r="D51" s="75"/>
      <c r="E51" s="32"/>
      <c r="F51" s="48"/>
      <c r="G51" s="32"/>
      <c r="H51" s="6"/>
      <c r="I51" s="76"/>
      <c r="J51" s="77"/>
      <c r="K51" s="48"/>
      <c r="L51" s="32"/>
      <c r="M51" s="6"/>
      <c r="N51" s="76"/>
      <c r="O51" s="77"/>
      <c r="Q51" s="32"/>
      <c r="R51" s="6"/>
      <c r="S51" s="76"/>
      <c r="T51" s="77"/>
    </row>
    <row r="52" spans="3:20" x14ac:dyDescent="0.35">
      <c r="C52" s="74" t="s">
        <v>18</v>
      </c>
      <c r="D52" s="75"/>
      <c r="E52" s="32"/>
      <c r="F52" s="49"/>
      <c r="G52" s="32"/>
      <c r="H52" s="6"/>
      <c r="I52" s="76"/>
      <c r="J52" s="77"/>
      <c r="K52" s="49"/>
      <c r="L52" s="32"/>
      <c r="M52" s="6"/>
      <c r="N52" s="76"/>
      <c r="O52" s="77"/>
      <c r="Q52" s="32"/>
      <c r="R52" s="6"/>
      <c r="S52" s="76"/>
      <c r="T52" s="77"/>
    </row>
    <row r="53" spans="3:20" x14ac:dyDescent="0.35">
      <c r="C53" s="84" t="s">
        <v>19</v>
      </c>
      <c r="D53" s="85"/>
      <c r="E53" s="32"/>
      <c r="F53" s="48"/>
      <c r="G53" s="32"/>
      <c r="H53" s="6"/>
      <c r="I53" s="76"/>
      <c r="J53" s="77"/>
      <c r="K53" s="48"/>
      <c r="L53" s="32"/>
      <c r="M53" s="6"/>
      <c r="N53" s="76"/>
      <c r="O53" s="77"/>
      <c r="Q53" s="32"/>
      <c r="R53" s="6"/>
      <c r="S53" s="76"/>
      <c r="T53" s="77"/>
    </row>
    <row r="54" spans="3:20" x14ac:dyDescent="0.35">
      <c r="C54" s="84" t="s">
        <v>20</v>
      </c>
      <c r="D54" s="85"/>
      <c r="E54" s="32"/>
      <c r="F54" s="49"/>
      <c r="G54" s="32"/>
      <c r="H54" s="6"/>
      <c r="I54" s="76"/>
      <c r="J54" s="77"/>
      <c r="K54" s="49"/>
      <c r="L54" s="32"/>
      <c r="M54" s="6"/>
      <c r="N54" s="76"/>
      <c r="O54" s="77"/>
      <c r="Q54" s="32"/>
      <c r="R54" s="6"/>
      <c r="S54" s="76"/>
      <c r="T54" s="77"/>
    </row>
    <row r="55" spans="3:20" x14ac:dyDescent="0.35">
      <c r="C55" s="84" t="s">
        <v>21</v>
      </c>
      <c r="D55" s="85"/>
      <c r="E55" s="32"/>
      <c r="F55" s="48"/>
      <c r="G55" s="32"/>
      <c r="H55" s="6"/>
      <c r="I55" s="76"/>
      <c r="J55" s="77"/>
      <c r="K55" s="48"/>
      <c r="L55" s="32"/>
      <c r="M55" s="6"/>
      <c r="N55" s="76"/>
      <c r="O55" s="77"/>
      <c r="Q55" s="32"/>
      <c r="R55" s="6"/>
      <c r="S55" s="76"/>
      <c r="T55" s="77"/>
    </row>
    <row r="56" spans="3:20" x14ac:dyDescent="0.35">
      <c r="C56" s="74" t="s">
        <v>22</v>
      </c>
      <c r="D56" s="75"/>
      <c r="E56" s="32"/>
      <c r="F56" s="49"/>
      <c r="G56" s="32"/>
      <c r="H56" s="6"/>
      <c r="I56" s="76"/>
      <c r="J56" s="77"/>
      <c r="K56" s="49"/>
      <c r="L56" s="32"/>
      <c r="M56" s="6"/>
      <c r="N56" s="76"/>
      <c r="O56" s="77"/>
      <c r="Q56" s="32"/>
      <c r="R56" s="6"/>
      <c r="S56" s="76"/>
      <c r="T56" s="77"/>
    </row>
    <row r="57" spans="3:20" x14ac:dyDescent="0.35">
      <c r="C57" s="74" t="s">
        <v>23</v>
      </c>
      <c r="D57" s="75"/>
      <c r="E57" s="32"/>
      <c r="F57" s="48"/>
      <c r="G57" s="32"/>
      <c r="H57" s="6"/>
      <c r="I57" s="76"/>
      <c r="J57" s="77"/>
      <c r="K57" s="48"/>
      <c r="L57" s="32"/>
      <c r="M57" s="6"/>
      <c r="N57" s="76"/>
      <c r="O57" s="77"/>
      <c r="Q57" s="32"/>
      <c r="R57" s="6"/>
      <c r="S57" s="76"/>
      <c r="T57" s="77"/>
    </row>
    <row r="58" spans="3:20" x14ac:dyDescent="0.35">
      <c r="C58" s="74" t="s">
        <v>24</v>
      </c>
      <c r="D58" s="75"/>
      <c r="E58" s="34"/>
      <c r="F58" s="49"/>
      <c r="G58" s="32"/>
      <c r="H58" s="6"/>
      <c r="I58" s="76"/>
      <c r="J58" s="77"/>
      <c r="K58" s="49"/>
      <c r="L58" s="32"/>
      <c r="M58" s="6"/>
      <c r="N58" s="76"/>
      <c r="O58" s="77"/>
      <c r="Q58" s="32"/>
      <c r="R58" s="6"/>
      <c r="S58" s="76"/>
      <c r="T58" s="77"/>
    </row>
    <row r="59" spans="3:20" x14ac:dyDescent="0.35">
      <c r="F59" s="48"/>
      <c r="K59" s="48"/>
    </row>
    <row r="60" spans="3:20" x14ac:dyDescent="0.35">
      <c r="C60" s="86" t="s">
        <v>25</v>
      </c>
      <c r="D60" s="87"/>
      <c r="E60" s="59" t="s">
        <v>12</v>
      </c>
      <c r="F60" s="49"/>
      <c r="G60" s="59" t="s">
        <v>13</v>
      </c>
      <c r="H60" s="60" t="s">
        <v>14</v>
      </c>
      <c r="I60" s="88" t="s">
        <v>15</v>
      </c>
      <c r="J60" s="89"/>
      <c r="K60" s="49"/>
      <c r="L60" s="59" t="s">
        <v>13</v>
      </c>
      <c r="M60" s="60" t="s">
        <v>14</v>
      </c>
      <c r="N60" s="88" t="s">
        <v>15</v>
      </c>
      <c r="O60" s="89"/>
      <c r="Q60" s="59" t="s">
        <v>13</v>
      </c>
      <c r="R60" s="60" t="s">
        <v>14</v>
      </c>
      <c r="S60" s="88" t="s">
        <v>15</v>
      </c>
      <c r="T60" s="89"/>
    </row>
    <row r="61" spans="3:20" ht="112" x14ac:dyDescent="0.35">
      <c r="C61" s="74" t="s">
        <v>26</v>
      </c>
      <c r="D61" s="75"/>
      <c r="E61" s="32" t="s">
        <v>81</v>
      </c>
      <c r="F61" s="48"/>
      <c r="G61" s="52" t="s">
        <v>94</v>
      </c>
      <c r="H61" s="6" t="s">
        <v>83</v>
      </c>
      <c r="I61" s="76"/>
      <c r="J61" s="77"/>
      <c r="K61" s="48"/>
      <c r="L61" s="52" t="s">
        <v>118</v>
      </c>
      <c r="M61" s="6" t="s">
        <v>83</v>
      </c>
      <c r="N61" s="76"/>
      <c r="O61" s="77"/>
      <c r="Q61" s="52" t="s">
        <v>146</v>
      </c>
      <c r="R61" s="6" t="s">
        <v>83</v>
      </c>
      <c r="S61" s="76"/>
      <c r="T61" s="77"/>
    </row>
    <row r="62" spans="3:20" ht="210" x14ac:dyDescent="0.35">
      <c r="C62" s="74" t="s">
        <v>27</v>
      </c>
      <c r="D62" s="75"/>
      <c r="E62" s="32" t="s">
        <v>81</v>
      </c>
      <c r="F62" s="49"/>
      <c r="G62" s="52" t="s">
        <v>95</v>
      </c>
      <c r="H62" s="6" t="s">
        <v>83</v>
      </c>
      <c r="I62" s="76"/>
      <c r="J62" s="77"/>
      <c r="K62" s="49"/>
      <c r="L62" s="52" t="s">
        <v>119</v>
      </c>
      <c r="M62" s="6" t="s">
        <v>83</v>
      </c>
      <c r="N62" s="76"/>
      <c r="O62" s="77"/>
      <c r="Q62" s="52" t="s">
        <v>146</v>
      </c>
      <c r="R62" s="6" t="s">
        <v>83</v>
      </c>
      <c r="S62" s="76"/>
      <c r="T62" s="77"/>
    </row>
    <row r="63" spans="3:20" ht="56" x14ac:dyDescent="0.35">
      <c r="C63" s="74" t="s">
        <v>28</v>
      </c>
      <c r="D63" s="75"/>
      <c r="E63" s="32"/>
      <c r="F63" s="48"/>
      <c r="G63" s="53" t="s">
        <v>96</v>
      </c>
      <c r="H63" s="6" t="s">
        <v>83</v>
      </c>
      <c r="I63" s="76"/>
      <c r="J63" s="77"/>
      <c r="K63" s="48"/>
      <c r="L63" s="53" t="s">
        <v>120</v>
      </c>
      <c r="M63" s="6" t="s">
        <v>83</v>
      </c>
      <c r="N63" s="76"/>
      <c r="O63" s="77"/>
      <c r="Q63" s="53" t="s">
        <v>147</v>
      </c>
      <c r="R63" s="6" t="s">
        <v>83</v>
      </c>
      <c r="S63" s="76"/>
      <c r="T63" s="77"/>
    </row>
    <row r="64" spans="3:20" x14ac:dyDescent="0.35">
      <c r="C64" s="74" t="s">
        <v>29</v>
      </c>
      <c r="D64" s="75"/>
      <c r="E64" s="32"/>
      <c r="F64" s="49"/>
      <c r="G64" s="52" t="s">
        <v>97</v>
      </c>
      <c r="H64" s="6" t="s">
        <v>83</v>
      </c>
      <c r="I64" s="76"/>
      <c r="J64" s="77"/>
      <c r="K64" s="49"/>
      <c r="L64" s="52" t="s">
        <v>121</v>
      </c>
      <c r="M64" s="6" t="s">
        <v>83</v>
      </c>
      <c r="N64" s="76"/>
      <c r="O64" s="77"/>
      <c r="Q64" s="52" t="s">
        <v>142</v>
      </c>
      <c r="R64" s="6" t="s">
        <v>83</v>
      </c>
      <c r="S64" s="76"/>
      <c r="T64" s="77"/>
    </row>
    <row r="65" spans="3:20" x14ac:dyDescent="0.35">
      <c r="C65" s="74" t="s">
        <v>30</v>
      </c>
      <c r="D65" s="75"/>
      <c r="E65" s="32"/>
      <c r="F65" s="48"/>
      <c r="G65" s="52" t="s">
        <v>98</v>
      </c>
      <c r="H65" s="6" t="s">
        <v>83</v>
      </c>
      <c r="I65" s="76"/>
      <c r="J65" s="77"/>
      <c r="K65" s="48"/>
      <c r="L65" s="52" t="s">
        <v>122</v>
      </c>
      <c r="M65" s="6" t="s">
        <v>83</v>
      </c>
      <c r="N65" s="76"/>
      <c r="O65" s="77"/>
      <c r="Q65" s="52" t="s">
        <v>148</v>
      </c>
      <c r="R65" s="6" t="s">
        <v>83</v>
      </c>
      <c r="S65" s="76"/>
      <c r="T65" s="77"/>
    </row>
    <row r="66" spans="3:20" ht="42" x14ac:dyDescent="0.35">
      <c r="C66" s="74" t="s">
        <v>31</v>
      </c>
      <c r="D66" s="75"/>
      <c r="E66" s="32"/>
      <c r="F66" s="49"/>
      <c r="G66" s="52" t="s">
        <v>88</v>
      </c>
      <c r="H66" s="6" t="s">
        <v>83</v>
      </c>
      <c r="I66" s="76"/>
      <c r="J66" s="77"/>
      <c r="K66" s="49"/>
      <c r="L66" s="52" t="s">
        <v>108</v>
      </c>
      <c r="M66" s="6" t="s">
        <v>83</v>
      </c>
      <c r="N66" s="76"/>
      <c r="O66" s="77"/>
      <c r="Q66" s="52" t="s">
        <v>136</v>
      </c>
      <c r="R66" s="6" t="s">
        <v>83</v>
      </c>
      <c r="S66" s="76"/>
      <c r="T66" s="77"/>
    </row>
    <row r="67" spans="3:20" x14ac:dyDescent="0.35">
      <c r="C67" s="74" t="s">
        <v>32</v>
      </c>
      <c r="D67" s="75"/>
      <c r="E67" s="32"/>
      <c r="F67" s="48"/>
      <c r="G67" s="52">
        <v>2024</v>
      </c>
      <c r="H67" s="6" t="s">
        <v>83</v>
      </c>
      <c r="I67" s="76"/>
      <c r="J67" s="77"/>
      <c r="K67" s="48"/>
      <c r="L67" s="55">
        <v>2021</v>
      </c>
      <c r="M67" s="6" t="s">
        <v>83</v>
      </c>
      <c r="N67" s="76"/>
      <c r="O67" s="77"/>
      <c r="Q67" s="55">
        <v>2024</v>
      </c>
      <c r="R67" s="6" t="s">
        <v>83</v>
      </c>
      <c r="S67" s="76"/>
      <c r="T67" s="77"/>
    </row>
    <row r="68" spans="3:20" x14ac:dyDescent="0.35">
      <c r="C68" s="74" t="s">
        <v>33</v>
      </c>
      <c r="D68" s="75"/>
      <c r="E68" s="32"/>
      <c r="F68" s="48"/>
      <c r="G68" s="70">
        <v>0</v>
      </c>
      <c r="H68" s="6" t="s">
        <v>83</v>
      </c>
      <c r="I68" s="76"/>
      <c r="J68" s="77"/>
      <c r="K68" s="48"/>
      <c r="L68" s="70">
        <v>0</v>
      </c>
      <c r="M68" s="6" t="s">
        <v>83</v>
      </c>
      <c r="N68" s="76"/>
      <c r="O68" s="77"/>
      <c r="Q68" s="70">
        <v>0</v>
      </c>
      <c r="R68" s="6" t="s">
        <v>83</v>
      </c>
      <c r="S68" s="76"/>
      <c r="T68" s="77"/>
    </row>
    <row r="69" spans="3:20" x14ac:dyDescent="0.35">
      <c r="C69" s="74" t="s">
        <v>34</v>
      </c>
      <c r="D69" s="75"/>
      <c r="E69" s="69"/>
      <c r="F69" s="48"/>
      <c r="G69" s="58" t="s">
        <v>89</v>
      </c>
      <c r="H69" s="6" t="s">
        <v>83</v>
      </c>
      <c r="I69" s="76"/>
      <c r="J69" s="77"/>
      <c r="K69" s="48"/>
      <c r="L69" s="58" t="s">
        <v>89</v>
      </c>
      <c r="M69" s="6" t="s">
        <v>83</v>
      </c>
      <c r="N69" s="76"/>
      <c r="O69" s="77"/>
      <c r="Q69" s="58" t="s">
        <v>89</v>
      </c>
      <c r="R69" s="6" t="s">
        <v>83</v>
      </c>
      <c r="S69" s="76"/>
      <c r="T69" s="77"/>
    </row>
    <row r="70" spans="3:20" x14ac:dyDescent="0.35">
      <c r="C70" s="74" t="s">
        <v>35</v>
      </c>
      <c r="D70" s="75"/>
      <c r="E70" s="33"/>
      <c r="F70" s="49"/>
      <c r="G70" s="53"/>
      <c r="H70" s="6" t="s">
        <v>83</v>
      </c>
      <c r="I70" s="76"/>
      <c r="J70" s="77"/>
      <c r="K70" s="49"/>
      <c r="L70" s="53" t="s">
        <v>123</v>
      </c>
      <c r="M70" s="6" t="s">
        <v>83</v>
      </c>
      <c r="N70" s="76"/>
      <c r="O70" s="77"/>
      <c r="Q70" s="53" t="s">
        <v>149</v>
      </c>
      <c r="R70" s="6" t="s">
        <v>83</v>
      </c>
      <c r="S70" s="76"/>
      <c r="T70" s="77"/>
    </row>
    <row r="71" spans="3:20" ht="201" customHeight="1" x14ac:dyDescent="0.35">
      <c r="C71" s="74" t="s">
        <v>36</v>
      </c>
      <c r="D71" s="75"/>
      <c r="E71" s="33"/>
      <c r="F71" s="48"/>
      <c r="G71" s="53"/>
      <c r="H71" s="6" t="s">
        <v>83</v>
      </c>
      <c r="I71" s="76"/>
      <c r="J71" s="77"/>
      <c r="K71" s="48"/>
      <c r="L71" s="53" t="s">
        <v>124</v>
      </c>
      <c r="M71" s="6" t="s">
        <v>83</v>
      </c>
      <c r="N71" s="76"/>
      <c r="O71" s="77"/>
      <c r="Q71" s="53" t="s">
        <v>150</v>
      </c>
      <c r="R71" s="6" t="s">
        <v>83</v>
      </c>
      <c r="S71" s="76"/>
      <c r="T71" s="77"/>
    </row>
    <row r="72" spans="3:20" ht="42" x14ac:dyDescent="0.35">
      <c r="C72" s="74" t="s">
        <v>37</v>
      </c>
      <c r="D72" s="75"/>
      <c r="E72" s="32"/>
      <c r="F72" s="49"/>
      <c r="G72" s="32" t="s">
        <v>99</v>
      </c>
      <c r="H72" s="6" t="s">
        <v>83</v>
      </c>
      <c r="I72" s="76"/>
      <c r="J72" s="77"/>
      <c r="K72" s="49"/>
      <c r="L72" s="32" t="s">
        <v>125</v>
      </c>
      <c r="M72" s="6" t="s">
        <v>83</v>
      </c>
      <c r="N72" s="76"/>
      <c r="O72" s="77"/>
      <c r="Q72" s="32" t="s">
        <v>151</v>
      </c>
      <c r="R72" s="6" t="s">
        <v>83</v>
      </c>
      <c r="S72" s="76"/>
      <c r="T72" s="77"/>
    </row>
    <row r="73" spans="3:20" x14ac:dyDescent="0.35">
      <c r="C73" s="11"/>
      <c r="D73" s="11"/>
      <c r="F73" s="48"/>
      <c r="I73" s="11"/>
      <c r="J73" s="11"/>
      <c r="K73" s="48"/>
      <c r="N73" s="11"/>
      <c r="O73" s="11"/>
      <c r="S73" s="11"/>
      <c r="T73" s="11"/>
    </row>
    <row r="74" spans="3:20" x14ac:dyDescent="0.35">
      <c r="C74" s="78" t="s">
        <v>38</v>
      </c>
      <c r="D74" s="79"/>
      <c r="E74" s="80"/>
      <c r="F74" s="49"/>
      <c r="G74" s="81"/>
      <c r="H74" s="82"/>
      <c r="I74" s="82"/>
      <c r="J74" s="83"/>
      <c r="K74" s="49"/>
      <c r="L74" s="81"/>
      <c r="M74" s="82"/>
      <c r="N74" s="82"/>
      <c r="O74" s="83"/>
      <c r="Q74" s="81" t="s">
        <v>93</v>
      </c>
      <c r="R74" s="82"/>
      <c r="S74" s="82"/>
      <c r="T74" s="83"/>
    </row>
    <row r="75" spans="3:20" x14ac:dyDescent="0.35">
      <c r="C75" s="78" t="s">
        <v>39</v>
      </c>
      <c r="D75" s="79"/>
      <c r="E75" s="80"/>
      <c r="F75" s="48"/>
      <c r="G75" s="81"/>
      <c r="H75" s="82"/>
      <c r="I75" s="82"/>
      <c r="J75" s="83"/>
      <c r="K75" s="48"/>
      <c r="L75" s="81"/>
      <c r="M75" s="82"/>
      <c r="N75" s="82"/>
      <c r="O75" s="83"/>
      <c r="Q75" s="81"/>
      <c r="R75" s="82"/>
      <c r="S75" s="82"/>
      <c r="T75" s="83"/>
    </row>
    <row r="76" spans="3:20" x14ac:dyDescent="0.35">
      <c r="C76" s="31"/>
      <c r="D76" s="31"/>
      <c r="E76" s="31"/>
      <c r="F76" s="48"/>
      <c r="G76" s="37"/>
      <c r="H76" s="37"/>
      <c r="I76" s="37"/>
      <c r="J76" s="37"/>
      <c r="K76" s="48"/>
      <c r="L76" s="37"/>
      <c r="M76" s="37"/>
      <c r="N76" s="37"/>
      <c r="O76" s="37"/>
      <c r="Q76" s="37"/>
      <c r="R76" s="37"/>
      <c r="S76" s="37"/>
      <c r="T76" s="37"/>
    </row>
    <row r="77" spans="3:20" x14ac:dyDescent="0.35">
      <c r="C77" s="90" t="s">
        <v>100</v>
      </c>
      <c r="D77" s="91"/>
      <c r="E77" s="92"/>
    </row>
    <row r="79" spans="3:20" x14ac:dyDescent="0.35">
      <c r="C79" s="86" t="s">
        <v>11</v>
      </c>
      <c r="D79" s="87"/>
      <c r="E79" s="59" t="s">
        <v>12</v>
      </c>
      <c r="F79" s="49"/>
      <c r="G79" s="59" t="s">
        <v>13</v>
      </c>
      <c r="H79" s="59" t="s">
        <v>14</v>
      </c>
      <c r="I79" s="93" t="s">
        <v>15</v>
      </c>
      <c r="J79" s="94"/>
      <c r="K79" s="49"/>
      <c r="L79" s="59" t="s">
        <v>13</v>
      </c>
      <c r="M79" s="59" t="s">
        <v>14</v>
      </c>
      <c r="N79" s="93" t="s">
        <v>15</v>
      </c>
      <c r="O79" s="94"/>
      <c r="Q79" s="59" t="s">
        <v>13</v>
      </c>
      <c r="R79" s="59" t="s">
        <v>14</v>
      </c>
      <c r="S79" s="93" t="s">
        <v>15</v>
      </c>
      <c r="T79" s="94"/>
    </row>
    <row r="80" spans="3:20" x14ac:dyDescent="0.35">
      <c r="F80" s="48"/>
      <c r="K80" s="48"/>
    </row>
    <row r="81" spans="3:20" x14ac:dyDescent="0.35">
      <c r="C81" s="74" t="s">
        <v>16</v>
      </c>
      <c r="D81" s="75"/>
      <c r="E81" s="32"/>
      <c r="F81" s="49"/>
      <c r="G81" s="32"/>
      <c r="H81" s="6"/>
      <c r="I81" s="76"/>
      <c r="J81" s="77"/>
      <c r="K81" s="49"/>
      <c r="L81" s="32"/>
      <c r="M81" s="6"/>
      <c r="N81" s="76"/>
      <c r="O81" s="77"/>
      <c r="Q81" s="32"/>
      <c r="R81" s="6"/>
      <c r="S81" s="76"/>
      <c r="T81" s="77"/>
    </row>
    <row r="82" spans="3:20" x14ac:dyDescent="0.35">
      <c r="C82" s="74" t="s">
        <v>17</v>
      </c>
      <c r="D82" s="75"/>
      <c r="E82" s="32"/>
      <c r="F82" s="48"/>
      <c r="G82" s="32"/>
      <c r="H82" s="6"/>
      <c r="I82" s="76"/>
      <c r="J82" s="77"/>
      <c r="K82" s="48"/>
      <c r="L82" s="32"/>
      <c r="M82" s="6"/>
      <c r="N82" s="76"/>
      <c r="O82" s="77"/>
      <c r="Q82" s="32"/>
      <c r="R82" s="6"/>
      <c r="S82" s="76"/>
      <c r="T82" s="77"/>
    </row>
    <row r="83" spans="3:20" x14ac:dyDescent="0.35">
      <c r="C83" s="74" t="s">
        <v>18</v>
      </c>
      <c r="D83" s="75"/>
      <c r="E83" s="32"/>
      <c r="F83" s="49"/>
      <c r="G83" s="32"/>
      <c r="H83" s="6"/>
      <c r="I83" s="76"/>
      <c r="J83" s="77"/>
      <c r="K83" s="49"/>
      <c r="L83" s="32"/>
      <c r="M83" s="6"/>
      <c r="N83" s="76"/>
      <c r="O83" s="77"/>
      <c r="Q83" s="32"/>
      <c r="R83" s="6"/>
      <c r="S83" s="76"/>
      <c r="T83" s="77"/>
    </row>
    <row r="84" spans="3:20" x14ac:dyDescent="0.35">
      <c r="C84" s="84" t="s">
        <v>19</v>
      </c>
      <c r="D84" s="85"/>
      <c r="E84" s="32"/>
      <c r="F84" s="48"/>
      <c r="G84" s="32"/>
      <c r="H84" s="6"/>
      <c r="I84" s="76"/>
      <c r="J84" s="77"/>
      <c r="K84" s="48"/>
      <c r="L84" s="32"/>
      <c r="M84" s="6"/>
      <c r="N84" s="76"/>
      <c r="O84" s="77"/>
      <c r="Q84" s="32"/>
      <c r="R84" s="6"/>
      <c r="S84" s="76"/>
      <c r="T84" s="77"/>
    </row>
    <row r="85" spans="3:20" x14ac:dyDescent="0.35">
      <c r="C85" s="84" t="s">
        <v>20</v>
      </c>
      <c r="D85" s="85"/>
      <c r="E85" s="32"/>
      <c r="F85" s="49"/>
      <c r="G85" s="32"/>
      <c r="H85" s="6"/>
      <c r="I85" s="76"/>
      <c r="J85" s="77"/>
      <c r="K85" s="49"/>
      <c r="L85" s="32"/>
      <c r="M85" s="6"/>
      <c r="N85" s="76"/>
      <c r="O85" s="77"/>
      <c r="Q85" s="32"/>
      <c r="R85" s="6"/>
      <c r="S85" s="76"/>
      <c r="T85" s="77"/>
    </row>
    <row r="86" spans="3:20" x14ac:dyDescent="0.35">
      <c r="C86" s="84" t="s">
        <v>21</v>
      </c>
      <c r="D86" s="85"/>
      <c r="E86" s="32"/>
      <c r="F86" s="48"/>
      <c r="G86" s="32"/>
      <c r="H86" s="6"/>
      <c r="I86" s="76"/>
      <c r="J86" s="77"/>
      <c r="K86" s="48"/>
      <c r="L86" s="32"/>
      <c r="M86" s="6"/>
      <c r="N86" s="76"/>
      <c r="O86" s="77"/>
      <c r="Q86" s="32"/>
      <c r="R86" s="6"/>
      <c r="S86" s="76"/>
      <c r="T86" s="77"/>
    </row>
    <row r="87" spans="3:20" x14ac:dyDescent="0.35">
      <c r="C87" s="74" t="s">
        <v>22</v>
      </c>
      <c r="D87" s="75"/>
      <c r="E87" s="32"/>
      <c r="F87" s="49"/>
      <c r="G87" s="32"/>
      <c r="H87" s="6"/>
      <c r="I87" s="76"/>
      <c r="J87" s="77"/>
      <c r="K87" s="49"/>
      <c r="L87" s="32"/>
      <c r="M87" s="6"/>
      <c r="N87" s="76"/>
      <c r="O87" s="77"/>
      <c r="Q87" s="32"/>
      <c r="R87" s="6"/>
      <c r="S87" s="76"/>
      <c r="T87" s="77"/>
    </row>
    <row r="88" spans="3:20" x14ac:dyDescent="0.35">
      <c r="C88" s="74" t="s">
        <v>23</v>
      </c>
      <c r="D88" s="75"/>
      <c r="E88" s="32"/>
      <c r="F88" s="48"/>
      <c r="G88" s="32"/>
      <c r="H88" s="6"/>
      <c r="I88" s="76"/>
      <c r="J88" s="77"/>
      <c r="K88" s="48"/>
      <c r="L88" s="32"/>
      <c r="M88" s="6"/>
      <c r="N88" s="76"/>
      <c r="O88" s="77"/>
      <c r="Q88" s="32"/>
      <c r="R88" s="6"/>
      <c r="S88" s="76"/>
      <c r="T88" s="77"/>
    </row>
    <row r="89" spans="3:20" x14ac:dyDescent="0.35">
      <c r="C89" s="74" t="s">
        <v>24</v>
      </c>
      <c r="D89" s="75"/>
      <c r="E89" s="34"/>
      <c r="F89" s="49"/>
      <c r="G89" s="32"/>
      <c r="H89" s="6"/>
      <c r="I89" s="76"/>
      <c r="J89" s="77"/>
      <c r="K89" s="49"/>
      <c r="L89" s="32"/>
      <c r="M89" s="6"/>
      <c r="N89" s="76"/>
      <c r="O89" s="77"/>
      <c r="Q89" s="32"/>
      <c r="R89" s="6"/>
      <c r="S89" s="76"/>
      <c r="T89" s="77"/>
    </row>
    <row r="90" spans="3:20" x14ac:dyDescent="0.35">
      <c r="F90" s="48"/>
      <c r="K90" s="48"/>
    </row>
    <row r="91" spans="3:20" x14ac:dyDescent="0.35">
      <c r="C91" s="86" t="s">
        <v>25</v>
      </c>
      <c r="D91" s="87"/>
      <c r="E91" s="59" t="s">
        <v>12</v>
      </c>
      <c r="F91" s="49"/>
      <c r="G91" s="59" t="s">
        <v>13</v>
      </c>
      <c r="H91" s="60" t="s">
        <v>14</v>
      </c>
      <c r="I91" s="88" t="s">
        <v>15</v>
      </c>
      <c r="J91" s="89"/>
      <c r="K91" s="49"/>
      <c r="L91" s="59" t="s">
        <v>13</v>
      </c>
      <c r="M91" s="60" t="s">
        <v>14</v>
      </c>
      <c r="N91" s="88" t="s">
        <v>15</v>
      </c>
      <c r="O91" s="89"/>
      <c r="Q91" s="59" t="s">
        <v>13</v>
      </c>
      <c r="R91" s="60" t="s">
        <v>14</v>
      </c>
      <c r="S91" s="88" t="s">
        <v>15</v>
      </c>
      <c r="T91" s="89"/>
    </row>
    <row r="92" spans="3:20" ht="196.5" customHeight="1" x14ac:dyDescent="0.35">
      <c r="C92" s="74" t="s">
        <v>26</v>
      </c>
      <c r="D92" s="75"/>
      <c r="E92" s="32" t="s">
        <v>81</v>
      </c>
      <c r="F92" s="48"/>
      <c r="G92" s="52" t="s">
        <v>101</v>
      </c>
      <c r="H92" s="6" t="s">
        <v>83</v>
      </c>
      <c r="I92" s="76"/>
      <c r="J92" s="77"/>
      <c r="K92" s="48"/>
      <c r="L92" s="52" t="s">
        <v>126</v>
      </c>
      <c r="M92" s="6" t="s">
        <v>83</v>
      </c>
      <c r="N92" s="76"/>
      <c r="O92" s="77"/>
      <c r="Q92" s="52" t="s">
        <v>152</v>
      </c>
      <c r="R92" s="6" t="s">
        <v>83</v>
      </c>
      <c r="S92" s="76"/>
      <c r="T92" s="77"/>
    </row>
    <row r="93" spans="3:20" ht="112" x14ac:dyDescent="0.35">
      <c r="C93" s="74" t="s">
        <v>27</v>
      </c>
      <c r="D93" s="75"/>
      <c r="E93" s="32" t="s">
        <v>81</v>
      </c>
      <c r="F93" s="49"/>
      <c r="G93" s="52" t="s">
        <v>101</v>
      </c>
      <c r="H93" s="6" t="s">
        <v>83</v>
      </c>
      <c r="I93" s="76"/>
      <c r="J93" s="77"/>
      <c r="K93" s="49"/>
      <c r="L93" s="52" t="s">
        <v>127</v>
      </c>
      <c r="M93" s="6" t="s">
        <v>83</v>
      </c>
      <c r="N93" s="76"/>
      <c r="O93" s="77"/>
      <c r="Q93" s="52" t="s">
        <v>152</v>
      </c>
      <c r="R93" s="6" t="s">
        <v>83</v>
      </c>
      <c r="S93" s="76"/>
      <c r="T93" s="77"/>
    </row>
    <row r="94" spans="3:20" ht="28" x14ac:dyDescent="0.35">
      <c r="C94" s="74" t="s">
        <v>28</v>
      </c>
      <c r="D94" s="75"/>
      <c r="E94" s="32"/>
      <c r="F94" s="48"/>
      <c r="G94" s="53" t="s">
        <v>102</v>
      </c>
      <c r="H94" s="6" t="s">
        <v>83</v>
      </c>
      <c r="I94" s="76"/>
      <c r="J94" s="77"/>
      <c r="K94" s="48"/>
      <c r="L94" s="53" t="s">
        <v>128</v>
      </c>
      <c r="M94" s="6" t="s">
        <v>83</v>
      </c>
      <c r="N94" s="76"/>
      <c r="O94" s="77"/>
      <c r="Q94" s="53" t="s">
        <v>153</v>
      </c>
      <c r="R94" s="6" t="s">
        <v>83</v>
      </c>
      <c r="S94" s="76"/>
      <c r="T94" s="77"/>
    </row>
    <row r="95" spans="3:20" x14ac:dyDescent="0.35">
      <c r="C95" s="74" t="s">
        <v>29</v>
      </c>
      <c r="D95" s="75"/>
      <c r="E95" s="32"/>
      <c r="F95" s="49"/>
      <c r="G95" s="52">
        <v>11011752025</v>
      </c>
      <c r="H95" s="6" t="s">
        <v>83</v>
      </c>
      <c r="I95" s="76"/>
      <c r="J95" s="77"/>
      <c r="K95" s="49"/>
      <c r="L95" s="52" t="s">
        <v>129</v>
      </c>
      <c r="M95" s="6" t="s">
        <v>83</v>
      </c>
      <c r="N95" s="76"/>
      <c r="O95" s="77"/>
      <c r="Q95" s="52" t="s">
        <v>142</v>
      </c>
      <c r="R95" s="6" t="s">
        <v>83</v>
      </c>
      <c r="S95" s="76"/>
      <c r="T95" s="77"/>
    </row>
    <row r="96" spans="3:20" ht="28" x14ac:dyDescent="0.35">
      <c r="C96" s="74" t="s">
        <v>30</v>
      </c>
      <c r="D96" s="75"/>
      <c r="E96" s="32"/>
      <c r="F96" s="48"/>
      <c r="G96" s="52" t="s">
        <v>103</v>
      </c>
      <c r="H96" s="6" t="s">
        <v>83</v>
      </c>
      <c r="I96" s="76"/>
      <c r="J96" s="77"/>
      <c r="K96" s="48"/>
      <c r="L96" s="52" t="s">
        <v>133</v>
      </c>
      <c r="M96" s="6" t="s">
        <v>83</v>
      </c>
      <c r="N96" s="76"/>
      <c r="O96" s="77"/>
      <c r="Q96" s="52" t="s">
        <v>154</v>
      </c>
      <c r="R96" s="6" t="s">
        <v>83</v>
      </c>
      <c r="S96" s="76"/>
      <c r="T96" s="77"/>
    </row>
    <row r="97" spans="3:20" ht="42" x14ac:dyDescent="0.35">
      <c r="C97" s="74" t="s">
        <v>31</v>
      </c>
      <c r="D97" s="75"/>
      <c r="E97" s="32"/>
      <c r="F97" s="49"/>
      <c r="G97" s="52" t="s">
        <v>88</v>
      </c>
      <c r="H97" s="6" t="s">
        <v>83</v>
      </c>
      <c r="I97" s="76"/>
      <c r="J97" s="77"/>
      <c r="K97" s="49"/>
      <c r="L97" s="52" t="s">
        <v>108</v>
      </c>
      <c r="M97" s="6" t="s">
        <v>83</v>
      </c>
      <c r="N97" s="76"/>
      <c r="O97" s="77"/>
      <c r="Q97" s="52" t="s">
        <v>136</v>
      </c>
      <c r="R97" s="6" t="s">
        <v>83</v>
      </c>
      <c r="S97" s="76"/>
      <c r="T97" s="77"/>
    </row>
    <row r="98" spans="3:20" x14ac:dyDescent="0.35">
      <c r="C98" s="74" t="s">
        <v>32</v>
      </c>
      <c r="D98" s="75"/>
      <c r="E98" s="32"/>
      <c r="F98" s="48"/>
      <c r="G98" s="52">
        <v>2025</v>
      </c>
      <c r="H98" s="6" t="s">
        <v>83</v>
      </c>
      <c r="I98" s="76"/>
      <c r="J98" s="77"/>
      <c r="K98" s="48"/>
      <c r="L98" s="55">
        <v>2018</v>
      </c>
      <c r="M98" s="6" t="s">
        <v>83</v>
      </c>
      <c r="N98" s="76"/>
      <c r="O98" s="77"/>
      <c r="Q98" s="55">
        <v>2021</v>
      </c>
      <c r="R98" s="6" t="s">
        <v>83</v>
      </c>
      <c r="S98" s="76"/>
      <c r="T98" s="77"/>
    </row>
    <row r="99" spans="3:20" x14ac:dyDescent="0.35">
      <c r="C99" s="74" t="s">
        <v>33</v>
      </c>
      <c r="D99" s="75"/>
      <c r="E99" s="32"/>
      <c r="F99" s="48"/>
      <c r="G99" s="70">
        <v>0</v>
      </c>
      <c r="H99" s="6" t="s">
        <v>83</v>
      </c>
      <c r="I99" s="76"/>
      <c r="J99" s="77"/>
      <c r="K99" s="48"/>
      <c r="L99" s="70">
        <v>0</v>
      </c>
      <c r="M99" s="6" t="s">
        <v>83</v>
      </c>
      <c r="N99" s="76"/>
      <c r="O99" s="77"/>
      <c r="Q99" s="70">
        <v>0</v>
      </c>
      <c r="R99" s="6" t="s">
        <v>83</v>
      </c>
      <c r="S99" s="76"/>
      <c r="T99" s="77"/>
    </row>
    <row r="100" spans="3:20" x14ac:dyDescent="0.35">
      <c r="C100" s="74" t="s">
        <v>34</v>
      </c>
      <c r="D100" s="75"/>
      <c r="E100" s="69"/>
      <c r="F100" s="48"/>
      <c r="G100" s="58" t="s">
        <v>89</v>
      </c>
      <c r="H100" s="6" t="s">
        <v>83</v>
      </c>
      <c r="I100" s="76"/>
      <c r="J100" s="77"/>
      <c r="K100" s="48"/>
      <c r="L100" s="58" t="s">
        <v>89</v>
      </c>
      <c r="M100" s="6" t="s">
        <v>83</v>
      </c>
      <c r="N100" s="76"/>
      <c r="O100" s="77"/>
      <c r="Q100" s="58" t="s">
        <v>89</v>
      </c>
      <c r="R100" s="6" t="s">
        <v>83</v>
      </c>
      <c r="S100" s="76"/>
      <c r="T100" s="77"/>
    </row>
    <row r="101" spans="3:20" x14ac:dyDescent="0.35">
      <c r="C101" s="74" t="s">
        <v>35</v>
      </c>
      <c r="D101" s="75"/>
      <c r="E101" s="33"/>
      <c r="F101" s="49"/>
      <c r="G101" s="53" t="s">
        <v>104</v>
      </c>
      <c r="H101" s="6" t="s">
        <v>83</v>
      </c>
      <c r="I101" s="76"/>
      <c r="J101" s="77"/>
      <c r="K101" s="49"/>
      <c r="L101" s="53" t="s">
        <v>130</v>
      </c>
      <c r="M101" s="6" t="s">
        <v>83</v>
      </c>
      <c r="N101" s="76"/>
      <c r="O101" s="77"/>
      <c r="Q101" s="53" t="s">
        <v>155</v>
      </c>
      <c r="R101" s="6" t="s">
        <v>83</v>
      </c>
      <c r="S101" s="76"/>
      <c r="T101" s="77"/>
    </row>
    <row r="102" spans="3:20" ht="187.5" customHeight="1" x14ac:dyDescent="0.35">
      <c r="C102" s="74" t="s">
        <v>36</v>
      </c>
      <c r="D102" s="75"/>
      <c r="E102" s="33"/>
      <c r="F102" s="48"/>
      <c r="G102" s="53" t="s">
        <v>105</v>
      </c>
      <c r="H102" s="6" t="s">
        <v>83</v>
      </c>
      <c r="I102" s="76"/>
      <c r="J102" s="77"/>
      <c r="K102" s="48"/>
      <c r="L102" s="53" t="s">
        <v>131</v>
      </c>
      <c r="M102" s="6" t="s">
        <v>83</v>
      </c>
      <c r="N102" s="76"/>
      <c r="O102" s="77"/>
      <c r="Q102" s="53" t="s">
        <v>156</v>
      </c>
      <c r="R102" s="6" t="s">
        <v>83</v>
      </c>
      <c r="S102" s="76"/>
      <c r="T102" s="77"/>
    </row>
    <row r="103" spans="3:20" ht="95.5" customHeight="1" x14ac:dyDescent="0.35">
      <c r="C103" s="74" t="s">
        <v>37</v>
      </c>
      <c r="D103" s="75"/>
      <c r="E103" s="32"/>
      <c r="F103" s="49"/>
      <c r="G103" s="32" t="s">
        <v>106</v>
      </c>
      <c r="H103" s="6" t="s">
        <v>83</v>
      </c>
      <c r="I103" s="76"/>
      <c r="J103" s="77"/>
      <c r="K103" s="49"/>
      <c r="L103" s="32" t="s">
        <v>132</v>
      </c>
      <c r="M103" s="6" t="s">
        <v>83</v>
      </c>
      <c r="N103" s="76"/>
      <c r="O103" s="77"/>
      <c r="Q103" s="32" t="s">
        <v>157</v>
      </c>
      <c r="R103" s="6" t="s">
        <v>135</v>
      </c>
      <c r="S103" s="76" t="s">
        <v>159</v>
      </c>
      <c r="T103" s="77"/>
    </row>
    <row r="104" spans="3:20" x14ac:dyDescent="0.35">
      <c r="C104" s="11"/>
      <c r="D104" s="11"/>
      <c r="F104" s="48"/>
      <c r="I104" s="11"/>
      <c r="J104" s="11"/>
      <c r="K104" s="48"/>
      <c r="N104" s="11"/>
      <c r="O104" s="11"/>
      <c r="S104" s="11"/>
      <c r="T104" s="11"/>
    </row>
    <row r="105" spans="3:20" x14ac:dyDescent="0.35">
      <c r="C105" s="78" t="s">
        <v>38</v>
      </c>
      <c r="D105" s="79"/>
      <c r="E105" s="80"/>
      <c r="F105" s="49"/>
      <c r="G105" s="81"/>
      <c r="H105" s="82"/>
      <c r="I105" s="82"/>
      <c r="J105" s="83"/>
      <c r="K105" s="49"/>
      <c r="L105" s="81"/>
      <c r="M105" s="82"/>
      <c r="N105" s="82"/>
      <c r="O105" s="83"/>
      <c r="Q105" s="81"/>
      <c r="R105" s="82"/>
      <c r="S105" s="82"/>
      <c r="T105" s="83"/>
    </row>
    <row r="106" spans="3:20" x14ac:dyDescent="0.35">
      <c r="C106" s="78" t="s">
        <v>39</v>
      </c>
      <c r="D106" s="79"/>
      <c r="E106" s="80"/>
      <c r="F106" s="48"/>
      <c r="G106" s="81"/>
      <c r="H106" s="82"/>
      <c r="I106" s="82"/>
      <c r="J106" s="83"/>
      <c r="K106" s="48"/>
      <c r="L106" s="81"/>
      <c r="M106" s="82"/>
      <c r="N106" s="82"/>
      <c r="O106" s="83"/>
      <c r="Q106" s="81" t="s">
        <v>158</v>
      </c>
      <c r="R106" s="82"/>
      <c r="S106" s="82"/>
      <c r="T106" s="83"/>
    </row>
    <row r="107" spans="3:20" x14ac:dyDescent="0.35">
      <c r="C107" s="31"/>
      <c r="D107" s="31"/>
      <c r="E107" s="31"/>
      <c r="F107" s="48"/>
      <c r="G107" s="37"/>
      <c r="H107" s="37"/>
      <c r="I107" s="37"/>
      <c r="J107" s="37"/>
      <c r="K107" s="48"/>
      <c r="L107" s="37"/>
      <c r="M107" s="37"/>
      <c r="N107" s="37"/>
      <c r="O107" s="37"/>
      <c r="Q107" s="37"/>
      <c r="R107" s="37"/>
      <c r="S107" s="37"/>
      <c r="T107" s="37"/>
    </row>
  </sheetData>
  <sheetProtection formatColumns="0" formatRows="0"/>
  <mergeCells count="314">
    <mergeCell ref="S82:T82"/>
    <mergeCell ref="S83:T83"/>
    <mergeCell ref="S84:T84"/>
    <mergeCell ref="S85:T85"/>
    <mergeCell ref="S86:T86"/>
    <mergeCell ref="S87:T87"/>
    <mergeCell ref="S88:T88"/>
    <mergeCell ref="S89:T89"/>
    <mergeCell ref="S91:T91"/>
    <mergeCell ref="S101:T101"/>
    <mergeCell ref="S102:T102"/>
    <mergeCell ref="S103:T103"/>
    <mergeCell ref="Q105:T105"/>
    <mergeCell ref="Q106:T106"/>
    <mergeCell ref="S92:T92"/>
    <mergeCell ref="S93:T93"/>
    <mergeCell ref="S94:T94"/>
    <mergeCell ref="S95:T95"/>
    <mergeCell ref="S96:T96"/>
    <mergeCell ref="S97:T97"/>
    <mergeCell ref="S98:T98"/>
    <mergeCell ref="S99:T99"/>
    <mergeCell ref="S100:T100"/>
    <mergeCell ref="S58:T58"/>
    <mergeCell ref="S60:T60"/>
    <mergeCell ref="S61:T61"/>
    <mergeCell ref="S62:T62"/>
    <mergeCell ref="S63:T63"/>
    <mergeCell ref="S64:T64"/>
    <mergeCell ref="S65:T65"/>
    <mergeCell ref="S66:T66"/>
    <mergeCell ref="S67:T67"/>
    <mergeCell ref="S68:T68"/>
    <mergeCell ref="S69:T69"/>
    <mergeCell ref="S70:T70"/>
    <mergeCell ref="S71:T71"/>
    <mergeCell ref="S72:T72"/>
    <mergeCell ref="Q74:T74"/>
    <mergeCell ref="Q75:T75"/>
    <mergeCell ref="S79:T79"/>
    <mergeCell ref="S81:T81"/>
    <mergeCell ref="S35:T35"/>
    <mergeCell ref="S36:T36"/>
    <mergeCell ref="S37:T37"/>
    <mergeCell ref="S38:T38"/>
    <mergeCell ref="S39:T39"/>
    <mergeCell ref="S40:T40"/>
    <mergeCell ref="S41:T41"/>
    <mergeCell ref="Q43:T43"/>
    <mergeCell ref="Q44:T44"/>
    <mergeCell ref="S48:T48"/>
    <mergeCell ref="S50:T50"/>
    <mergeCell ref="S51:T51"/>
    <mergeCell ref="S52:T52"/>
    <mergeCell ref="S53:T53"/>
    <mergeCell ref="S54:T54"/>
    <mergeCell ref="S55:T55"/>
    <mergeCell ref="S56:T56"/>
    <mergeCell ref="S57:T57"/>
    <mergeCell ref="Q10:T10"/>
    <mergeCell ref="Q11:T12"/>
    <mergeCell ref="S17:T17"/>
    <mergeCell ref="S19:T19"/>
    <mergeCell ref="S20:T20"/>
    <mergeCell ref="S21:T21"/>
    <mergeCell ref="S22:T22"/>
    <mergeCell ref="S23:T23"/>
    <mergeCell ref="S24:T24"/>
    <mergeCell ref="S25:T25"/>
    <mergeCell ref="S26:T26"/>
    <mergeCell ref="S27:T27"/>
    <mergeCell ref="S29:T29"/>
    <mergeCell ref="S30:T30"/>
    <mergeCell ref="S31:T31"/>
    <mergeCell ref="S32:T32"/>
    <mergeCell ref="S33:T33"/>
    <mergeCell ref="S34:T34"/>
    <mergeCell ref="I40:J40"/>
    <mergeCell ref="C41:D41"/>
    <mergeCell ref="C23:D23"/>
    <mergeCell ref="C22:D22"/>
    <mergeCell ref="I19:J19"/>
    <mergeCell ref="C21:D21"/>
    <mergeCell ref="C20:D20"/>
    <mergeCell ref="C26:D26"/>
    <mergeCell ref="C25:D25"/>
    <mergeCell ref="C24:D24"/>
    <mergeCell ref="I20:J20"/>
    <mergeCell ref="C30:D30"/>
    <mergeCell ref="I27:J27"/>
    <mergeCell ref="I35:J35"/>
    <mergeCell ref="I34:J34"/>
    <mergeCell ref="L10:O10"/>
    <mergeCell ref="L11:O12"/>
    <mergeCell ref="N17:O17"/>
    <mergeCell ref="N19:O19"/>
    <mergeCell ref="N20:O20"/>
    <mergeCell ref="N37:O37"/>
    <mergeCell ref="N38:O38"/>
    <mergeCell ref="C39:D39"/>
    <mergeCell ref="I41:J41"/>
    <mergeCell ref="I39:J39"/>
    <mergeCell ref="G10:J10"/>
    <mergeCell ref="G11:J12"/>
    <mergeCell ref="I36:J36"/>
    <mergeCell ref="I38:J38"/>
    <mergeCell ref="I37:J37"/>
    <mergeCell ref="I21:J21"/>
    <mergeCell ref="I23:J23"/>
    <mergeCell ref="I26:J26"/>
    <mergeCell ref="I25:J25"/>
    <mergeCell ref="I24:J24"/>
    <mergeCell ref="I30:J30"/>
    <mergeCell ref="I22:J22"/>
    <mergeCell ref="I17:J17"/>
    <mergeCell ref="C40:D40"/>
    <mergeCell ref="C27:D27"/>
    <mergeCell ref="C37:D37"/>
    <mergeCell ref="C36:D36"/>
    <mergeCell ref="C35:D35"/>
    <mergeCell ref="C34:D34"/>
    <mergeCell ref="I33:J33"/>
    <mergeCell ref="I32:J32"/>
    <mergeCell ref="C33:D33"/>
    <mergeCell ref="C32:D32"/>
    <mergeCell ref="I31:J31"/>
    <mergeCell ref="C31:D31"/>
    <mergeCell ref="C29:D29"/>
    <mergeCell ref="I29:J29"/>
    <mergeCell ref="G43:J43"/>
    <mergeCell ref="C43:E43"/>
    <mergeCell ref="C44:E44"/>
    <mergeCell ref="G44:J44"/>
    <mergeCell ref="N55:O55"/>
    <mergeCell ref="D3:D4"/>
    <mergeCell ref="E3:E4"/>
    <mergeCell ref="D6:E6"/>
    <mergeCell ref="B8:E8"/>
    <mergeCell ref="C15:E15"/>
    <mergeCell ref="B2:C4"/>
    <mergeCell ref="C17:D17"/>
    <mergeCell ref="C19:D19"/>
    <mergeCell ref="N26:O26"/>
    <mergeCell ref="N27:O27"/>
    <mergeCell ref="N29:O29"/>
    <mergeCell ref="N30:O30"/>
    <mergeCell ref="N31:O31"/>
    <mergeCell ref="N21:O21"/>
    <mergeCell ref="N22:O22"/>
    <mergeCell ref="N23:O23"/>
    <mergeCell ref="N24:O24"/>
    <mergeCell ref="N25:O25"/>
    <mergeCell ref="C38:D38"/>
    <mergeCell ref="L44:O44"/>
    <mergeCell ref="C46:E46"/>
    <mergeCell ref="C48:D48"/>
    <mergeCell ref="I48:J48"/>
    <mergeCell ref="N48:O48"/>
    <mergeCell ref="C50:D50"/>
    <mergeCell ref="I50:J50"/>
    <mergeCell ref="N50:O50"/>
    <mergeCell ref="C51:D51"/>
    <mergeCell ref="I51:J51"/>
    <mergeCell ref="N51:O51"/>
    <mergeCell ref="N39:O39"/>
    <mergeCell ref="N40:O40"/>
    <mergeCell ref="N41:O41"/>
    <mergeCell ref="N32:O32"/>
    <mergeCell ref="N33:O33"/>
    <mergeCell ref="N34:O34"/>
    <mergeCell ref="N35:O35"/>
    <mergeCell ref="N36:O36"/>
    <mergeCell ref="L43:O43"/>
    <mergeCell ref="C56:D56"/>
    <mergeCell ref="I56:J56"/>
    <mergeCell ref="N56:O56"/>
    <mergeCell ref="C57:D57"/>
    <mergeCell ref="I57:J57"/>
    <mergeCell ref="N57:O57"/>
    <mergeCell ref="N52:O52"/>
    <mergeCell ref="C53:D53"/>
    <mergeCell ref="I53:J53"/>
    <mergeCell ref="N53:O53"/>
    <mergeCell ref="C54:D54"/>
    <mergeCell ref="I54:J54"/>
    <mergeCell ref="N54:O54"/>
    <mergeCell ref="C55:D55"/>
    <mergeCell ref="I55:J55"/>
    <mergeCell ref="C52:D52"/>
    <mergeCell ref="I52:J52"/>
    <mergeCell ref="C66:D66"/>
    <mergeCell ref="I66:J66"/>
    <mergeCell ref="N66:O66"/>
    <mergeCell ref="C67:D67"/>
    <mergeCell ref="I67:J67"/>
    <mergeCell ref="N67:O67"/>
    <mergeCell ref="C64:D64"/>
    <mergeCell ref="I64:J64"/>
    <mergeCell ref="N64:O64"/>
    <mergeCell ref="C65:D65"/>
    <mergeCell ref="I65:J65"/>
    <mergeCell ref="N65:O65"/>
    <mergeCell ref="C63:D63"/>
    <mergeCell ref="I63:J63"/>
    <mergeCell ref="N63:O63"/>
    <mergeCell ref="N58:O58"/>
    <mergeCell ref="C60:D60"/>
    <mergeCell ref="I60:J60"/>
    <mergeCell ref="N60:O60"/>
    <mergeCell ref="C61:D61"/>
    <mergeCell ref="I61:J61"/>
    <mergeCell ref="N61:O61"/>
    <mergeCell ref="C58:D58"/>
    <mergeCell ref="I58:J58"/>
    <mergeCell ref="C62:D62"/>
    <mergeCell ref="I62:J62"/>
    <mergeCell ref="N62:O62"/>
    <mergeCell ref="C75:E75"/>
    <mergeCell ref="G75:J75"/>
    <mergeCell ref="L75:O75"/>
    <mergeCell ref="C72:D72"/>
    <mergeCell ref="I72:J72"/>
    <mergeCell ref="N72:O72"/>
    <mergeCell ref="C74:E74"/>
    <mergeCell ref="G74:J74"/>
    <mergeCell ref="L74:O74"/>
    <mergeCell ref="C70:D70"/>
    <mergeCell ref="I70:J70"/>
    <mergeCell ref="N70:O70"/>
    <mergeCell ref="C71:D71"/>
    <mergeCell ref="I71:J71"/>
    <mergeCell ref="N71:O71"/>
    <mergeCell ref="C68:D68"/>
    <mergeCell ref="I68:J68"/>
    <mergeCell ref="N68:O68"/>
    <mergeCell ref="C69:D69"/>
    <mergeCell ref="I69:J69"/>
    <mergeCell ref="N69:O69"/>
    <mergeCell ref="C83:D83"/>
    <mergeCell ref="I83:J83"/>
    <mergeCell ref="N83:O83"/>
    <mergeCell ref="C84:D84"/>
    <mergeCell ref="I84:J84"/>
    <mergeCell ref="N84:O84"/>
    <mergeCell ref="C85:D85"/>
    <mergeCell ref="I85:J85"/>
    <mergeCell ref="N85:O85"/>
    <mergeCell ref="C77:E77"/>
    <mergeCell ref="C79:D79"/>
    <mergeCell ref="I79:J79"/>
    <mergeCell ref="N79:O79"/>
    <mergeCell ref="C81:D81"/>
    <mergeCell ref="I81:J81"/>
    <mergeCell ref="N81:O81"/>
    <mergeCell ref="C82:D82"/>
    <mergeCell ref="I82:J82"/>
    <mergeCell ref="N82:O82"/>
    <mergeCell ref="C89:D89"/>
    <mergeCell ref="I89:J89"/>
    <mergeCell ref="N89:O89"/>
    <mergeCell ref="C91:D91"/>
    <mergeCell ref="I91:J91"/>
    <mergeCell ref="N91:O91"/>
    <mergeCell ref="C92:D92"/>
    <mergeCell ref="I92:J92"/>
    <mergeCell ref="N92:O92"/>
    <mergeCell ref="C86:D86"/>
    <mergeCell ref="I86:J86"/>
    <mergeCell ref="N86:O86"/>
    <mergeCell ref="C87:D87"/>
    <mergeCell ref="I87:J87"/>
    <mergeCell ref="N87:O87"/>
    <mergeCell ref="C88:D88"/>
    <mergeCell ref="I88:J88"/>
    <mergeCell ref="N88:O88"/>
    <mergeCell ref="C96:D96"/>
    <mergeCell ref="I96:J96"/>
    <mergeCell ref="N96:O96"/>
    <mergeCell ref="C97:D97"/>
    <mergeCell ref="I97:J97"/>
    <mergeCell ref="N97:O97"/>
    <mergeCell ref="C98:D98"/>
    <mergeCell ref="I98:J98"/>
    <mergeCell ref="N98:O98"/>
    <mergeCell ref="C93:D93"/>
    <mergeCell ref="I93:J93"/>
    <mergeCell ref="N93:O93"/>
    <mergeCell ref="C94:D94"/>
    <mergeCell ref="I94:J94"/>
    <mergeCell ref="N94:O94"/>
    <mergeCell ref="C95:D95"/>
    <mergeCell ref="I95:J95"/>
    <mergeCell ref="N95:O95"/>
    <mergeCell ref="C106:E106"/>
    <mergeCell ref="G106:J106"/>
    <mergeCell ref="L106:O106"/>
    <mergeCell ref="C102:D102"/>
    <mergeCell ref="I102:J102"/>
    <mergeCell ref="N102:O102"/>
    <mergeCell ref="C103:D103"/>
    <mergeCell ref="I103:J103"/>
    <mergeCell ref="N103:O103"/>
    <mergeCell ref="C105:E105"/>
    <mergeCell ref="G105:J105"/>
    <mergeCell ref="L105:O105"/>
    <mergeCell ref="C99:D99"/>
    <mergeCell ref="I99:J99"/>
    <mergeCell ref="N99:O99"/>
    <mergeCell ref="C100:D100"/>
    <mergeCell ref="I100:J100"/>
    <mergeCell ref="N100:O100"/>
    <mergeCell ref="C101:D101"/>
    <mergeCell ref="I101:J101"/>
    <mergeCell ref="N101:O101"/>
  </mergeCells>
  <conditionalFormatting sqref="D6 E21:E24">
    <cfRule type="containsBlanks" dxfId="427" priority="5231">
      <formula>LEN(TRIM(D6))=0</formula>
    </cfRule>
  </conditionalFormatting>
  <conditionalFormatting sqref="D10">
    <cfRule type="containsBlanks" dxfId="426" priority="5179">
      <formula>LEN(TRIM(D10))=0</formula>
    </cfRule>
  </conditionalFormatting>
  <conditionalFormatting sqref="D10">
    <cfRule type="containsBlanks" dxfId="425" priority="5178">
      <formula>LEN(TRIM(D10))=0</formula>
    </cfRule>
  </conditionalFormatting>
  <conditionalFormatting sqref="D11">
    <cfRule type="containsBlanks" dxfId="424" priority="5177">
      <formula>LEN(TRIM(D11))=0</formula>
    </cfRule>
  </conditionalFormatting>
  <conditionalFormatting sqref="D11">
    <cfRule type="containsBlanks" dxfId="423" priority="5176">
      <formula>LEN(TRIM(D11))=0</formula>
    </cfRule>
  </conditionalFormatting>
  <conditionalFormatting sqref="E39:E40">
    <cfRule type="containsBlanks" dxfId="422" priority="1131">
      <formula>LEN(TRIM(E39))=0</formula>
    </cfRule>
  </conditionalFormatting>
  <conditionalFormatting sqref="E39:E40">
    <cfRule type="containsBlanks" dxfId="421" priority="1130">
      <formula>LEN(TRIM(E39))=0</formula>
    </cfRule>
  </conditionalFormatting>
  <conditionalFormatting sqref="H30:H41">
    <cfRule type="cellIs" dxfId="420" priority="1113" operator="equal">
      <formula>"No"</formula>
    </cfRule>
    <cfRule type="cellIs" dxfId="419" priority="1114" operator="equal">
      <formula>"Si"</formula>
    </cfRule>
    <cfRule type="containsBlanks" dxfId="418" priority="1115">
      <formula>LEN(TRIM(H30))=0</formula>
    </cfRule>
  </conditionalFormatting>
  <conditionalFormatting sqref="H30:H41">
    <cfRule type="containsBlanks" dxfId="417" priority="1112">
      <formula>LEN(TRIM(H30))=0</formula>
    </cfRule>
  </conditionalFormatting>
  <conditionalFormatting sqref="G39:G40">
    <cfRule type="containsBlanks" dxfId="416" priority="1111">
      <formula>LEN(TRIM(G39))=0</formula>
    </cfRule>
  </conditionalFormatting>
  <conditionalFormatting sqref="G39:G40">
    <cfRule type="containsBlanks" dxfId="415" priority="1110">
      <formula>LEN(TRIM(G39))=0</formula>
    </cfRule>
  </conditionalFormatting>
  <conditionalFormatting sqref="G32">
    <cfRule type="containsBlanks" dxfId="414" priority="1109">
      <formula>LEN(TRIM(G32))=0</formula>
    </cfRule>
  </conditionalFormatting>
  <conditionalFormatting sqref="G32">
    <cfRule type="containsBlanks" dxfId="413" priority="1108">
      <formula>LEN(TRIM(G32))=0</formula>
    </cfRule>
  </conditionalFormatting>
  <conditionalFormatting sqref="G33">
    <cfRule type="containsBlanks" dxfId="412" priority="1107">
      <formula>LEN(TRIM(G33))=0</formula>
    </cfRule>
  </conditionalFormatting>
  <conditionalFormatting sqref="G33">
    <cfRule type="containsBlanks" dxfId="411" priority="1106">
      <formula>LEN(TRIM(G33))=0</formula>
    </cfRule>
  </conditionalFormatting>
  <conditionalFormatting sqref="G34">
    <cfRule type="containsBlanks" dxfId="410" priority="1105">
      <formula>LEN(TRIM(G34))=0</formula>
    </cfRule>
  </conditionalFormatting>
  <conditionalFormatting sqref="G34">
    <cfRule type="containsBlanks" dxfId="409" priority="1104">
      <formula>LEN(TRIM(G34))=0</formula>
    </cfRule>
  </conditionalFormatting>
  <conditionalFormatting sqref="G35">
    <cfRule type="containsBlanks" dxfId="408" priority="1103">
      <formula>LEN(TRIM(G35))=0</formula>
    </cfRule>
  </conditionalFormatting>
  <conditionalFormatting sqref="G35">
    <cfRule type="containsBlanks" dxfId="407" priority="1102">
      <formula>LEN(TRIM(G35))=0</formula>
    </cfRule>
  </conditionalFormatting>
  <conditionalFormatting sqref="G36">
    <cfRule type="containsBlanks" dxfId="406" priority="1101">
      <formula>LEN(TRIM(G36))=0</formula>
    </cfRule>
  </conditionalFormatting>
  <conditionalFormatting sqref="G36">
    <cfRule type="containsBlanks" dxfId="405" priority="1100">
      <formula>LEN(TRIM(G36))=0</formula>
    </cfRule>
  </conditionalFormatting>
  <conditionalFormatting sqref="G37">
    <cfRule type="containsBlanks" dxfId="404" priority="1099">
      <formula>LEN(TRIM(G37))=0</formula>
    </cfRule>
  </conditionalFormatting>
  <conditionalFormatting sqref="G37">
    <cfRule type="containsBlanks" dxfId="403" priority="1098">
      <formula>LEN(TRIM(G37))=0</formula>
    </cfRule>
  </conditionalFormatting>
  <conditionalFormatting sqref="H30:H41 G32:G37 G39:G40">
    <cfRule type="containsBlanks" dxfId="402" priority="1097">
      <formula>LEN(TRIM(G30))=0</formula>
    </cfRule>
  </conditionalFormatting>
  <conditionalFormatting sqref="G19:G24 H19:H25">
    <cfRule type="containsBlanks" dxfId="401" priority="1096">
      <formula>LEN(TRIM(G19))=0</formula>
    </cfRule>
  </conditionalFormatting>
  <conditionalFormatting sqref="G19">
    <cfRule type="containsBlanks" dxfId="400" priority="1095">
      <formula>LEN(TRIM(G19))=0</formula>
    </cfRule>
  </conditionalFormatting>
  <conditionalFormatting sqref="G20">
    <cfRule type="containsBlanks" dxfId="399" priority="1094">
      <formula>LEN(TRIM(G20))=0</formula>
    </cfRule>
  </conditionalFormatting>
  <conditionalFormatting sqref="G26">
    <cfRule type="containsBlanks" dxfId="398" priority="1093">
      <formula>LEN(TRIM(G26))=0</formula>
    </cfRule>
  </conditionalFormatting>
  <conditionalFormatting sqref="G27">
    <cfRule type="containsBlanks" dxfId="397" priority="1092">
      <formula>LEN(TRIM(G27))=0</formula>
    </cfRule>
  </conditionalFormatting>
  <conditionalFormatting sqref="H19:H27">
    <cfRule type="cellIs" dxfId="396" priority="1089" operator="equal">
      <formula>"No"</formula>
    </cfRule>
    <cfRule type="cellIs" dxfId="395" priority="1090" operator="equal">
      <formula>"Si"</formula>
    </cfRule>
    <cfRule type="containsBlanks" dxfId="394" priority="1091">
      <formula>LEN(TRIM(H19))=0</formula>
    </cfRule>
  </conditionalFormatting>
  <conditionalFormatting sqref="G26:H27">
    <cfRule type="containsBlanks" dxfId="393" priority="1088">
      <formula>LEN(TRIM(G26))=0</formula>
    </cfRule>
  </conditionalFormatting>
  <conditionalFormatting sqref="G19:G24 H19:H25 G26:H27">
    <cfRule type="containsBlanks" dxfId="392" priority="1087">
      <formula>LEN(TRIM(G19))=0</formula>
    </cfRule>
  </conditionalFormatting>
  <conditionalFormatting sqref="G11">
    <cfRule type="containsBlanks" dxfId="391" priority="1086">
      <formula>LEN(TRIM(G11))=0</formula>
    </cfRule>
  </conditionalFormatting>
  <conditionalFormatting sqref="G11:J11">
    <cfRule type="containsBlanks" dxfId="390" priority="1084">
      <formula>LEN(TRIM(G11))=0</formula>
    </cfRule>
    <cfRule type="containsBlanks" priority="1085">
      <formula>LEN(TRIM(G11))=0</formula>
    </cfRule>
  </conditionalFormatting>
  <conditionalFormatting sqref="G11:J12">
    <cfRule type="containsBlanks" dxfId="389" priority="1083">
      <formula>LEN(TRIM(G11))=0</formula>
    </cfRule>
  </conditionalFormatting>
  <conditionalFormatting sqref="E38">
    <cfRule type="containsBlanks" dxfId="388" priority="1082">
      <formula>LEN(TRIM(E38))=0</formula>
    </cfRule>
  </conditionalFormatting>
  <conditionalFormatting sqref="M30:M41">
    <cfRule type="cellIs" dxfId="387" priority="1068" operator="equal">
      <formula>"No"</formula>
    </cfRule>
    <cfRule type="cellIs" dxfId="386" priority="1069" operator="equal">
      <formula>"Si"</formula>
    </cfRule>
    <cfRule type="containsBlanks" dxfId="385" priority="1070">
      <formula>LEN(TRIM(M30))=0</formula>
    </cfRule>
  </conditionalFormatting>
  <conditionalFormatting sqref="M30:M41">
    <cfRule type="containsBlanks" dxfId="384" priority="1067">
      <formula>LEN(TRIM(M30))=0</formula>
    </cfRule>
  </conditionalFormatting>
  <conditionalFormatting sqref="L39:L40">
    <cfRule type="containsBlanks" dxfId="383" priority="1066">
      <formula>LEN(TRIM(L39))=0</formula>
    </cfRule>
  </conditionalFormatting>
  <conditionalFormatting sqref="L39:L40">
    <cfRule type="containsBlanks" dxfId="382" priority="1065">
      <formula>LEN(TRIM(L39))=0</formula>
    </cfRule>
  </conditionalFormatting>
  <conditionalFormatting sqref="L32">
    <cfRule type="containsBlanks" dxfId="381" priority="1064">
      <formula>LEN(TRIM(L32))=0</formula>
    </cfRule>
  </conditionalFormatting>
  <conditionalFormatting sqref="L32">
    <cfRule type="containsBlanks" dxfId="380" priority="1063">
      <formula>LEN(TRIM(L32))=0</formula>
    </cfRule>
  </conditionalFormatting>
  <conditionalFormatting sqref="L33">
    <cfRule type="containsBlanks" dxfId="379" priority="1062">
      <formula>LEN(TRIM(L33))=0</formula>
    </cfRule>
  </conditionalFormatting>
  <conditionalFormatting sqref="L33">
    <cfRule type="containsBlanks" dxfId="378" priority="1061">
      <formula>LEN(TRIM(L33))=0</formula>
    </cfRule>
  </conditionalFormatting>
  <conditionalFormatting sqref="L34">
    <cfRule type="containsBlanks" dxfId="377" priority="1060">
      <formula>LEN(TRIM(L34))=0</formula>
    </cfRule>
  </conditionalFormatting>
  <conditionalFormatting sqref="L34">
    <cfRule type="containsBlanks" dxfId="376" priority="1059">
      <formula>LEN(TRIM(L34))=0</formula>
    </cfRule>
  </conditionalFormatting>
  <conditionalFormatting sqref="L35">
    <cfRule type="containsBlanks" dxfId="375" priority="1058">
      <formula>LEN(TRIM(L35))=0</formula>
    </cfRule>
  </conditionalFormatting>
  <conditionalFormatting sqref="L35">
    <cfRule type="containsBlanks" dxfId="374" priority="1057">
      <formula>LEN(TRIM(L35))=0</formula>
    </cfRule>
  </conditionalFormatting>
  <conditionalFormatting sqref="L36">
    <cfRule type="containsBlanks" dxfId="373" priority="1056">
      <formula>LEN(TRIM(L36))=0</formula>
    </cfRule>
  </conditionalFormatting>
  <conditionalFormatting sqref="L36">
    <cfRule type="containsBlanks" dxfId="372" priority="1055">
      <formula>LEN(TRIM(L36))=0</formula>
    </cfRule>
  </conditionalFormatting>
  <conditionalFormatting sqref="M30:M41 L32:L36 L39:L40">
    <cfRule type="containsBlanks" dxfId="371" priority="1052">
      <formula>LEN(TRIM(L30))=0</formula>
    </cfRule>
  </conditionalFormatting>
  <conditionalFormatting sqref="L19:L24 M19:M25">
    <cfRule type="containsBlanks" dxfId="370" priority="1051">
      <formula>LEN(TRIM(L19))=0</formula>
    </cfRule>
  </conditionalFormatting>
  <conditionalFormatting sqref="L19">
    <cfRule type="containsBlanks" dxfId="369" priority="1050">
      <formula>LEN(TRIM(L19))=0</formula>
    </cfRule>
  </conditionalFormatting>
  <conditionalFormatting sqref="L20">
    <cfRule type="containsBlanks" dxfId="368" priority="1049">
      <formula>LEN(TRIM(L20))=0</formula>
    </cfRule>
  </conditionalFormatting>
  <conditionalFormatting sqref="L26">
    <cfRule type="containsBlanks" dxfId="367" priority="1048">
      <formula>LEN(TRIM(L26))=0</formula>
    </cfRule>
  </conditionalFormatting>
  <conditionalFormatting sqref="L27">
    <cfRule type="containsBlanks" dxfId="366" priority="1047">
      <formula>LEN(TRIM(L27))=0</formula>
    </cfRule>
  </conditionalFormatting>
  <conditionalFormatting sqref="M19:M27">
    <cfRule type="cellIs" dxfId="365" priority="1044" operator="equal">
      <formula>"No"</formula>
    </cfRule>
    <cfRule type="cellIs" dxfId="364" priority="1045" operator="equal">
      <formula>"Si"</formula>
    </cfRule>
    <cfRule type="containsBlanks" dxfId="363" priority="1046">
      <formula>LEN(TRIM(M19))=0</formula>
    </cfRule>
  </conditionalFormatting>
  <conditionalFormatting sqref="L26:M27">
    <cfRule type="containsBlanks" dxfId="362" priority="1043">
      <formula>LEN(TRIM(L26))=0</formula>
    </cfRule>
  </conditionalFormatting>
  <conditionalFormatting sqref="L19:L24 M19:M25 L26:M27">
    <cfRule type="containsBlanks" dxfId="361" priority="1042">
      <formula>LEN(TRIM(L19))=0</formula>
    </cfRule>
  </conditionalFormatting>
  <conditionalFormatting sqref="L11">
    <cfRule type="containsBlanks" dxfId="360" priority="1041">
      <formula>LEN(TRIM(L11))=0</formula>
    </cfRule>
  </conditionalFormatting>
  <conditionalFormatting sqref="L11:O11">
    <cfRule type="containsBlanks" dxfId="359" priority="1039">
      <formula>LEN(TRIM(L11))=0</formula>
    </cfRule>
    <cfRule type="containsBlanks" priority="1040">
      <formula>LEN(TRIM(L11))=0</formula>
    </cfRule>
  </conditionalFormatting>
  <conditionalFormatting sqref="L11:O12">
    <cfRule type="containsBlanks" dxfId="358" priority="1038">
      <formula>LEN(TRIM(L11))=0</formula>
    </cfRule>
  </conditionalFormatting>
  <conditionalFormatting sqref="E52:E55">
    <cfRule type="containsBlanks" dxfId="357" priority="1037">
      <formula>LEN(TRIM(E52))=0</formula>
    </cfRule>
  </conditionalFormatting>
  <conditionalFormatting sqref="E70:E71">
    <cfRule type="containsBlanks" dxfId="356" priority="1036">
      <formula>LEN(TRIM(E70))=0</formula>
    </cfRule>
  </conditionalFormatting>
  <conditionalFormatting sqref="E70:E71">
    <cfRule type="containsBlanks" dxfId="355" priority="1035">
      <formula>LEN(TRIM(E70))=0</formula>
    </cfRule>
  </conditionalFormatting>
  <conditionalFormatting sqref="H61:H72">
    <cfRule type="cellIs" dxfId="354" priority="1032" operator="equal">
      <formula>"No"</formula>
    </cfRule>
    <cfRule type="cellIs" dxfId="353" priority="1033" operator="equal">
      <formula>"Si"</formula>
    </cfRule>
    <cfRule type="containsBlanks" dxfId="352" priority="1034">
      <formula>LEN(TRIM(H61))=0</formula>
    </cfRule>
  </conditionalFormatting>
  <conditionalFormatting sqref="H61:H72">
    <cfRule type="containsBlanks" dxfId="351" priority="1031">
      <formula>LEN(TRIM(H61))=0</formula>
    </cfRule>
  </conditionalFormatting>
  <conditionalFormatting sqref="G70:G71">
    <cfRule type="containsBlanks" dxfId="350" priority="1030">
      <formula>LEN(TRIM(G70))=0</formula>
    </cfRule>
  </conditionalFormatting>
  <conditionalFormatting sqref="G70:G71">
    <cfRule type="containsBlanks" dxfId="349" priority="1029">
      <formula>LEN(TRIM(G70))=0</formula>
    </cfRule>
  </conditionalFormatting>
  <conditionalFormatting sqref="G63">
    <cfRule type="containsBlanks" dxfId="348" priority="1028">
      <formula>LEN(TRIM(G63))=0</formula>
    </cfRule>
  </conditionalFormatting>
  <conditionalFormatting sqref="G63">
    <cfRule type="containsBlanks" dxfId="347" priority="1027">
      <formula>LEN(TRIM(G63))=0</formula>
    </cfRule>
  </conditionalFormatting>
  <conditionalFormatting sqref="G64">
    <cfRule type="containsBlanks" dxfId="346" priority="1026">
      <formula>LEN(TRIM(G64))=0</formula>
    </cfRule>
  </conditionalFormatting>
  <conditionalFormatting sqref="G64">
    <cfRule type="containsBlanks" dxfId="345" priority="1025">
      <formula>LEN(TRIM(G64))=0</formula>
    </cfRule>
  </conditionalFormatting>
  <conditionalFormatting sqref="G65">
    <cfRule type="containsBlanks" dxfId="344" priority="1024">
      <formula>LEN(TRIM(G65))=0</formula>
    </cfRule>
  </conditionalFormatting>
  <conditionalFormatting sqref="G65">
    <cfRule type="containsBlanks" dxfId="343" priority="1023">
      <formula>LEN(TRIM(G65))=0</formula>
    </cfRule>
  </conditionalFormatting>
  <conditionalFormatting sqref="G67">
    <cfRule type="containsBlanks" dxfId="342" priority="1020">
      <formula>LEN(TRIM(G67))=0</formula>
    </cfRule>
  </conditionalFormatting>
  <conditionalFormatting sqref="G67">
    <cfRule type="containsBlanks" dxfId="341" priority="1019">
      <formula>LEN(TRIM(G67))=0</formula>
    </cfRule>
  </conditionalFormatting>
  <conditionalFormatting sqref="G68">
    <cfRule type="containsBlanks" dxfId="340" priority="1018">
      <formula>LEN(TRIM(G68))=0</formula>
    </cfRule>
  </conditionalFormatting>
  <conditionalFormatting sqref="G68">
    <cfRule type="containsBlanks" dxfId="339" priority="1017">
      <formula>LEN(TRIM(G68))=0</formula>
    </cfRule>
  </conditionalFormatting>
  <conditionalFormatting sqref="H61:H72 G63:G65 G70:G71 G67:G68">
    <cfRule type="containsBlanks" dxfId="338" priority="1016">
      <formula>LEN(TRIM(G61))=0</formula>
    </cfRule>
  </conditionalFormatting>
  <conditionalFormatting sqref="G50:G55 H50:H56">
    <cfRule type="containsBlanks" dxfId="337" priority="1015">
      <formula>LEN(TRIM(G50))=0</formula>
    </cfRule>
  </conditionalFormatting>
  <conditionalFormatting sqref="G50">
    <cfRule type="containsBlanks" dxfId="336" priority="1014">
      <formula>LEN(TRIM(G50))=0</formula>
    </cfRule>
  </conditionalFormatting>
  <conditionalFormatting sqref="G51">
    <cfRule type="containsBlanks" dxfId="335" priority="1013">
      <formula>LEN(TRIM(G51))=0</formula>
    </cfRule>
  </conditionalFormatting>
  <conditionalFormatting sqref="G57">
    <cfRule type="containsBlanks" dxfId="334" priority="1012">
      <formula>LEN(TRIM(G57))=0</formula>
    </cfRule>
  </conditionalFormatting>
  <conditionalFormatting sqref="G58">
    <cfRule type="containsBlanks" dxfId="333" priority="1011">
      <formula>LEN(TRIM(G58))=0</formula>
    </cfRule>
  </conditionalFormatting>
  <conditionalFormatting sqref="H50:H58">
    <cfRule type="cellIs" dxfId="332" priority="1008" operator="equal">
      <formula>"No"</formula>
    </cfRule>
    <cfRule type="cellIs" dxfId="331" priority="1009" operator="equal">
      <formula>"Si"</formula>
    </cfRule>
    <cfRule type="containsBlanks" dxfId="330" priority="1010">
      <formula>LEN(TRIM(H50))=0</formula>
    </cfRule>
  </conditionalFormatting>
  <conditionalFormatting sqref="G57:H58">
    <cfRule type="containsBlanks" dxfId="329" priority="1007">
      <formula>LEN(TRIM(G57))=0</formula>
    </cfRule>
  </conditionalFormatting>
  <conditionalFormatting sqref="G50:G55 H50:H56 G57:H58">
    <cfRule type="containsBlanks" dxfId="328" priority="1006">
      <formula>LEN(TRIM(G50))=0</formula>
    </cfRule>
  </conditionalFormatting>
  <conditionalFormatting sqref="E69">
    <cfRule type="containsBlanks" dxfId="327" priority="1005">
      <formula>LEN(TRIM(E69))=0</formula>
    </cfRule>
  </conditionalFormatting>
  <conditionalFormatting sqref="M61:M72">
    <cfRule type="cellIs" dxfId="326" priority="1002" operator="equal">
      <formula>"No"</formula>
    </cfRule>
    <cfRule type="cellIs" dxfId="325" priority="1003" operator="equal">
      <formula>"Si"</formula>
    </cfRule>
    <cfRule type="containsBlanks" dxfId="324" priority="1004">
      <formula>LEN(TRIM(M61))=0</formula>
    </cfRule>
  </conditionalFormatting>
  <conditionalFormatting sqref="M61:M72">
    <cfRule type="containsBlanks" dxfId="323" priority="1001">
      <formula>LEN(TRIM(M61))=0</formula>
    </cfRule>
  </conditionalFormatting>
  <conditionalFormatting sqref="L70:L71">
    <cfRule type="containsBlanks" dxfId="322" priority="1000">
      <formula>LEN(TRIM(L70))=0</formula>
    </cfRule>
  </conditionalFormatting>
  <conditionalFormatting sqref="L70:L71">
    <cfRule type="containsBlanks" dxfId="321" priority="999">
      <formula>LEN(TRIM(L70))=0</formula>
    </cfRule>
  </conditionalFormatting>
  <conditionalFormatting sqref="L63">
    <cfRule type="containsBlanks" dxfId="320" priority="998">
      <formula>LEN(TRIM(L63))=0</formula>
    </cfRule>
  </conditionalFormatting>
  <conditionalFormatting sqref="L63">
    <cfRule type="containsBlanks" dxfId="319" priority="997">
      <formula>LEN(TRIM(L63))=0</formula>
    </cfRule>
  </conditionalFormatting>
  <conditionalFormatting sqref="L64">
    <cfRule type="containsBlanks" dxfId="318" priority="996">
      <formula>LEN(TRIM(L64))=0</formula>
    </cfRule>
  </conditionalFormatting>
  <conditionalFormatting sqref="L64">
    <cfRule type="containsBlanks" dxfId="317" priority="995">
      <formula>LEN(TRIM(L64))=0</formula>
    </cfRule>
  </conditionalFormatting>
  <conditionalFormatting sqref="L65">
    <cfRule type="containsBlanks" dxfId="316" priority="994">
      <formula>LEN(TRIM(L65))=0</formula>
    </cfRule>
  </conditionalFormatting>
  <conditionalFormatting sqref="L65">
    <cfRule type="containsBlanks" dxfId="315" priority="993">
      <formula>LEN(TRIM(L65))=0</formula>
    </cfRule>
  </conditionalFormatting>
  <conditionalFormatting sqref="L67">
    <cfRule type="containsBlanks" dxfId="314" priority="990">
      <formula>LEN(TRIM(L67))=0</formula>
    </cfRule>
  </conditionalFormatting>
  <conditionalFormatting sqref="L67">
    <cfRule type="containsBlanks" dxfId="313" priority="989">
      <formula>LEN(TRIM(L67))=0</formula>
    </cfRule>
  </conditionalFormatting>
  <conditionalFormatting sqref="L63:L65 L70:L71 L67 M61:M72">
    <cfRule type="containsBlanks" dxfId="312" priority="986">
      <formula>LEN(TRIM(L61))=0</formula>
    </cfRule>
  </conditionalFormatting>
  <conditionalFormatting sqref="L50:L55 M50:M56">
    <cfRule type="containsBlanks" dxfId="311" priority="985">
      <formula>LEN(TRIM(L50))=0</formula>
    </cfRule>
  </conditionalFormatting>
  <conditionalFormatting sqref="L50">
    <cfRule type="containsBlanks" dxfId="310" priority="984">
      <formula>LEN(TRIM(L50))=0</formula>
    </cfRule>
  </conditionalFormatting>
  <conditionalFormatting sqref="L51">
    <cfRule type="containsBlanks" dxfId="309" priority="983">
      <formula>LEN(TRIM(L51))=0</formula>
    </cfRule>
  </conditionalFormatting>
  <conditionalFormatting sqref="L57">
    <cfRule type="containsBlanks" dxfId="308" priority="982">
      <formula>LEN(TRIM(L57))=0</formula>
    </cfRule>
  </conditionalFormatting>
  <conditionalFormatting sqref="L58">
    <cfRule type="containsBlanks" dxfId="307" priority="981">
      <formula>LEN(TRIM(L58))=0</formula>
    </cfRule>
  </conditionalFormatting>
  <conditionalFormatting sqref="M50:M58">
    <cfRule type="cellIs" dxfId="306" priority="978" operator="equal">
      <formula>"No"</formula>
    </cfRule>
    <cfRule type="cellIs" dxfId="305" priority="979" operator="equal">
      <formula>"Si"</formula>
    </cfRule>
    <cfRule type="containsBlanks" dxfId="304" priority="980">
      <formula>LEN(TRIM(M50))=0</formula>
    </cfRule>
  </conditionalFormatting>
  <conditionalFormatting sqref="L57:M58">
    <cfRule type="containsBlanks" dxfId="303" priority="977">
      <formula>LEN(TRIM(L57))=0</formula>
    </cfRule>
  </conditionalFormatting>
  <conditionalFormatting sqref="L50:L55 M50:M56 L57:M58">
    <cfRule type="containsBlanks" dxfId="302" priority="976">
      <formula>LEN(TRIM(L50))=0</formula>
    </cfRule>
  </conditionalFormatting>
  <conditionalFormatting sqref="G66">
    <cfRule type="containsBlanks" dxfId="301" priority="975">
      <formula>LEN(TRIM(G66))=0</formula>
    </cfRule>
  </conditionalFormatting>
  <conditionalFormatting sqref="G66">
    <cfRule type="containsBlanks" dxfId="300" priority="974">
      <formula>LEN(TRIM(G66))=0</formula>
    </cfRule>
  </conditionalFormatting>
  <conditionalFormatting sqref="G66">
    <cfRule type="containsBlanks" dxfId="299" priority="973">
      <formula>LEN(TRIM(G66))=0</formula>
    </cfRule>
  </conditionalFormatting>
  <conditionalFormatting sqref="E83:E86">
    <cfRule type="containsBlanks" dxfId="298" priority="972">
      <formula>LEN(TRIM(E83))=0</formula>
    </cfRule>
  </conditionalFormatting>
  <conditionalFormatting sqref="E101:E102">
    <cfRule type="containsBlanks" dxfId="297" priority="971">
      <formula>LEN(TRIM(E101))=0</formula>
    </cfRule>
  </conditionalFormatting>
  <conditionalFormatting sqref="E101:E102">
    <cfRule type="containsBlanks" dxfId="296" priority="970">
      <formula>LEN(TRIM(E101))=0</formula>
    </cfRule>
  </conditionalFormatting>
  <conditionalFormatting sqref="H92:H103">
    <cfRule type="cellIs" dxfId="295" priority="967" operator="equal">
      <formula>"No"</formula>
    </cfRule>
    <cfRule type="cellIs" dxfId="294" priority="968" operator="equal">
      <formula>"Si"</formula>
    </cfRule>
    <cfRule type="containsBlanks" dxfId="293" priority="969">
      <formula>LEN(TRIM(H92))=0</formula>
    </cfRule>
  </conditionalFormatting>
  <conditionalFormatting sqref="H92:H103">
    <cfRule type="containsBlanks" dxfId="292" priority="966">
      <formula>LEN(TRIM(H92))=0</formula>
    </cfRule>
  </conditionalFormatting>
  <conditionalFormatting sqref="G101:G102">
    <cfRule type="containsBlanks" dxfId="291" priority="965">
      <formula>LEN(TRIM(G101))=0</formula>
    </cfRule>
  </conditionalFormatting>
  <conditionalFormatting sqref="G101:G102">
    <cfRule type="containsBlanks" dxfId="290" priority="964">
      <formula>LEN(TRIM(G101))=0</formula>
    </cfRule>
  </conditionalFormatting>
  <conditionalFormatting sqref="G94">
    <cfRule type="containsBlanks" dxfId="289" priority="963">
      <formula>LEN(TRIM(G94))=0</formula>
    </cfRule>
  </conditionalFormatting>
  <conditionalFormatting sqref="G94">
    <cfRule type="containsBlanks" dxfId="288" priority="962">
      <formula>LEN(TRIM(G94))=0</formula>
    </cfRule>
  </conditionalFormatting>
  <conditionalFormatting sqref="G95">
    <cfRule type="containsBlanks" dxfId="287" priority="961">
      <formula>LEN(TRIM(G95))=0</formula>
    </cfRule>
  </conditionalFormatting>
  <conditionalFormatting sqref="G95">
    <cfRule type="containsBlanks" dxfId="286" priority="960">
      <formula>LEN(TRIM(G95))=0</formula>
    </cfRule>
  </conditionalFormatting>
  <conditionalFormatting sqref="G96">
    <cfRule type="containsBlanks" dxfId="285" priority="959">
      <formula>LEN(TRIM(G96))=0</formula>
    </cfRule>
  </conditionalFormatting>
  <conditionalFormatting sqref="G96">
    <cfRule type="containsBlanks" dxfId="284" priority="958">
      <formula>LEN(TRIM(G96))=0</formula>
    </cfRule>
  </conditionalFormatting>
  <conditionalFormatting sqref="G98">
    <cfRule type="containsBlanks" dxfId="283" priority="957">
      <formula>LEN(TRIM(G98))=0</formula>
    </cfRule>
  </conditionalFormatting>
  <conditionalFormatting sqref="G98">
    <cfRule type="containsBlanks" dxfId="282" priority="956">
      <formula>LEN(TRIM(G98))=0</formula>
    </cfRule>
  </conditionalFormatting>
  <conditionalFormatting sqref="G99">
    <cfRule type="containsBlanks" dxfId="281" priority="955">
      <formula>LEN(TRIM(G99))=0</formula>
    </cfRule>
  </conditionalFormatting>
  <conditionalFormatting sqref="G99">
    <cfRule type="containsBlanks" dxfId="280" priority="954">
      <formula>LEN(TRIM(G99))=0</formula>
    </cfRule>
  </conditionalFormatting>
  <conditionalFormatting sqref="H92:H103 G94:G96 G101:G102 G98:G99">
    <cfRule type="containsBlanks" dxfId="279" priority="953">
      <formula>LEN(TRIM(G92))=0</formula>
    </cfRule>
  </conditionalFormatting>
  <conditionalFormatting sqref="G81:G86 H81:H87">
    <cfRule type="containsBlanks" dxfId="278" priority="952">
      <formula>LEN(TRIM(G81))=0</formula>
    </cfRule>
  </conditionalFormatting>
  <conditionalFormatting sqref="G81">
    <cfRule type="containsBlanks" dxfId="277" priority="951">
      <formula>LEN(TRIM(G81))=0</formula>
    </cfRule>
  </conditionalFormatting>
  <conditionalFormatting sqref="G82">
    <cfRule type="containsBlanks" dxfId="276" priority="950">
      <formula>LEN(TRIM(G82))=0</formula>
    </cfRule>
  </conditionalFormatting>
  <conditionalFormatting sqref="G88">
    <cfRule type="containsBlanks" dxfId="275" priority="949">
      <formula>LEN(TRIM(G88))=0</formula>
    </cfRule>
  </conditionalFormatting>
  <conditionalFormatting sqref="G89">
    <cfRule type="containsBlanks" dxfId="274" priority="948">
      <formula>LEN(TRIM(G89))=0</formula>
    </cfRule>
  </conditionalFormatting>
  <conditionalFormatting sqref="H81:H89">
    <cfRule type="cellIs" dxfId="273" priority="945" operator="equal">
      <formula>"No"</formula>
    </cfRule>
    <cfRule type="cellIs" dxfId="272" priority="946" operator="equal">
      <formula>"Si"</formula>
    </cfRule>
    <cfRule type="containsBlanks" dxfId="271" priority="947">
      <formula>LEN(TRIM(H81))=0</formula>
    </cfRule>
  </conditionalFormatting>
  <conditionalFormatting sqref="G88:H89">
    <cfRule type="containsBlanks" dxfId="270" priority="944">
      <formula>LEN(TRIM(G88))=0</formula>
    </cfRule>
  </conditionalFormatting>
  <conditionalFormatting sqref="G81:G86 H81:H87 G88:H89">
    <cfRule type="containsBlanks" dxfId="269" priority="943">
      <formula>LEN(TRIM(G81))=0</formula>
    </cfRule>
  </conditionalFormatting>
  <conditionalFormatting sqref="E100">
    <cfRule type="containsBlanks" dxfId="268" priority="942">
      <formula>LEN(TRIM(E100))=0</formula>
    </cfRule>
  </conditionalFormatting>
  <conditionalFormatting sqref="M92:M103">
    <cfRule type="cellIs" dxfId="267" priority="939" operator="equal">
      <formula>"No"</formula>
    </cfRule>
    <cfRule type="cellIs" dxfId="266" priority="940" operator="equal">
      <formula>"Si"</formula>
    </cfRule>
    <cfRule type="containsBlanks" dxfId="265" priority="941">
      <formula>LEN(TRIM(M92))=0</formula>
    </cfRule>
  </conditionalFormatting>
  <conditionalFormatting sqref="M92:M103">
    <cfRule type="containsBlanks" dxfId="264" priority="938">
      <formula>LEN(TRIM(M92))=0</formula>
    </cfRule>
  </conditionalFormatting>
  <conditionalFormatting sqref="L101:L102">
    <cfRule type="containsBlanks" dxfId="263" priority="937">
      <formula>LEN(TRIM(L101))=0</formula>
    </cfRule>
  </conditionalFormatting>
  <conditionalFormatting sqref="L101:L102">
    <cfRule type="containsBlanks" dxfId="262" priority="936">
      <formula>LEN(TRIM(L101))=0</formula>
    </cfRule>
  </conditionalFormatting>
  <conditionalFormatting sqref="L94">
    <cfRule type="containsBlanks" dxfId="261" priority="935">
      <formula>LEN(TRIM(L94))=0</formula>
    </cfRule>
  </conditionalFormatting>
  <conditionalFormatting sqref="L94">
    <cfRule type="containsBlanks" dxfId="260" priority="934">
      <formula>LEN(TRIM(L94))=0</formula>
    </cfRule>
  </conditionalFormatting>
  <conditionalFormatting sqref="L95">
    <cfRule type="containsBlanks" dxfId="259" priority="933">
      <formula>LEN(TRIM(L95))=0</formula>
    </cfRule>
  </conditionalFormatting>
  <conditionalFormatting sqref="L95">
    <cfRule type="containsBlanks" dxfId="258" priority="932">
      <formula>LEN(TRIM(L95))=0</formula>
    </cfRule>
  </conditionalFormatting>
  <conditionalFormatting sqref="L96">
    <cfRule type="containsBlanks" dxfId="257" priority="931">
      <formula>LEN(TRIM(L96))=0</formula>
    </cfRule>
  </conditionalFormatting>
  <conditionalFormatting sqref="L96">
    <cfRule type="containsBlanks" dxfId="256" priority="930">
      <formula>LEN(TRIM(L96))=0</formula>
    </cfRule>
  </conditionalFormatting>
  <conditionalFormatting sqref="L98">
    <cfRule type="containsBlanks" dxfId="255" priority="927">
      <formula>LEN(TRIM(L98))=0</formula>
    </cfRule>
  </conditionalFormatting>
  <conditionalFormatting sqref="L98">
    <cfRule type="containsBlanks" dxfId="254" priority="926">
      <formula>LEN(TRIM(L98))=0</formula>
    </cfRule>
  </conditionalFormatting>
  <conditionalFormatting sqref="L94:L96 L101:L102 L98 M92:M103">
    <cfRule type="containsBlanks" dxfId="253" priority="923">
      <formula>LEN(TRIM(L92))=0</formula>
    </cfRule>
  </conditionalFormatting>
  <conditionalFormatting sqref="L81:L86 M81:M87">
    <cfRule type="containsBlanks" dxfId="252" priority="922">
      <formula>LEN(TRIM(L81))=0</formula>
    </cfRule>
  </conditionalFormatting>
  <conditionalFormatting sqref="L81">
    <cfRule type="containsBlanks" dxfId="251" priority="921">
      <formula>LEN(TRIM(L81))=0</formula>
    </cfRule>
  </conditionalFormatting>
  <conditionalFormatting sqref="L82">
    <cfRule type="containsBlanks" dxfId="250" priority="920">
      <formula>LEN(TRIM(L82))=0</formula>
    </cfRule>
  </conditionalFormatting>
  <conditionalFormatting sqref="L88">
    <cfRule type="containsBlanks" dxfId="249" priority="919">
      <formula>LEN(TRIM(L88))=0</formula>
    </cfRule>
  </conditionalFormatting>
  <conditionalFormatting sqref="L89">
    <cfRule type="containsBlanks" dxfId="248" priority="918">
      <formula>LEN(TRIM(L89))=0</formula>
    </cfRule>
  </conditionalFormatting>
  <conditionalFormatting sqref="M81:M89">
    <cfRule type="cellIs" dxfId="247" priority="915" operator="equal">
      <formula>"No"</formula>
    </cfRule>
    <cfRule type="cellIs" dxfId="246" priority="916" operator="equal">
      <formula>"Si"</formula>
    </cfRule>
    <cfRule type="containsBlanks" dxfId="245" priority="917">
      <formula>LEN(TRIM(M81))=0</formula>
    </cfRule>
  </conditionalFormatting>
  <conditionalFormatting sqref="L88:M89">
    <cfRule type="containsBlanks" dxfId="244" priority="914">
      <formula>LEN(TRIM(L88))=0</formula>
    </cfRule>
  </conditionalFormatting>
  <conditionalFormatting sqref="L81:L86 M81:M87 L88:M89">
    <cfRule type="containsBlanks" dxfId="243" priority="913">
      <formula>LEN(TRIM(L81))=0</formula>
    </cfRule>
  </conditionalFormatting>
  <conditionalFormatting sqref="G97">
    <cfRule type="containsBlanks" dxfId="242" priority="912">
      <formula>LEN(TRIM(G97))=0</formula>
    </cfRule>
  </conditionalFormatting>
  <conditionalFormatting sqref="G97">
    <cfRule type="containsBlanks" dxfId="241" priority="911">
      <formula>LEN(TRIM(G97))=0</formula>
    </cfRule>
  </conditionalFormatting>
  <conditionalFormatting sqref="G97">
    <cfRule type="containsBlanks" dxfId="240" priority="910">
      <formula>LEN(TRIM(G97))=0</formula>
    </cfRule>
  </conditionalFormatting>
  <conditionalFormatting sqref="R30:R41">
    <cfRule type="cellIs" dxfId="239" priority="896" operator="equal">
      <formula>"No"</formula>
    </cfRule>
    <cfRule type="cellIs" dxfId="238" priority="897" operator="equal">
      <formula>"Si"</formula>
    </cfRule>
    <cfRule type="containsBlanks" dxfId="237" priority="898">
      <formula>LEN(TRIM(R30))=0</formula>
    </cfRule>
  </conditionalFormatting>
  <conditionalFormatting sqref="R30:R41">
    <cfRule type="containsBlanks" dxfId="236" priority="895">
      <formula>LEN(TRIM(R30))=0</formula>
    </cfRule>
  </conditionalFormatting>
  <conditionalFormatting sqref="Q39:Q40">
    <cfRule type="containsBlanks" dxfId="235" priority="894">
      <formula>LEN(TRIM(Q39))=0</formula>
    </cfRule>
  </conditionalFormatting>
  <conditionalFormatting sqref="Q39:Q40">
    <cfRule type="containsBlanks" dxfId="234" priority="893">
      <formula>LEN(TRIM(Q39))=0</formula>
    </cfRule>
  </conditionalFormatting>
  <conditionalFormatting sqref="Q32">
    <cfRule type="containsBlanks" dxfId="233" priority="892">
      <formula>LEN(TRIM(Q32))=0</formula>
    </cfRule>
  </conditionalFormatting>
  <conditionalFormatting sqref="Q32">
    <cfRule type="containsBlanks" dxfId="232" priority="891">
      <formula>LEN(TRIM(Q32))=0</formula>
    </cfRule>
  </conditionalFormatting>
  <conditionalFormatting sqref="Q33">
    <cfRule type="containsBlanks" dxfId="231" priority="890">
      <formula>LEN(TRIM(Q33))=0</formula>
    </cfRule>
  </conditionalFormatting>
  <conditionalFormatting sqref="Q33">
    <cfRule type="containsBlanks" dxfId="230" priority="889">
      <formula>LEN(TRIM(Q33))=0</formula>
    </cfRule>
  </conditionalFormatting>
  <conditionalFormatting sqref="Q34">
    <cfRule type="containsBlanks" dxfId="229" priority="888">
      <formula>LEN(TRIM(Q34))=0</formula>
    </cfRule>
  </conditionalFormatting>
  <conditionalFormatting sqref="Q34">
    <cfRule type="containsBlanks" dxfId="228" priority="887">
      <formula>LEN(TRIM(Q34))=0</formula>
    </cfRule>
  </conditionalFormatting>
  <conditionalFormatting sqref="Q35">
    <cfRule type="containsBlanks" dxfId="227" priority="886">
      <formula>LEN(TRIM(Q35))=0</formula>
    </cfRule>
  </conditionalFormatting>
  <conditionalFormatting sqref="Q35">
    <cfRule type="containsBlanks" dxfId="226" priority="885">
      <formula>LEN(TRIM(Q35))=0</formula>
    </cfRule>
  </conditionalFormatting>
  <conditionalFormatting sqref="Q36">
    <cfRule type="containsBlanks" dxfId="225" priority="884">
      <formula>LEN(TRIM(Q36))=0</formula>
    </cfRule>
  </conditionalFormatting>
  <conditionalFormatting sqref="Q36">
    <cfRule type="containsBlanks" dxfId="224" priority="883">
      <formula>LEN(TRIM(Q36))=0</formula>
    </cfRule>
  </conditionalFormatting>
  <conditionalFormatting sqref="R30:R41 Q32:Q36 Q39:Q40">
    <cfRule type="containsBlanks" dxfId="223" priority="880">
      <formula>LEN(TRIM(Q30))=0</formula>
    </cfRule>
  </conditionalFormatting>
  <conditionalFormatting sqref="Q19:Q24 R19:R25">
    <cfRule type="containsBlanks" dxfId="222" priority="879">
      <formula>LEN(TRIM(Q19))=0</formula>
    </cfRule>
  </conditionalFormatting>
  <conditionalFormatting sqref="Q19">
    <cfRule type="containsBlanks" dxfId="221" priority="878">
      <formula>LEN(TRIM(Q19))=0</formula>
    </cfRule>
  </conditionalFormatting>
  <conditionalFormatting sqref="Q20">
    <cfRule type="containsBlanks" dxfId="220" priority="877">
      <formula>LEN(TRIM(Q20))=0</formula>
    </cfRule>
  </conditionalFormatting>
  <conditionalFormatting sqref="Q26">
    <cfRule type="containsBlanks" dxfId="219" priority="876">
      <formula>LEN(TRIM(Q26))=0</formula>
    </cfRule>
  </conditionalFormatting>
  <conditionalFormatting sqref="Q27">
    <cfRule type="containsBlanks" dxfId="218" priority="875">
      <formula>LEN(TRIM(Q27))=0</formula>
    </cfRule>
  </conditionalFormatting>
  <conditionalFormatting sqref="R19:R27">
    <cfRule type="cellIs" dxfId="217" priority="872" operator="equal">
      <formula>"No"</formula>
    </cfRule>
    <cfRule type="cellIs" dxfId="216" priority="873" operator="equal">
      <formula>"Si"</formula>
    </cfRule>
    <cfRule type="containsBlanks" dxfId="215" priority="874">
      <formula>LEN(TRIM(R19))=0</formula>
    </cfRule>
  </conditionalFormatting>
  <conditionalFormatting sqref="Q26:R27">
    <cfRule type="containsBlanks" dxfId="214" priority="871">
      <formula>LEN(TRIM(Q26))=0</formula>
    </cfRule>
  </conditionalFormatting>
  <conditionalFormatting sqref="Q19:Q24 R19:R25 Q26:R27">
    <cfRule type="containsBlanks" dxfId="213" priority="870">
      <formula>LEN(TRIM(Q19))=0</formula>
    </cfRule>
  </conditionalFormatting>
  <conditionalFormatting sqref="Q11">
    <cfRule type="containsBlanks" dxfId="212" priority="869">
      <formula>LEN(TRIM(Q11))=0</formula>
    </cfRule>
  </conditionalFormatting>
  <conditionalFormatting sqref="Q11:T11">
    <cfRule type="containsBlanks" dxfId="211" priority="867">
      <formula>LEN(TRIM(Q11))=0</formula>
    </cfRule>
    <cfRule type="containsBlanks" priority="868">
      <formula>LEN(TRIM(Q11))=0</formula>
    </cfRule>
  </conditionalFormatting>
  <conditionalFormatting sqref="Q11:T12">
    <cfRule type="containsBlanks" dxfId="210" priority="866">
      <formula>LEN(TRIM(Q11))=0</formula>
    </cfRule>
  </conditionalFormatting>
  <conditionalFormatting sqref="R61:R72">
    <cfRule type="cellIs" dxfId="209" priority="863" operator="equal">
      <formula>"No"</formula>
    </cfRule>
    <cfRule type="cellIs" dxfId="208" priority="864" operator="equal">
      <formula>"Si"</formula>
    </cfRule>
    <cfRule type="containsBlanks" dxfId="207" priority="865">
      <formula>LEN(TRIM(R61))=0</formula>
    </cfRule>
  </conditionalFormatting>
  <conditionalFormatting sqref="R61:R72">
    <cfRule type="containsBlanks" dxfId="206" priority="862">
      <formula>LEN(TRIM(R61))=0</formula>
    </cfRule>
  </conditionalFormatting>
  <conditionalFormatting sqref="Q70:Q71">
    <cfRule type="containsBlanks" dxfId="205" priority="861">
      <formula>LEN(TRIM(Q70))=0</formula>
    </cfRule>
  </conditionalFormatting>
  <conditionalFormatting sqref="Q70:Q71">
    <cfRule type="containsBlanks" dxfId="204" priority="860">
      <formula>LEN(TRIM(Q70))=0</formula>
    </cfRule>
  </conditionalFormatting>
  <conditionalFormatting sqref="Q63">
    <cfRule type="containsBlanks" dxfId="203" priority="859">
      <formula>LEN(TRIM(Q63))=0</formula>
    </cfRule>
  </conditionalFormatting>
  <conditionalFormatting sqref="Q63">
    <cfRule type="containsBlanks" dxfId="202" priority="858">
      <formula>LEN(TRIM(Q63))=0</formula>
    </cfRule>
  </conditionalFormatting>
  <conditionalFormatting sqref="Q64">
    <cfRule type="containsBlanks" dxfId="201" priority="857">
      <formula>LEN(TRIM(Q64))=0</formula>
    </cfRule>
  </conditionalFormatting>
  <conditionalFormatting sqref="Q64">
    <cfRule type="containsBlanks" dxfId="200" priority="856">
      <formula>LEN(TRIM(Q64))=0</formula>
    </cfRule>
  </conditionalFormatting>
  <conditionalFormatting sqref="Q65">
    <cfRule type="containsBlanks" dxfId="199" priority="855">
      <formula>LEN(TRIM(Q65))=0</formula>
    </cfRule>
  </conditionalFormatting>
  <conditionalFormatting sqref="Q65">
    <cfRule type="containsBlanks" dxfId="198" priority="854">
      <formula>LEN(TRIM(Q65))=0</formula>
    </cfRule>
  </conditionalFormatting>
  <conditionalFormatting sqref="R61:R72 Q63:Q65 Q70:Q71">
    <cfRule type="containsBlanks" dxfId="197" priority="847">
      <formula>LEN(TRIM(Q61))=0</formula>
    </cfRule>
  </conditionalFormatting>
  <conditionalFormatting sqref="Q50:Q55 R50:R56">
    <cfRule type="containsBlanks" dxfId="196" priority="846">
      <formula>LEN(TRIM(Q50))=0</formula>
    </cfRule>
  </conditionalFormatting>
  <conditionalFormatting sqref="Q50">
    <cfRule type="containsBlanks" dxfId="195" priority="845">
      <formula>LEN(TRIM(Q50))=0</formula>
    </cfRule>
  </conditionalFormatting>
  <conditionalFormatting sqref="Q51">
    <cfRule type="containsBlanks" dxfId="194" priority="844">
      <formula>LEN(TRIM(Q51))=0</formula>
    </cfRule>
  </conditionalFormatting>
  <conditionalFormatting sqref="Q57">
    <cfRule type="containsBlanks" dxfId="193" priority="843">
      <formula>LEN(TRIM(Q57))=0</formula>
    </cfRule>
  </conditionalFormatting>
  <conditionalFormatting sqref="Q58">
    <cfRule type="containsBlanks" dxfId="192" priority="842">
      <formula>LEN(TRIM(Q58))=0</formula>
    </cfRule>
  </conditionalFormatting>
  <conditionalFormatting sqref="R50:R58">
    <cfRule type="cellIs" dxfId="191" priority="839" operator="equal">
      <formula>"No"</formula>
    </cfRule>
    <cfRule type="cellIs" dxfId="190" priority="840" operator="equal">
      <formula>"Si"</formula>
    </cfRule>
    <cfRule type="containsBlanks" dxfId="189" priority="841">
      <formula>LEN(TRIM(R50))=0</formula>
    </cfRule>
  </conditionalFormatting>
  <conditionalFormatting sqref="Q57:R58">
    <cfRule type="containsBlanks" dxfId="188" priority="838">
      <formula>LEN(TRIM(Q57))=0</formula>
    </cfRule>
  </conditionalFormatting>
  <conditionalFormatting sqref="Q50:Q55 R50:R56 Q57:R58">
    <cfRule type="containsBlanks" dxfId="187" priority="837">
      <formula>LEN(TRIM(Q50))=0</formula>
    </cfRule>
  </conditionalFormatting>
  <conditionalFormatting sqref="R92:R103">
    <cfRule type="cellIs" dxfId="186" priority="834" operator="equal">
      <formula>"No"</formula>
    </cfRule>
    <cfRule type="cellIs" dxfId="185" priority="835" operator="equal">
      <formula>"Si"</formula>
    </cfRule>
    <cfRule type="containsBlanks" dxfId="184" priority="836">
      <formula>LEN(TRIM(R92))=0</formula>
    </cfRule>
  </conditionalFormatting>
  <conditionalFormatting sqref="R92:R103">
    <cfRule type="containsBlanks" dxfId="183" priority="833">
      <formula>LEN(TRIM(R92))=0</formula>
    </cfRule>
  </conditionalFormatting>
  <conditionalFormatting sqref="Q101:Q102">
    <cfRule type="containsBlanks" dxfId="182" priority="832">
      <formula>LEN(TRIM(Q101))=0</formula>
    </cfRule>
  </conditionalFormatting>
  <conditionalFormatting sqref="Q101:Q102">
    <cfRule type="containsBlanks" dxfId="181" priority="831">
      <formula>LEN(TRIM(Q101))=0</formula>
    </cfRule>
  </conditionalFormatting>
  <conditionalFormatting sqref="Q94">
    <cfRule type="containsBlanks" dxfId="180" priority="830">
      <formula>LEN(TRIM(Q94))=0</formula>
    </cfRule>
  </conditionalFormatting>
  <conditionalFormatting sqref="Q94">
    <cfRule type="containsBlanks" dxfId="179" priority="829">
      <formula>LEN(TRIM(Q94))=0</formula>
    </cfRule>
  </conditionalFormatting>
  <conditionalFormatting sqref="Q95">
    <cfRule type="containsBlanks" dxfId="178" priority="828">
      <formula>LEN(TRIM(Q95))=0</formula>
    </cfRule>
  </conditionalFormatting>
  <conditionalFormatting sqref="Q95">
    <cfRule type="containsBlanks" dxfId="177" priority="827">
      <formula>LEN(TRIM(Q95))=0</formula>
    </cfRule>
  </conditionalFormatting>
  <conditionalFormatting sqref="Q96">
    <cfRule type="containsBlanks" dxfId="176" priority="826">
      <formula>LEN(TRIM(Q96))=0</formula>
    </cfRule>
  </conditionalFormatting>
  <conditionalFormatting sqref="Q96">
    <cfRule type="containsBlanks" dxfId="175" priority="825">
      <formula>LEN(TRIM(Q96))=0</formula>
    </cfRule>
  </conditionalFormatting>
  <conditionalFormatting sqref="Q98">
    <cfRule type="containsBlanks" dxfId="174" priority="822">
      <formula>LEN(TRIM(Q98))=0</formula>
    </cfRule>
  </conditionalFormatting>
  <conditionalFormatting sqref="Q98">
    <cfRule type="containsBlanks" dxfId="173" priority="821">
      <formula>LEN(TRIM(Q98))=0</formula>
    </cfRule>
  </conditionalFormatting>
  <conditionalFormatting sqref="R92:R103 Q94:Q96 Q101:Q102 Q98">
    <cfRule type="containsBlanks" dxfId="172" priority="818">
      <formula>LEN(TRIM(Q92))=0</formula>
    </cfRule>
  </conditionalFormatting>
  <conditionalFormatting sqref="Q81:Q86 R81:R87">
    <cfRule type="containsBlanks" dxfId="171" priority="817">
      <formula>LEN(TRIM(Q81))=0</formula>
    </cfRule>
  </conditionalFormatting>
  <conditionalFormatting sqref="Q81">
    <cfRule type="containsBlanks" dxfId="170" priority="816">
      <formula>LEN(TRIM(Q81))=0</formula>
    </cfRule>
  </conditionalFormatting>
  <conditionalFormatting sqref="Q82">
    <cfRule type="containsBlanks" dxfId="169" priority="815">
      <formula>LEN(TRIM(Q82))=0</formula>
    </cfRule>
  </conditionalFormatting>
  <conditionalFormatting sqref="Q88">
    <cfRule type="containsBlanks" dxfId="168" priority="814">
      <formula>LEN(TRIM(Q88))=0</formula>
    </cfRule>
  </conditionalFormatting>
  <conditionalFormatting sqref="Q89">
    <cfRule type="containsBlanks" dxfId="167" priority="813">
      <formula>LEN(TRIM(Q89))=0</formula>
    </cfRule>
  </conditionalFormatting>
  <conditionalFormatting sqref="R81:R89">
    <cfRule type="cellIs" dxfId="166" priority="810" operator="equal">
      <formula>"No"</formula>
    </cfRule>
    <cfRule type="cellIs" dxfId="165" priority="811" operator="equal">
      <formula>"Si"</formula>
    </cfRule>
    <cfRule type="containsBlanks" dxfId="164" priority="812">
      <formula>LEN(TRIM(R81))=0</formula>
    </cfRule>
  </conditionalFormatting>
  <conditionalFormatting sqref="Q88:R89">
    <cfRule type="containsBlanks" dxfId="163" priority="809">
      <formula>LEN(TRIM(Q88))=0</formula>
    </cfRule>
  </conditionalFormatting>
  <conditionalFormatting sqref="Q81:Q86 R81:R87 Q88:R89">
    <cfRule type="containsBlanks" dxfId="162" priority="808">
      <formula>LEN(TRIM(Q81))=0</formula>
    </cfRule>
  </conditionalFormatting>
  <conditionalFormatting sqref="L37">
    <cfRule type="containsBlanks" dxfId="161" priority="807">
      <formula>LEN(TRIM(L37))=0</formula>
    </cfRule>
  </conditionalFormatting>
  <conditionalFormatting sqref="L37">
    <cfRule type="containsBlanks" dxfId="160" priority="806">
      <formula>LEN(TRIM(L37))=0</formula>
    </cfRule>
  </conditionalFormatting>
  <conditionalFormatting sqref="L37">
    <cfRule type="containsBlanks" dxfId="159" priority="805">
      <formula>LEN(TRIM(L37))=0</formula>
    </cfRule>
  </conditionalFormatting>
  <conditionalFormatting sqref="L66">
    <cfRule type="containsBlanks" dxfId="158" priority="804">
      <formula>LEN(TRIM(L66))=0</formula>
    </cfRule>
  </conditionalFormatting>
  <conditionalFormatting sqref="L66">
    <cfRule type="containsBlanks" dxfId="157" priority="803">
      <formula>LEN(TRIM(L66))=0</formula>
    </cfRule>
  </conditionalFormatting>
  <conditionalFormatting sqref="L66">
    <cfRule type="containsBlanks" dxfId="156" priority="802">
      <formula>LEN(TRIM(L66))=0</formula>
    </cfRule>
  </conditionalFormatting>
  <conditionalFormatting sqref="L68">
    <cfRule type="containsBlanks" dxfId="155" priority="801">
      <formula>LEN(TRIM(L68))=0</formula>
    </cfRule>
  </conditionalFormatting>
  <conditionalFormatting sqref="L68">
    <cfRule type="containsBlanks" dxfId="154" priority="800">
      <formula>LEN(TRIM(L68))=0</formula>
    </cfRule>
  </conditionalFormatting>
  <conditionalFormatting sqref="L68">
    <cfRule type="containsBlanks" dxfId="153" priority="799">
      <formula>LEN(TRIM(L68))=0</formula>
    </cfRule>
  </conditionalFormatting>
  <conditionalFormatting sqref="L97">
    <cfRule type="containsBlanks" dxfId="152" priority="798">
      <formula>LEN(TRIM(L97))=0</formula>
    </cfRule>
  </conditionalFormatting>
  <conditionalFormatting sqref="L97">
    <cfRule type="containsBlanks" dxfId="151" priority="797">
      <formula>LEN(TRIM(L97))=0</formula>
    </cfRule>
  </conditionalFormatting>
  <conditionalFormatting sqref="L97">
    <cfRule type="containsBlanks" dxfId="150" priority="796">
      <formula>LEN(TRIM(L97))=0</formula>
    </cfRule>
  </conditionalFormatting>
  <conditionalFormatting sqref="L99">
    <cfRule type="containsBlanks" dxfId="149" priority="795">
      <formula>LEN(TRIM(L99))=0</formula>
    </cfRule>
  </conditionalFormatting>
  <conditionalFormatting sqref="L99">
    <cfRule type="containsBlanks" dxfId="148" priority="794">
      <formula>LEN(TRIM(L99))=0</formula>
    </cfRule>
  </conditionalFormatting>
  <conditionalFormatting sqref="L99">
    <cfRule type="containsBlanks" dxfId="147" priority="793">
      <formula>LEN(TRIM(L99))=0</formula>
    </cfRule>
  </conditionalFormatting>
  <conditionalFormatting sqref="Q37">
    <cfRule type="containsBlanks" dxfId="146" priority="792">
      <formula>LEN(TRIM(Q37))=0</formula>
    </cfRule>
  </conditionalFormatting>
  <conditionalFormatting sqref="Q37">
    <cfRule type="containsBlanks" dxfId="145" priority="791">
      <formula>LEN(TRIM(Q37))=0</formula>
    </cfRule>
  </conditionalFormatting>
  <conditionalFormatting sqref="Q37">
    <cfRule type="containsBlanks" dxfId="144" priority="790">
      <formula>LEN(TRIM(Q37))=0</formula>
    </cfRule>
  </conditionalFormatting>
  <conditionalFormatting sqref="Q68">
    <cfRule type="containsBlanks" dxfId="143" priority="786">
      <formula>LEN(TRIM(Q68))=0</formula>
    </cfRule>
  </conditionalFormatting>
  <conditionalFormatting sqref="Q68">
    <cfRule type="containsBlanks" dxfId="142" priority="785">
      <formula>LEN(TRIM(Q68))=0</formula>
    </cfRule>
  </conditionalFormatting>
  <conditionalFormatting sqref="Q68">
    <cfRule type="containsBlanks" dxfId="141" priority="784">
      <formula>LEN(TRIM(Q68))=0</formula>
    </cfRule>
  </conditionalFormatting>
  <conditionalFormatting sqref="Q99">
    <cfRule type="containsBlanks" dxfId="140" priority="780">
      <formula>LEN(TRIM(Q99))=0</formula>
    </cfRule>
  </conditionalFormatting>
  <conditionalFormatting sqref="Q99">
    <cfRule type="containsBlanks" dxfId="139" priority="779">
      <formula>LEN(TRIM(Q99))=0</formula>
    </cfRule>
  </conditionalFormatting>
  <conditionalFormatting sqref="Q99">
    <cfRule type="containsBlanks" dxfId="138" priority="778">
      <formula>LEN(TRIM(Q99))=0</formula>
    </cfRule>
  </conditionalFormatting>
  <conditionalFormatting sqref="Q66">
    <cfRule type="containsBlanks" dxfId="137" priority="9">
      <formula>LEN(TRIM(Q66))=0</formula>
    </cfRule>
  </conditionalFormatting>
  <conditionalFormatting sqref="Q66">
    <cfRule type="containsBlanks" dxfId="136" priority="8">
      <formula>LEN(TRIM(Q66))=0</formula>
    </cfRule>
  </conditionalFormatting>
  <conditionalFormatting sqref="Q66">
    <cfRule type="containsBlanks" dxfId="135" priority="7">
      <formula>LEN(TRIM(Q66))=0</formula>
    </cfRule>
  </conditionalFormatting>
  <conditionalFormatting sqref="Q67">
    <cfRule type="containsBlanks" dxfId="134" priority="6">
      <formula>LEN(TRIM(Q67))=0</formula>
    </cfRule>
  </conditionalFormatting>
  <conditionalFormatting sqref="Q67">
    <cfRule type="containsBlanks" dxfId="133" priority="5">
      <formula>LEN(TRIM(Q67))=0</formula>
    </cfRule>
  </conditionalFormatting>
  <conditionalFormatting sqref="Q67">
    <cfRule type="containsBlanks" dxfId="132" priority="4">
      <formula>LEN(TRIM(Q67))=0</formula>
    </cfRule>
  </conditionalFormatting>
  <conditionalFormatting sqref="Q97">
    <cfRule type="containsBlanks" dxfId="131" priority="3">
      <formula>LEN(TRIM(Q97))=0</formula>
    </cfRule>
  </conditionalFormatting>
  <conditionalFormatting sqref="Q97">
    <cfRule type="containsBlanks" dxfId="130" priority="2">
      <formula>LEN(TRIM(Q97))=0</formula>
    </cfRule>
  </conditionalFormatting>
  <conditionalFormatting sqref="Q97">
    <cfRule type="containsBlanks" dxfId="129" priority="1">
      <formula>LEN(TRIM(Q97))=0</formula>
    </cfRule>
  </conditionalFormatting>
  <dataValidations count="13">
    <dataValidation allowBlank="1" showInputMessage="1" showErrorMessage="1" prompt="Expresado en SMMLV si aplica o el valor del contrato relacionado con el objeto de este proceso expresado en SMMLV y que será tenido en cuenta para la experiencia del proceso." sqref="C27 C58 C89" xr:uid="{00000000-0002-0000-0000-000000000000}"/>
    <dataValidation allowBlank="1" showInputMessage="1" showErrorMessage="1" prompt="En caso que la certificación no contemple actividades se podrá adjuntar junto con la certificación copia del contrato incluyendo las especificaciones técnicas si ello hubiere lugar." sqref="C31 C62 C93" xr:uid="{00000000-0002-0000-0000-000001000000}"/>
    <dataValidation allowBlank="1" showInputMessage="1" showErrorMessage="1" prompt="Si se ejecutó en unión temporal o consorcio identificar los integrantes y su porcentaje de participación." sqref="C35:C36 C66:C67 C97:C98" xr:uid="{00000000-0002-0000-0000-000002000000}"/>
    <dataValidation allowBlank="1" showInputMessage="1" showErrorMessage="1" prompt="Indicar las fechas de suspensión y reanudación, para los contratos que hayan sido suspendidos o se encuentren suspendidos." sqref="C39:C40 C70:C71 C101:C102" xr:uid="{00000000-0002-0000-0000-000003000000}"/>
    <dataValidation type="list" allowBlank="1" showInputMessage="1" showErrorMessage="1" error="Si o No" sqref="H30:H41 H19:H27 M30:M41 M19:M27 H61:H72 H50:H58 R81:R89 M50:M58 H92:H103 H81:H89 M61:M72 M81:M89 R30:R41 R19:R27 R61:R72 R50:R58 R92:R103 M92:M103" xr:uid="{00000000-0002-0000-0000-000004000000}">
      <formula1>"Si,No"</formula1>
    </dataValidation>
    <dataValidation type="whole" allowBlank="1" showInputMessage="1" showErrorMessage="1" error="Ingrese un número entero!" sqref="D11" xr:uid="{00000000-0002-0000-0000-000005000000}">
      <formula1>1</formula1>
      <formula2>1000</formula2>
    </dataValidation>
    <dataValidation type="whole" allowBlank="1" showInputMessage="1" showErrorMessage="1" error="Ingrese un año_x000a_(Entre 2010 y 2023)" sqref="G36 L36 L67 L98 Q98" xr:uid="{CAC5D5BA-9A9F-49CB-843E-5F9D4247E21D}">
      <formula1>2010</formula1>
      <formula2>2023</formula2>
    </dataValidation>
    <dataValidation type="decimal" operator="greaterThan" allowBlank="1" showInputMessage="1" showErrorMessage="1" error="Ingrese un valor sin espacios" sqref="G37" xr:uid="{EEC1CC3B-53D7-4CC7-AC01-5B7AC387B38C}">
      <formula1>0</formula1>
    </dataValidation>
    <dataValidation type="date" operator="greaterThan" allowBlank="1" showInputMessage="1" showErrorMessage="1" error="Ingrese una fecha válida (DD/MM/AAAA)" sqref="E39:E40 E70:E71 E101:E102" xr:uid="{6D60C84A-A09E-422D-95E0-C259FE9C7EB3}">
      <formula1>1</formula1>
    </dataValidation>
    <dataValidation allowBlank="1" showInputMessage="1" showErrorMessage="1" prompt="No aplica para Mínima Cuantía" sqref="E19 E50 E81" xr:uid="{EC6893F9-F510-4C70-9BED-534150BE3BD1}"/>
    <dataValidation type="whole" allowBlank="1" showInputMessage="1" showErrorMessage="1" error="Ingrese un número entero!" prompt="Tener en cuenta que, para Consorcios o Uniones Temporales, el Número de Proponentes a Evaluar, corresponde a la cantidad de sus integrantes." sqref="D10" xr:uid="{874353B7-A7FB-4E67-94E8-83FB8B9C54C2}">
      <formula1>1</formula1>
      <formula2>1000</formula2>
    </dataValidation>
    <dataValidation type="whole" allowBlank="1" showInputMessage="1" showErrorMessage="1" error="Ingrese un año_x000a_(Entre 2010 y 2023)" sqref="G67 G98 Q36 Q67" xr:uid="{39F1CDBA-57A4-409A-977D-3B9DC2063AC7}">
      <formula1>2010</formula1>
      <formula2>2026</formula2>
    </dataValidation>
    <dataValidation operator="greaterThan" allowBlank="1" showInputMessage="1" showErrorMessage="1" error="Ingrese un valor sin espacios" sqref="G68 G99 L37 L68 L99 Q37 Q68 Q99" xr:uid="{40EBA549-7128-4493-BAEE-366BEEAB8F46}"/>
  </dataValidations>
  <pageMargins left="0.19685039370078741" right="0.19685039370078741" top="0.19685039370078741" bottom="0.39370078740157483" header="0" footer="0.19685039370078741"/>
  <pageSetup scale="49" orientation="landscape" horizontalDpi="4294967295" verticalDpi="4294967295" r:id="rId1"/>
  <headerFooter>
    <oddFooter xml:space="preserve">&amp;R&amp;9A-PI-GCT-070 Evalución Técnica en Procesos de Selección Contractual  ~  EXPERIENCIA  ~  pág &amp;P de &amp;N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Idoneidad">
    <pageSetUpPr autoPageBreaks="0"/>
  </sheetPr>
  <dimension ref="A1:I27"/>
  <sheetViews>
    <sheetView showGridLines="0" topLeftCell="A7" zoomScaleNormal="100" workbookViewId="0">
      <selection activeCell="C7" sqref="C7"/>
    </sheetView>
  </sheetViews>
  <sheetFormatPr baseColWidth="10" defaultColWidth="11.453125" defaultRowHeight="14" x14ac:dyDescent="0.35"/>
  <cols>
    <col min="1" max="2" width="1.7265625" style="1" customWidth="1"/>
    <col min="3" max="3" width="25.81640625" style="1" customWidth="1"/>
    <col min="4" max="4" width="21.1796875" style="1" customWidth="1"/>
    <col min="5" max="5" width="1.7265625" style="1" customWidth="1"/>
    <col min="6" max="6" width="37.453125" style="1" customWidth="1"/>
    <col min="7" max="7" width="10" style="1" bestFit="1" customWidth="1"/>
    <col min="8" max="8" width="43" style="1" customWidth="1"/>
    <col min="9" max="9" width="14.54296875" style="1" customWidth="1"/>
    <col min="10" max="16384" width="11.453125" style="1"/>
  </cols>
  <sheetData>
    <row r="1" spans="1:9" ht="9" hidden="1" customHeight="1" x14ac:dyDescent="0.35"/>
    <row r="2" spans="1:9" ht="13.9" hidden="1" customHeight="1" x14ac:dyDescent="0.35"/>
    <row r="3" spans="1:9" ht="13.9" hidden="1" customHeight="1" x14ac:dyDescent="0.35"/>
    <row r="4" spans="1:9" hidden="1" x14ac:dyDescent="0.35"/>
    <row r="5" spans="1:9" hidden="1" x14ac:dyDescent="0.35"/>
    <row r="6" spans="1:9" hidden="1" x14ac:dyDescent="0.35"/>
    <row r="8" spans="1:9" ht="15.5" x14ac:dyDescent="0.35">
      <c r="A8" s="3"/>
      <c r="B8" s="3"/>
      <c r="C8" s="66" t="s">
        <v>41</v>
      </c>
      <c r="D8" s="63"/>
      <c r="E8" s="63"/>
      <c r="F8" s="63"/>
      <c r="G8" s="63"/>
      <c r="H8" s="63"/>
      <c r="I8" s="63"/>
    </row>
    <row r="10" spans="1:9" x14ac:dyDescent="0.35">
      <c r="C10" s="62" t="s">
        <v>42</v>
      </c>
      <c r="D10" s="36"/>
      <c r="F10" s="110" t="s">
        <v>7</v>
      </c>
      <c r="G10" s="111"/>
      <c r="H10" s="111"/>
      <c r="I10" s="112"/>
    </row>
    <row r="11" spans="1:9" x14ac:dyDescent="0.35">
      <c r="C11" s="2"/>
      <c r="F11" s="113"/>
      <c r="G11" s="114"/>
      <c r="H11" s="114"/>
      <c r="I11" s="115"/>
    </row>
    <row r="12" spans="1:9" x14ac:dyDescent="0.35">
      <c r="F12" s="116"/>
      <c r="G12" s="117"/>
      <c r="H12" s="117"/>
      <c r="I12" s="118"/>
    </row>
    <row r="13" spans="1:9" x14ac:dyDescent="0.35">
      <c r="F13" s="37"/>
      <c r="G13" s="37"/>
      <c r="H13" s="37"/>
      <c r="I13" s="37"/>
    </row>
    <row r="14" spans="1:9" x14ac:dyDescent="0.35">
      <c r="C14" s="64" t="s">
        <v>43</v>
      </c>
      <c r="D14" s="65"/>
      <c r="E14" s="65"/>
      <c r="F14" s="65"/>
      <c r="G14" s="65"/>
      <c r="H14" s="65"/>
      <c r="I14" s="65"/>
    </row>
    <row r="15" spans="1:9" x14ac:dyDescent="0.35">
      <c r="F15" s="11"/>
      <c r="G15" s="11"/>
      <c r="H15" s="11"/>
      <c r="I15" s="11"/>
    </row>
    <row r="16" spans="1:9" x14ac:dyDescent="0.35">
      <c r="C16" s="119" t="s">
        <v>44</v>
      </c>
      <c r="D16" s="120"/>
      <c r="E16" s="4"/>
      <c r="F16" s="59" t="s">
        <v>13</v>
      </c>
      <c r="G16" s="59" t="s">
        <v>14</v>
      </c>
      <c r="H16" s="93" t="s">
        <v>15</v>
      </c>
      <c r="I16" s="94"/>
    </row>
    <row r="17" spans="3:9" x14ac:dyDescent="0.35">
      <c r="C17" s="74" t="s">
        <v>45</v>
      </c>
      <c r="D17" s="75"/>
      <c r="E17" s="5"/>
      <c r="F17" s="32"/>
      <c r="G17" s="35"/>
      <c r="H17" s="76"/>
      <c r="I17" s="77"/>
    </row>
    <row r="18" spans="3:9" x14ac:dyDescent="0.35">
      <c r="C18" s="74" t="s">
        <v>46</v>
      </c>
      <c r="D18" s="75"/>
      <c r="E18" s="5"/>
      <c r="F18" s="32"/>
      <c r="G18" s="35"/>
      <c r="H18" s="76"/>
      <c r="I18" s="77"/>
    </row>
    <row r="19" spans="3:9" x14ac:dyDescent="0.35">
      <c r="C19" s="74" t="s">
        <v>47</v>
      </c>
      <c r="D19" s="75"/>
      <c r="E19" s="7"/>
      <c r="F19" s="33"/>
      <c r="G19" s="35" t="str">
        <f>IF(OR(D19="",F19=""),"",IF(F19&gt;=D19,"Si","No"))</f>
        <v/>
      </c>
      <c r="H19" s="76"/>
      <c r="I19" s="77"/>
    </row>
    <row r="20" spans="3:9" x14ac:dyDescent="0.35">
      <c r="C20" s="74" t="s">
        <v>48</v>
      </c>
      <c r="D20" s="75"/>
      <c r="E20" s="7"/>
      <c r="F20" s="33"/>
      <c r="G20" s="35" t="str">
        <f>IF(OR(D20="",F20=""),"",IF(F20&lt;=D20,"Si","No"))</f>
        <v/>
      </c>
      <c r="H20" s="76"/>
      <c r="I20" s="77"/>
    </row>
    <row r="21" spans="3:9" x14ac:dyDescent="0.35">
      <c r="C21" s="123" t="s">
        <v>49</v>
      </c>
      <c r="D21" s="124"/>
      <c r="E21" s="7"/>
      <c r="F21" s="33"/>
      <c r="G21" s="35" t="str">
        <f>IF(OR(D21="",F21=""),"",IF(F21&lt;=D21,"Si","No"))</f>
        <v/>
      </c>
      <c r="H21" s="76"/>
      <c r="I21" s="77"/>
    </row>
    <row r="22" spans="3:9" x14ac:dyDescent="0.35">
      <c r="C22" s="123" t="s">
        <v>49</v>
      </c>
      <c r="D22" s="124"/>
      <c r="E22" s="7"/>
      <c r="F22" s="33"/>
      <c r="G22" s="35" t="str">
        <f>IF(OR(D22="",F22=""),"",IF(F22&lt;=D22,"Si","No"))</f>
        <v/>
      </c>
      <c r="H22" s="76"/>
      <c r="I22" s="77"/>
    </row>
    <row r="24" spans="3:9" x14ac:dyDescent="0.35">
      <c r="C24" s="78" t="s">
        <v>50</v>
      </c>
      <c r="D24" s="80"/>
      <c r="E24" s="14"/>
      <c r="F24" s="81"/>
      <c r="G24" s="82"/>
      <c r="H24" s="82"/>
      <c r="I24" s="83"/>
    </row>
    <row r="25" spans="3:9" x14ac:dyDescent="0.35">
      <c r="C25" s="78" t="s">
        <v>51</v>
      </c>
      <c r="D25" s="80"/>
      <c r="E25" s="14"/>
      <c r="F25" s="81"/>
      <c r="G25" s="82"/>
      <c r="H25" s="82"/>
      <c r="I25" s="83"/>
    </row>
    <row r="26" spans="3:9" ht="14.5" thickBot="1" x14ac:dyDescent="0.4">
      <c r="C26" s="31"/>
      <c r="D26" s="31"/>
      <c r="E26" s="11"/>
      <c r="F26" s="37"/>
      <c r="G26" s="37"/>
      <c r="H26" s="37"/>
      <c r="I26" s="37"/>
    </row>
    <row r="27" spans="3:9" ht="18.5" thickBot="1" x14ac:dyDescent="0.4">
      <c r="C27" s="121" t="s">
        <v>52</v>
      </c>
      <c r="D27" s="122"/>
      <c r="G27" s="15"/>
      <c r="H27" s="71"/>
      <c r="I27" s="72"/>
    </row>
  </sheetData>
  <sheetProtection formatColumns="0" formatRows="0"/>
  <mergeCells count="21">
    <mergeCell ref="C25:D25"/>
    <mergeCell ref="F25:I25"/>
    <mergeCell ref="C27:D27"/>
    <mergeCell ref="C21:D21"/>
    <mergeCell ref="H21:I21"/>
    <mergeCell ref="C22:D22"/>
    <mergeCell ref="H22:I22"/>
    <mergeCell ref="C24:D24"/>
    <mergeCell ref="F24:I24"/>
    <mergeCell ref="C19:D19"/>
    <mergeCell ref="H19:I19"/>
    <mergeCell ref="C20:D20"/>
    <mergeCell ref="H20:I20"/>
    <mergeCell ref="F10:I10"/>
    <mergeCell ref="F11:I12"/>
    <mergeCell ref="C16:D16"/>
    <mergeCell ref="H16:I16"/>
    <mergeCell ref="C17:D17"/>
    <mergeCell ref="H17:I17"/>
    <mergeCell ref="C18:D18"/>
    <mergeCell ref="H18:I18"/>
  </mergeCells>
  <conditionalFormatting sqref="F11">
    <cfRule type="containsBlanks" dxfId="128" priority="967">
      <formula>LEN(TRIM(F11))=0</formula>
    </cfRule>
  </conditionalFormatting>
  <conditionalFormatting sqref="F11:I11">
    <cfRule type="containsBlanks" dxfId="127" priority="965">
      <formula>LEN(TRIM(F11))=0</formula>
    </cfRule>
    <cfRule type="containsBlanks" priority="966">
      <formula>LEN(TRIM(F11))=0</formula>
    </cfRule>
  </conditionalFormatting>
  <conditionalFormatting sqref="D10">
    <cfRule type="containsBlanks" dxfId="126" priority="954">
      <formula>LEN(TRIM(D10))=0</formula>
    </cfRule>
  </conditionalFormatting>
  <conditionalFormatting sqref="F19">
    <cfRule type="containsBlanks" dxfId="125" priority="582">
      <formula>LEN(TRIM(F19))=0</formula>
    </cfRule>
  </conditionalFormatting>
  <conditionalFormatting sqref="F17">
    <cfRule type="containsBlanks" dxfId="124" priority="581">
      <formula>LEN(TRIM(F17))=0</formula>
    </cfRule>
  </conditionalFormatting>
  <conditionalFormatting sqref="F18">
    <cfRule type="containsBlanks" dxfId="123" priority="580">
      <formula>LEN(TRIM(F18))=0</formula>
    </cfRule>
  </conditionalFormatting>
  <conditionalFormatting sqref="G27 F17:F19 G17:G20">
    <cfRule type="containsBlanks" dxfId="122" priority="576">
      <formula>LEN(TRIM(F17))=0</formula>
    </cfRule>
  </conditionalFormatting>
  <conditionalFormatting sqref="G27 G17:G20">
    <cfRule type="cellIs" dxfId="121" priority="577" operator="equal">
      <formula>"No"</formula>
    </cfRule>
    <cfRule type="cellIs" dxfId="120" priority="578" operator="equal">
      <formula>"Si"</formula>
    </cfRule>
    <cfRule type="containsBlanks" dxfId="119" priority="579">
      <formula>LEN(TRIM(G17))=0</formula>
    </cfRule>
  </conditionalFormatting>
  <conditionalFormatting sqref="F20">
    <cfRule type="containsBlanks" dxfId="118" priority="575">
      <formula>LEN(TRIM(F20))=0</formula>
    </cfRule>
  </conditionalFormatting>
  <conditionalFormatting sqref="F20">
    <cfRule type="containsBlanks" dxfId="117" priority="574">
      <formula>LEN(TRIM(F20))=0</formula>
    </cfRule>
  </conditionalFormatting>
  <conditionalFormatting sqref="G21:G22">
    <cfRule type="cellIs" dxfId="116" priority="571" operator="equal">
      <formula>"No"</formula>
    </cfRule>
    <cfRule type="cellIs" dxfId="115" priority="572" operator="equal">
      <formula>"Si"</formula>
    </cfRule>
    <cfRule type="containsBlanks" dxfId="114" priority="573">
      <formula>LEN(TRIM(G21))=0</formula>
    </cfRule>
  </conditionalFormatting>
  <conditionalFormatting sqref="G21:G22">
    <cfRule type="containsBlanks" dxfId="113" priority="570">
      <formula>LEN(TRIM(G21))=0</formula>
    </cfRule>
  </conditionalFormatting>
  <conditionalFormatting sqref="F21:F22">
    <cfRule type="containsBlanks" dxfId="112" priority="569">
      <formula>LEN(TRIM(F21))=0</formula>
    </cfRule>
  </conditionalFormatting>
  <conditionalFormatting sqref="F21:F22">
    <cfRule type="containsBlanks" dxfId="111" priority="568">
      <formula>LEN(TRIM(F21))=0</formula>
    </cfRule>
  </conditionalFormatting>
  <conditionalFormatting sqref="F11:I12 F17:G22 G27">
    <cfRule type="containsBlanks" dxfId="110" priority="1">
      <formula>LEN(TRIM(F11))=0</formula>
    </cfRule>
  </conditionalFormatting>
  <dataValidations count="3">
    <dataValidation type="whole" allowBlank="1" showInputMessage="1" showErrorMessage="1" error="Ingrese un número entero" sqref="D10" xr:uid="{00000000-0002-0000-0100-000000000000}">
      <formula1>1</formula1>
      <formula2>100</formula2>
    </dataValidation>
    <dataValidation type="list" allowBlank="1" showInputMessage="1" showErrorMessage="1" error="Si o No" sqref="G27 G17:G18" xr:uid="{00000000-0002-0000-0100-000001000000}">
      <formula1>"Si,No"</formula1>
    </dataValidation>
    <dataValidation allowBlank="1" showInputMessage="1" error="Si o No" sqref="G19:G22" xr:uid="{00000000-0002-0000-0100-000002000000}"/>
  </dataValidations>
  <pageMargins left="0.19685039370078741" right="0.19685039370078741" top="0.19685039370078741" bottom="0.39370078740157483" header="0" footer="0.19685039370078741"/>
  <pageSetup scale="85" orientation="landscape" horizontalDpi="4294967295" verticalDpi="4294967295" r:id="rId1"/>
  <headerFooter>
    <oddFooter xml:space="preserve">&amp;R&amp;8A-PI-GCT-070 Evalución Técnica en Procesos de Selección Contractual  ~  IDONEIDAD  ~  pág &amp;P de &amp;N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icha_Tecnica">
    <pageSetUpPr autoPageBreaks="0"/>
  </sheetPr>
  <dimension ref="A1:H45"/>
  <sheetViews>
    <sheetView showGridLines="0" topLeftCell="A7" zoomScaleNormal="100" workbookViewId="0">
      <selection activeCell="B23" sqref="B23:C23"/>
    </sheetView>
  </sheetViews>
  <sheetFormatPr baseColWidth="10" defaultColWidth="11.453125" defaultRowHeight="14" x14ac:dyDescent="0.35"/>
  <cols>
    <col min="1" max="1" width="1.7265625" style="1" customWidth="1"/>
    <col min="2" max="2" width="24.453125" style="1" customWidth="1"/>
    <col min="3" max="3" width="37.453125" style="1" customWidth="1"/>
    <col min="4" max="4" width="1.7265625" style="1" customWidth="1"/>
    <col min="5" max="5" width="34.26953125" style="1" customWidth="1"/>
    <col min="6" max="6" width="10" style="1" bestFit="1" customWidth="1"/>
    <col min="7" max="8" width="28.26953125" style="1" customWidth="1"/>
    <col min="9" max="16384" width="11.453125" style="1"/>
  </cols>
  <sheetData>
    <row r="1" spans="1:8" ht="9" hidden="1" customHeight="1" x14ac:dyDescent="0.35"/>
    <row r="2" spans="1:8" ht="14.25" hidden="1" customHeight="1" x14ac:dyDescent="0.35"/>
    <row r="3" spans="1:8" ht="14.25" hidden="1" customHeight="1" x14ac:dyDescent="0.35"/>
    <row r="4" spans="1:8" hidden="1" x14ac:dyDescent="0.35"/>
    <row r="5" spans="1:8" hidden="1" x14ac:dyDescent="0.35"/>
    <row r="6" spans="1:8" hidden="1" x14ac:dyDescent="0.35"/>
    <row r="8" spans="1:8" ht="15.5" x14ac:dyDescent="0.35">
      <c r="A8" s="3"/>
      <c r="B8" s="66" t="s">
        <v>53</v>
      </c>
      <c r="C8" s="63"/>
      <c r="D8" s="63"/>
      <c r="E8" s="63"/>
      <c r="F8" s="63"/>
      <c r="G8" s="63"/>
      <c r="H8" s="63"/>
    </row>
    <row r="10" spans="1:8" x14ac:dyDescent="0.35">
      <c r="B10" s="2"/>
      <c r="E10" s="110" t="s">
        <v>7</v>
      </c>
      <c r="F10" s="111"/>
      <c r="G10" s="111"/>
      <c r="H10" s="112"/>
    </row>
    <row r="11" spans="1:8" x14ac:dyDescent="0.35">
      <c r="B11" s="2"/>
      <c r="E11" s="113"/>
      <c r="F11" s="114"/>
      <c r="G11" s="114"/>
      <c r="H11" s="115"/>
    </row>
    <row r="12" spans="1:8" x14ac:dyDescent="0.35">
      <c r="E12" s="116"/>
      <c r="F12" s="117"/>
      <c r="G12" s="117"/>
      <c r="H12" s="118"/>
    </row>
    <row r="13" spans="1:8" x14ac:dyDescent="0.35">
      <c r="E13" s="11"/>
      <c r="F13" s="11"/>
      <c r="G13" s="11"/>
      <c r="H13" s="11"/>
    </row>
    <row r="14" spans="1:8" x14ac:dyDescent="0.35">
      <c r="D14" s="16"/>
      <c r="E14" s="17"/>
      <c r="F14" s="59" t="s">
        <v>14</v>
      </c>
      <c r="G14" s="93" t="s">
        <v>15</v>
      </c>
      <c r="H14" s="94"/>
    </row>
    <row r="15" spans="1:8" ht="45" customHeight="1" x14ac:dyDescent="0.35">
      <c r="B15" s="127" t="s">
        <v>54</v>
      </c>
      <c r="C15" s="128"/>
      <c r="D15" s="16"/>
      <c r="E15" s="17"/>
      <c r="F15" s="18"/>
      <c r="G15" s="76"/>
      <c r="H15" s="77"/>
    </row>
    <row r="18" spans="2:8" ht="35.15" customHeight="1" x14ac:dyDescent="0.35">
      <c r="B18" s="125" t="s">
        <v>55</v>
      </c>
      <c r="C18" s="126"/>
      <c r="E18" s="59" t="s">
        <v>13</v>
      </c>
      <c r="F18" s="59" t="s">
        <v>14</v>
      </c>
      <c r="G18" s="93" t="s">
        <v>15</v>
      </c>
      <c r="H18" s="94"/>
    </row>
    <row r="19" spans="2:8" x14ac:dyDescent="0.35">
      <c r="B19" s="129"/>
      <c r="C19" s="130"/>
      <c r="D19" s="5"/>
      <c r="E19" s="12"/>
      <c r="F19" s="6"/>
      <c r="G19" s="76"/>
      <c r="H19" s="77"/>
    </row>
    <row r="20" spans="2:8" x14ac:dyDescent="0.35">
      <c r="B20" s="129"/>
      <c r="C20" s="130"/>
      <c r="D20" s="7"/>
      <c r="E20" s="13"/>
      <c r="F20" s="6"/>
      <c r="G20" s="76"/>
      <c r="H20" s="77"/>
    </row>
    <row r="21" spans="2:8" x14ac:dyDescent="0.35">
      <c r="B21" s="129"/>
      <c r="C21" s="130"/>
      <c r="D21" s="7"/>
      <c r="E21" s="13"/>
      <c r="F21" s="6"/>
      <c r="G21" s="76"/>
      <c r="H21" s="77"/>
    </row>
    <row r="22" spans="2:8" x14ac:dyDescent="0.35">
      <c r="B22" s="129"/>
      <c r="C22" s="130"/>
      <c r="D22" s="5"/>
      <c r="E22" s="12"/>
      <c r="F22" s="6"/>
      <c r="G22" s="76"/>
      <c r="H22" s="77"/>
    </row>
    <row r="23" spans="2:8" x14ac:dyDescent="0.35">
      <c r="B23" s="129"/>
      <c r="C23" s="130"/>
      <c r="D23" s="8"/>
      <c r="E23" s="12"/>
      <c r="F23" s="6"/>
      <c r="G23" s="76"/>
      <c r="H23" s="77"/>
    </row>
    <row r="25" spans="2:8" ht="35.15" customHeight="1" x14ac:dyDescent="0.35">
      <c r="B25" s="125" t="s">
        <v>56</v>
      </c>
      <c r="C25" s="126"/>
      <c r="E25" s="59" t="s">
        <v>13</v>
      </c>
      <c r="F25" s="59" t="s">
        <v>14</v>
      </c>
      <c r="G25" s="93" t="s">
        <v>15</v>
      </c>
      <c r="H25" s="94"/>
    </row>
    <row r="26" spans="2:8" x14ac:dyDescent="0.35">
      <c r="B26" s="129"/>
      <c r="C26" s="130"/>
      <c r="D26" s="5"/>
      <c r="E26" s="12"/>
      <c r="F26" s="6"/>
      <c r="G26" s="76"/>
      <c r="H26" s="77"/>
    </row>
    <row r="27" spans="2:8" x14ac:dyDescent="0.35">
      <c r="B27" s="129"/>
      <c r="C27" s="130"/>
      <c r="D27" s="5"/>
      <c r="E27" s="12"/>
      <c r="F27" s="6"/>
      <c r="G27" s="76"/>
      <c r="H27" s="77"/>
    </row>
    <row r="28" spans="2:8" x14ac:dyDescent="0.35">
      <c r="B28" s="129"/>
      <c r="C28" s="130"/>
      <c r="D28" s="5"/>
      <c r="E28" s="12"/>
      <c r="F28" s="6"/>
      <c r="G28" s="76"/>
      <c r="H28" s="77"/>
    </row>
    <row r="29" spans="2:8" x14ac:dyDescent="0.35">
      <c r="B29" s="129"/>
      <c r="C29" s="130"/>
      <c r="D29" s="5"/>
      <c r="E29" s="12"/>
      <c r="F29" s="6"/>
      <c r="G29" s="76"/>
      <c r="H29" s="77"/>
    </row>
    <row r="30" spans="2:8" x14ac:dyDescent="0.35">
      <c r="B30" s="129"/>
      <c r="C30" s="130"/>
      <c r="D30" s="5"/>
      <c r="E30" s="12"/>
      <c r="F30" s="6"/>
      <c r="G30" s="76"/>
      <c r="H30" s="77"/>
    </row>
    <row r="31" spans="2:8" x14ac:dyDescent="0.35">
      <c r="B31" s="129"/>
      <c r="C31" s="130"/>
      <c r="D31" s="5"/>
      <c r="E31" s="12"/>
      <c r="F31" s="6"/>
      <c r="G31" s="76"/>
      <c r="H31" s="77"/>
    </row>
    <row r="32" spans="2:8" x14ac:dyDescent="0.35">
      <c r="B32" s="129"/>
      <c r="C32" s="130"/>
      <c r="D32" s="5"/>
      <c r="E32" s="12"/>
      <c r="F32" s="6"/>
      <c r="G32" s="76"/>
      <c r="H32" s="77"/>
    </row>
    <row r="33" spans="2:8" x14ac:dyDescent="0.35">
      <c r="B33" s="129"/>
      <c r="C33" s="130"/>
      <c r="D33" s="5"/>
      <c r="E33" s="12"/>
      <c r="F33" s="6"/>
      <c r="G33" s="76"/>
      <c r="H33" s="77"/>
    </row>
    <row r="34" spans="2:8" x14ac:dyDescent="0.35">
      <c r="B34" s="129"/>
      <c r="C34" s="130"/>
      <c r="D34" s="5"/>
      <c r="E34" s="12"/>
      <c r="F34" s="6"/>
      <c r="G34" s="76"/>
      <c r="H34" s="77"/>
    </row>
    <row r="35" spans="2:8" x14ac:dyDescent="0.35">
      <c r="B35" s="129"/>
      <c r="C35" s="130"/>
      <c r="D35" s="5"/>
      <c r="E35" s="12"/>
      <c r="F35" s="6"/>
      <c r="G35" s="76"/>
      <c r="H35" s="77"/>
    </row>
    <row r="36" spans="2:8" x14ac:dyDescent="0.35">
      <c r="B36" s="129"/>
      <c r="C36" s="130"/>
      <c r="D36" s="5"/>
      <c r="E36" s="12"/>
      <c r="F36" s="6"/>
      <c r="G36" s="76"/>
      <c r="H36" s="77"/>
    </row>
    <row r="37" spans="2:8" x14ac:dyDescent="0.35">
      <c r="B37" s="129"/>
      <c r="C37" s="130"/>
      <c r="D37" s="5"/>
      <c r="E37" s="12"/>
      <c r="F37" s="6"/>
      <c r="G37" s="76"/>
      <c r="H37" s="77"/>
    </row>
    <row r="38" spans="2:8" x14ac:dyDescent="0.35">
      <c r="B38" s="129"/>
      <c r="C38" s="130"/>
      <c r="D38" s="5"/>
      <c r="E38" s="12"/>
      <c r="F38" s="6"/>
      <c r="G38" s="76"/>
      <c r="H38" s="77"/>
    </row>
    <row r="39" spans="2:8" x14ac:dyDescent="0.35">
      <c r="B39" s="129"/>
      <c r="C39" s="130"/>
      <c r="D39" s="5"/>
      <c r="E39" s="12"/>
      <c r="F39" s="6"/>
      <c r="G39" s="76"/>
      <c r="H39" s="77"/>
    </row>
    <row r="40" spans="2:8" x14ac:dyDescent="0.35">
      <c r="B40" s="129"/>
      <c r="C40" s="130"/>
      <c r="D40" s="5"/>
      <c r="E40" s="12"/>
      <c r="F40" s="6"/>
      <c r="G40" s="76"/>
      <c r="H40" s="77"/>
    </row>
    <row r="42" spans="2:8" x14ac:dyDescent="0.35">
      <c r="B42" s="78" t="s">
        <v>50</v>
      </c>
      <c r="C42" s="80"/>
      <c r="D42" s="14"/>
      <c r="E42" s="81"/>
      <c r="F42" s="82"/>
      <c r="G42" s="82"/>
      <c r="H42" s="83"/>
    </row>
    <row r="43" spans="2:8" x14ac:dyDescent="0.35">
      <c r="B43" s="78" t="s">
        <v>51</v>
      </c>
      <c r="C43" s="80"/>
      <c r="D43" s="14"/>
      <c r="E43" s="81"/>
      <c r="F43" s="82"/>
      <c r="G43" s="82"/>
      <c r="H43" s="83"/>
    </row>
    <row r="44" spans="2:8" ht="14.5" thickBot="1" x14ac:dyDescent="0.4"/>
    <row r="45" spans="2:8" ht="18.5" thickBot="1" x14ac:dyDescent="0.4">
      <c r="B45" s="121" t="s">
        <v>57</v>
      </c>
      <c r="C45" s="122"/>
      <c r="F45" s="15"/>
      <c r="G45" s="71"/>
      <c r="H45" s="72"/>
    </row>
  </sheetData>
  <sheetProtection formatColumns="0" formatRows="0"/>
  <mergeCells count="54">
    <mergeCell ref="B42:C42"/>
    <mergeCell ref="E42:H42"/>
    <mergeCell ref="B43:C43"/>
    <mergeCell ref="E43:H43"/>
    <mergeCell ref="B45:C45"/>
    <mergeCell ref="B38:C38"/>
    <mergeCell ref="G38:H38"/>
    <mergeCell ref="B39:C39"/>
    <mergeCell ref="G39:H39"/>
    <mergeCell ref="B40:C40"/>
    <mergeCell ref="G40:H40"/>
    <mergeCell ref="B35:C35"/>
    <mergeCell ref="G35:H35"/>
    <mergeCell ref="B36:C36"/>
    <mergeCell ref="G36:H36"/>
    <mergeCell ref="B37:C37"/>
    <mergeCell ref="G37:H37"/>
    <mergeCell ref="B32:C32"/>
    <mergeCell ref="G32:H32"/>
    <mergeCell ref="B33:C33"/>
    <mergeCell ref="G33:H33"/>
    <mergeCell ref="B34:C34"/>
    <mergeCell ref="G34:H34"/>
    <mergeCell ref="B29:C29"/>
    <mergeCell ref="G29:H29"/>
    <mergeCell ref="B30:C30"/>
    <mergeCell ref="G30:H30"/>
    <mergeCell ref="B31:C31"/>
    <mergeCell ref="G31:H31"/>
    <mergeCell ref="B26:C26"/>
    <mergeCell ref="G26:H26"/>
    <mergeCell ref="B27:C27"/>
    <mergeCell ref="G27:H27"/>
    <mergeCell ref="B28:C28"/>
    <mergeCell ref="G28:H28"/>
    <mergeCell ref="B22:C22"/>
    <mergeCell ref="G22:H22"/>
    <mergeCell ref="B23:C23"/>
    <mergeCell ref="G23:H23"/>
    <mergeCell ref="B25:C25"/>
    <mergeCell ref="G25:H25"/>
    <mergeCell ref="B19:C19"/>
    <mergeCell ref="G19:H19"/>
    <mergeCell ref="B20:C20"/>
    <mergeCell ref="G20:H20"/>
    <mergeCell ref="B21:C21"/>
    <mergeCell ref="G21:H21"/>
    <mergeCell ref="B18:C18"/>
    <mergeCell ref="G18:H18"/>
    <mergeCell ref="E10:H10"/>
    <mergeCell ref="E11:H12"/>
    <mergeCell ref="G14:H14"/>
    <mergeCell ref="G15:H15"/>
    <mergeCell ref="B15:C15"/>
  </mergeCells>
  <conditionalFormatting sqref="F45 F15 F19:F23">
    <cfRule type="cellIs" dxfId="109" priority="154" operator="equal">
      <formula>"No"</formula>
    </cfRule>
    <cfRule type="cellIs" dxfId="108" priority="155" operator="equal">
      <formula>"Si"</formula>
    </cfRule>
    <cfRule type="containsBlanks" dxfId="107" priority="156">
      <formula>LEN(TRIM(F15))=0</formula>
    </cfRule>
  </conditionalFormatting>
  <conditionalFormatting sqref="E11">
    <cfRule type="containsBlanks" dxfId="106" priority="153">
      <formula>LEN(TRIM(E11))=0</formula>
    </cfRule>
  </conditionalFormatting>
  <conditionalFormatting sqref="E11:H11">
    <cfRule type="containsBlanks" dxfId="105" priority="151">
      <formula>LEN(TRIM(E11))=0</formula>
    </cfRule>
    <cfRule type="containsBlanks" priority="152">
      <formula>LEN(TRIM(E11))=0</formula>
    </cfRule>
  </conditionalFormatting>
  <conditionalFormatting sqref="F45 F15 F19:F23">
    <cfRule type="containsBlanks" dxfId="104" priority="150">
      <formula>LEN(TRIM(F15))=0</formula>
    </cfRule>
  </conditionalFormatting>
  <conditionalFormatting sqref="F37">
    <cfRule type="containsBlanks" dxfId="103" priority="89">
      <formula>LEN(TRIM(F37))=0</formula>
    </cfRule>
  </conditionalFormatting>
  <conditionalFormatting sqref="F38">
    <cfRule type="containsBlanks" dxfId="102" priority="84">
      <formula>LEN(TRIM(F38))=0</formula>
    </cfRule>
  </conditionalFormatting>
  <conditionalFormatting sqref="B38:C38">
    <cfRule type="containsBlanks" dxfId="101" priority="83">
      <formula>LEN(TRIM(B38))=0</formula>
    </cfRule>
  </conditionalFormatting>
  <conditionalFormatting sqref="B19:C23">
    <cfRule type="containsBlanks" dxfId="100" priority="148">
      <formula>LEN(TRIM(B19))=0</formula>
    </cfRule>
  </conditionalFormatting>
  <conditionalFormatting sqref="B26:C26">
    <cfRule type="containsBlanks" dxfId="99" priority="143">
      <formula>LEN(TRIM(B26))=0</formula>
    </cfRule>
  </conditionalFormatting>
  <conditionalFormatting sqref="F26">
    <cfRule type="cellIs" dxfId="98" priority="145" operator="equal">
      <formula>"No"</formula>
    </cfRule>
    <cfRule type="cellIs" dxfId="97" priority="146" operator="equal">
      <formula>"Si"</formula>
    </cfRule>
    <cfRule type="containsBlanks" dxfId="96" priority="147">
      <formula>LEN(TRIM(F26))=0</formula>
    </cfRule>
  </conditionalFormatting>
  <conditionalFormatting sqref="F26">
    <cfRule type="containsBlanks" dxfId="95" priority="144">
      <formula>LEN(TRIM(F26))=0</formula>
    </cfRule>
  </conditionalFormatting>
  <conditionalFormatting sqref="F39">
    <cfRule type="containsBlanks" dxfId="94" priority="79">
      <formula>LEN(TRIM(F39))=0</formula>
    </cfRule>
  </conditionalFormatting>
  <conditionalFormatting sqref="B39:C39">
    <cfRule type="containsBlanks" dxfId="93" priority="78">
      <formula>LEN(TRIM(B39))=0</formula>
    </cfRule>
  </conditionalFormatting>
  <conditionalFormatting sqref="F40">
    <cfRule type="cellIs" dxfId="92" priority="75" operator="equal">
      <formula>"No"</formula>
    </cfRule>
    <cfRule type="cellIs" dxfId="91" priority="76" operator="equal">
      <formula>"Si"</formula>
    </cfRule>
    <cfRule type="containsBlanks" dxfId="90" priority="77">
      <formula>LEN(TRIM(F40))=0</formula>
    </cfRule>
  </conditionalFormatting>
  <conditionalFormatting sqref="F40">
    <cfRule type="containsBlanks" dxfId="89" priority="74">
      <formula>LEN(TRIM(F40))=0</formula>
    </cfRule>
  </conditionalFormatting>
  <conditionalFormatting sqref="F27">
    <cfRule type="cellIs" dxfId="88" priority="140" operator="equal">
      <formula>"No"</formula>
    </cfRule>
    <cfRule type="cellIs" dxfId="87" priority="141" operator="equal">
      <formula>"Si"</formula>
    </cfRule>
    <cfRule type="containsBlanks" dxfId="86" priority="142">
      <formula>LEN(TRIM(F27))=0</formula>
    </cfRule>
  </conditionalFormatting>
  <conditionalFormatting sqref="F27">
    <cfRule type="containsBlanks" dxfId="85" priority="139">
      <formula>LEN(TRIM(F27))=0</formula>
    </cfRule>
  </conditionalFormatting>
  <conditionalFormatting sqref="B27:C27">
    <cfRule type="containsBlanks" dxfId="84" priority="138">
      <formula>LEN(TRIM(B27))=0</formula>
    </cfRule>
  </conditionalFormatting>
  <conditionalFormatting sqref="F28">
    <cfRule type="cellIs" dxfId="83" priority="135" operator="equal">
      <formula>"No"</formula>
    </cfRule>
    <cfRule type="cellIs" dxfId="82" priority="136" operator="equal">
      <formula>"Si"</formula>
    </cfRule>
    <cfRule type="containsBlanks" dxfId="81" priority="137">
      <formula>LEN(TRIM(F28))=0</formula>
    </cfRule>
  </conditionalFormatting>
  <conditionalFormatting sqref="F28">
    <cfRule type="containsBlanks" dxfId="80" priority="134">
      <formula>LEN(TRIM(F28))=0</formula>
    </cfRule>
  </conditionalFormatting>
  <conditionalFormatting sqref="B28:C28">
    <cfRule type="containsBlanks" dxfId="79" priority="133">
      <formula>LEN(TRIM(B28))=0</formula>
    </cfRule>
  </conditionalFormatting>
  <conditionalFormatting sqref="F29">
    <cfRule type="cellIs" dxfId="78" priority="130" operator="equal">
      <formula>"No"</formula>
    </cfRule>
    <cfRule type="cellIs" dxfId="77" priority="131" operator="equal">
      <formula>"Si"</formula>
    </cfRule>
    <cfRule type="containsBlanks" dxfId="76" priority="132">
      <formula>LEN(TRIM(F29))=0</formula>
    </cfRule>
  </conditionalFormatting>
  <conditionalFormatting sqref="F29">
    <cfRule type="containsBlanks" dxfId="75" priority="129">
      <formula>LEN(TRIM(F29))=0</formula>
    </cfRule>
  </conditionalFormatting>
  <conditionalFormatting sqref="B29:C29">
    <cfRule type="containsBlanks" dxfId="74" priority="128">
      <formula>LEN(TRIM(B29))=0</formula>
    </cfRule>
  </conditionalFormatting>
  <conditionalFormatting sqref="F30">
    <cfRule type="cellIs" dxfId="73" priority="125" operator="equal">
      <formula>"No"</formula>
    </cfRule>
    <cfRule type="cellIs" dxfId="72" priority="126" operator="equal">
      <formula>"Si"</formula>
    </cfRule>
    <cfRule type="containsBlanks" dxfId="71" priority="127">
      <formula>LEN(TRIM(F30))=0</formula>
    </cfRule>
  </conditionalFormatting>
  <conditionalFormatting sqref="F30">
    <cfRule type="containsBlanks" dxfId="70" priority="124">
      <formula>LEN(TRIM(F30))=0</formula>
    </cfRule>
  </conditionalFormatting>
  <conditionalFormatting sqref="B30:C30">
    <cfRule type="containsBlanks" dxfId="69" priority="123">
      <formula>LEN(TRIM(B30))=0</formula>
    </cfRule>
  </conditionalFormatting>
  <conditionalFormatting sqref="F31">
    <cfRule type="cellIs" dxfId="68" priority="120" operator="equal">
      <formula>"No"</formula>
    </cfRule>
    <cfRule type="cellIs" dxfId="67" priority="121" operator="equal">
      <formula>"Si"</formula>
    </cfRule>
    <cfRule type="containsBlanks" dxfId="66" priority="122">
      <formula>LEN(TRIM(F31))=0</formula>
    </cfRule>
  </conditionalFormatting>
  <conditionalFormatting sqref="F31">
    <cfRule type="containsBlanks" dxfId="65" priority="119">
      <formula>LEN(TRIM(F31))=0</formula>
    </cfRule>
  </conditionalFormatting>
  <conditionalFormatting sqref="B31:C31">
    <cfRule type="containsBlanks" dxfId="64" priority="118">
      <formula>LEN(TRIM(B31))=0</formula>
    </cfRule>
  </conditionalFormatting>
  <conditionalFormatting sqref="F32">
    <cfRule type="cellIs" dxfId="63" priority="115" operator="equal">
      <formula>"No"</formula>
    </cfRule>
    <cfRule type="cellIs" dxfId="62" priority="116" operator="equal">
      <formula>"Si"</formula>
    </cfRule>
    <cfRule type="containsBlanks" dxfId="61" priority="117">
      <formula>LEN(TRIM(F32))=0</formula>
    </cfRule>
  </conditionalFormatting>
  <conditionalFormatting sqref="F32">
    <cfRule type="containsBlanks" dxfId="60" priority="114">
      <formula>LEN(TRIM(F32))=0</formula>
    </cfRule>
  </conditionalFormatting>
  <conditionalFormatting sqref="B32:C32">
    <cfRule type="containsBlanks" dxfId="59" priority="113">
      <formula>LEN(TRIM(B32))=0</formula>
    </cfRule>
  </conditionalFormatting>
  <conditionalFormatting sqref="F33">
    <cfRule type="cellIs" dxfId="58" priority="110" operator="equal">
      <formula>"No"</formula>
    </cfRule>
    <cfRule type="cellIs" dxfId="57" priority="111" operator="equal">
      <formula>"Si"</formula>
    </cfRule>
    <cfRule type="containsBlanks" dxfId="56" priority="112">
      <formula>LEN(TRIM(F33))=0</formula>
    </cfRule>
  </conditionalFormatting>
  <conditionalFormatting sqref="F33">
    <cfRule type="containsBlanks" dxfId="55" priority="109">
      <formula>LEN(TRIM(F33))=0</formula>
    </cfRule>
  </conditionalFormatting>
  <conditionalFormatting sqref="B33:C33">
    <cfRule type="containsBlanks" dxfId="54" priority="108">
      <formula>LEN(TRIM(B33))=0</formula>
    </cfRule>
  </conditionalFormatting>
  <conditionalFormatting sqref="F34">
    <cfRule type="cellIs" dxfId="53" priority="105" operator="equal">
      <formula>"No"</formula>
    </cfRule>
    <cfRule type="cellIs" dxfId="52" priority="106" operator="equal">
      <formula>"Si"</formula>
    </cfRule>
    <cfRule type="containsBlanks" dxfId="51" priority="107">
      <formula>LEN(TRIM(F34))=0</formula>
    </cfRule>
  </conditionalFormatting>
  <conditionalFormatting sqref="F34">
    <cfRule type="containsBlanks" dxfId="50" priority="104">
      <formula>LEN(TRIM(F34))=0</formula>
    </cfRule>
  </conditionalFormatting>
  <conditionalFormatting sqref="B34:C34">
    <cfRule type="containsBlanks" dxfId="49" priority="103">
      <formula>LEN(TRIM(B34))=0</formula>
    </cfRule>
  </conditionalFormatting>
  <conditionalFormatting sqref="F35">
    <cfRule type="cellIs" dxfId="48" priority="100" operator="equal">
      <formula>"No"</formula>
    </cfRule>
    <cfRule type="cellIs" dxfId="47" priority="101" operator="equal">
      <formula>"Si"</formula>
    </cfRule>
    <cfRule type="containsBlanks" dxfId="46" priority="102">
      <formula>LEN(TRIM(F35))=0</formula>
    </cfRule>
  </conditionalFormatting>
  <conditionalFormatting sqref="F35">
    <cfRule type="containsBlanks" dxfId="45" priority="99">
      <formula>LEN(TRIM(F35))=0</formula>
    </cfRule>
  </conditionalFormatting>
  <conditionalFormatting sqref="B35:C35">
    <cfRule type="containsBlanks" dxfId="44" priority="98">
      <formula>LEN(TRIM(B35))=0</formula>
    </cfRule>
  </conditionalFormatting>
  <conditionalFormatting sqref="F36">
    <cfRule type="cellIs" dxfId="43" priority="95" operator="equal">
      <formula>"No"</formula>
    </cfRule>
    <cfRule type="cellIs" dxfId="42" priority="96" operator="equal">
      <formula>"Si"</formula>
    </cfRule>
    <cfRule type="containsBlanks" dxfId="41" priority="97">
      <formula>LEN(TRIM(F36))=0</formula>
    </cfRule>
  </conditionalFormatting>
  <conditionalFormatting sqref="F36">
    <cfRule type="containsBlanks" dxfId="40" priority="94">
      <formula>LEN(TRIM(F36))=0</formula>
    </cfRule>
  </conditionalFormatting>
  <conditionalFormatting sqref="B36:C36">
    <cfRule type="containsBlanks" dxfId="39" priority="93">
      <formula>LEN(TRIM(B36))=0</formula>
    </cfRule>
  </conditionalFormatting>
  <conditionalFormatting sqref="F37">
    <cfRule type="cellIs" dxfId="38" priority="90" operator="equal">
      <formula>"No"</formula>
    </cfRule>
    <cfRule type="cellIs" dxfId="37" priority="91" operator="equal">
      <formula>"Si"</formula>
    </cfRule>
    <cfRule type="containsBlanks" dxfId="36" priority="92">
      <formula>LEN(TRIM(F37))=0</formula>
    </cfRule>
  </conditionalFormatting>
  <conditionalFormatting sqref="B37:C37">
    <cfRule type="containsBlanks" dxfId="35" priority="88">
      <formula>LEN(TRIM(B37))=0</formula>
    </cfRule>
  </conditionalFormatting>
  <conditionalFormatting sqref="F38">
    <cfRule type="cellIs" dxfId="34" priority="85" operator="equal">
      <formula>"No"</formula>
    </cfRule>
    <cfRule type="cellIs" dxfId="33" priority="86" operator="equal">
      <formula>"Si"</formula>
    </cfRule>
    <cfRule type="containsBlanks" dxfId="32" priority="87">
      <formula>LEN(TRIM(F38))=0</formula>
    </cfRule>
  </conditionalFormatting>
  <conditionalFormatting sqref="F39">
    <cfRule type="cellIs" dxfId="31" priority="80" operator="equal">
      <formula>"No"</formula>
    </cfRule>
    <cfRule type="cellIs" dxfId="30" priority="81" operator="equal">
      <formula>"Si"</formula>
    </cfRule>
    <cfRule type="containsBlanks" dxfId="29" priority="82">
      <formula>LEN(TRIM(F39))=0</formula>
    </cfRule>
  </conditionalFormatting>
  <conditionalFormatting sqref="B40:C40">
    <cfRule type="containsBlanks" dxfId="28" priority="73">
      <formula>LEN(TRIM(B40))=0</formula>
    </cfRule>
  </conditionalFormatting>
  <conditionalFormatting sqref="E19:E23">
    <cfRule type="containsBlanks" dxfId="27" priority="72">
      <formula>LEN(TRIM(E19))=0</formula>
    </cfRule>
  </conditionalFormatting>
  <conditionalFormatting sqref="E26:E40">
    <cfRule type="containsBlanks" dxfId="26" priority="71">
      <formula>LEN(TRIM(E26))=0</formula>
    </cfRule>
  </conditionalFormatting>
  <conditionalFormatting sqref="E11:H12 F15 E19:F23 E26:F40 F45">
    <cfRule type="containsBlanks" dxfId="25" priority="1">
      <formula>LEN(TRIM(E11))=0</formula>
    </cfRule>
  </conditionalFormatting>
  <dataValidations count="1">
    <dataValidation type="list" allowBlank="1" showInputMessage="1" showErrorMessage="1" error="Si o No" sqref="F45 F26:F40 F15 F19:F23" xr:uid="{00000000-0002-0000-0200-000000000000}">
      <formula1>"Si,No"</formula1>
    </dataValidation>
  </dataValidations>
  <pageMargins left="0.19685039370078741" right="0.19685039370078741" top="0.19685039370078741" bottom="0.39370078740157483" header="0" footer="0.19685039370078741"/>
  <pageSetup scale="80" orientation="landscape" horizontalDpi="4294967295" verticalDpi="4294967295" r:id="rId1"/>
  <headerFooter>
    <oddFooter xml:space="preserve">&amp;R&amp;8A-PI-GCT-070 Evalución Técnica en Procesos de Selección Contractual  ~  FICHA TÉCNICA  ~  pág &amp;P de &amp;N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untaje">
    <pageSetUpPr autoPageBreaks="0"/>
  </sheetPr>
  <dimension ref="A1:H25"/>
  <sheetViews>
    <sheetView showGridLines="0" topLeftCell="A7" zoomScaleNormal="100" workbookViewId="0">
      <selection activeCell="B25" sqref="B25:C25"/>
    </sheetView>
  </sheetViews>
  <sheetFormatPr baseColWidth="10" defaultColWidth="11.453125" defaultRowHeight="14" x14ac:dyDescent="0.35"/>
  <cols>
    <col min="1" max="1" width="1.7265625" style="1" customWidth="1"/>
    <col min="2" max="2" width="22.26953125" style="1" customWidth="1"/>
    <col min="3" max="3" width="27.7265625" style="1" customWidth="1"/>
    <col min="4" max="4" width="18.54296875" style="1" customWidth="1"/>
    <col min="5" max="5" width="1.7265625" style="1" customWidth="1"/>
    <col min="6" max="6" width="18.54296875" style="1" customWidth="1"/>
    <col min="7" max="7" width="45.26953125" style="1" customWidth="1"/>
    <col min="8" max="16384" width="11.453125" style="1"/>
  </cols>
  <sheetData>
    <row r="1" spans="1:8" ht="9" hidden="1" customHeight="1" x14ac:dyDescent="0.35">
      <c r="H1"/>
    </row>
    <row r="2" spans="1:8" ht="14.5" hidden="1" customHeight="1" x14ac:dyDescent="0.35">
      <c r="H2"/>
    </row>
    <row r="3" spans="1:8" ht="14.5" hidden="1" customHeight="1" x14ac:dyDescent="0.35">
      <c r="H3"/>
    </row>
    <row r="4" spans="1:8" ht="14.5" hidden="1" x14ac:dyDescent="0.35">
      <c r="H4"/>
    </row>
    <row r="5" spans="1:8" ht="14.5" hidden="1" x14ac:dyDescent="0.35">
      <c r="H5"/>
    </row>
    <row r="6" spans="1:8" ht="14.5" hidden="1" x14ac:dyDescent="0.35">
      <c r="H6"/>
    </row>
    <row r="7" spans="1:8" ht="14.5" x14ac:dyDescent="0.35">
      <c r="H7"/>
    </row>
    <row r="8" spans="1:8" ht="15.5" x14ac:dyDescent="0.35">
      <c r="A8" s="3"/>
      <c r="B8" s="66" t="s">
        <v>58</v>
      </c>
      <c r="C8" s="63"/>
      <c r="D8" s="63"/>
      <c r="E8" s="63"/>
      <c r="F8" s="63"/>
      <c r="G8" s="63"/>
      <c r="H8"/>
    </row>
    <row r="10" spans="1:8" x14ac:dyDescent="0.35">
      <c r="B10" s="2"/>
      <c r="F10" s="110" t="s">
        <v>7</v>
      </c>
      <c r="G10" s="112"/>
    </row>
    <row r="11" spans="1:8" x14ac:dyDescent="0.35">
      <c r="B11" s="2"/>
      <c r="F11" s="113"/>
      <c r="G11" s="115"/>
    </row>
    <row r="12" spans="1:8" x14ac:dyDescent="0.35">
      <c r="F12" s="116"/>
      <c r="G12" s="118"/>
    </row>
    <row r="13" spans="1:8" x14ac:dyDescent="0.35">
      <c r="F13" s="11"/>
      <c r="G13" s="11"/>
    </row>
    <row r="14" spans="1:8" x14ac:dyDescent="0.35">
      <c r="B14" s="61" t="s">
        <v>59</v>
      </c>
      <c r="C14" s="61" t="s">
        <v>60</v>
      </c>
      <c r="D14" s="61" t="s">
        <v>61</v>
      </c>
      <c r="E14" s="19"/>
      <c r="F14" s="61" t="s">
        <v>62</v>
      </c>
      <c r="G14" s="61" t="s">
        <v>63</v>
      </c>
    </row>
    <row r="15" spans="1:8" x14ac:dyDescent="0.35">
      <c r="B15" s="20">
        <v>2</v>
      </c>
      <c r="C15" s="21" t="s">
        <v>64</v>
      </c>
      <c r="D15" s="22"/>
      <c r="E15" s="23"/>
      <c r="F15" s="24"/>
      <c r="G15" s="25"/>
    </row>
    <row r="16" spans="1:8" x14ac:dyDescent="0.35">
      <c r="B16" s="26" t="s">
        <v>65</v>
      </c>
      <c r="C16" s="27"/>
      <c r="D16" s="28"/>
      <c r="E16" s="23"/>
      <c r="F16" s="29"/>
      <c r="G16" s="30"/>
    </row>
    <row r="17" spans="2:7" x14ac:dyDescent="0.35">
      <c r="B17" s="20" t="s">
        <v>66</v>
      </c>
      <c r="C17" s="21"/>
      <c r="D17" s="22"/>
      <c r="E17" s="23"/>
      <c r="F17" s="24"/>
      <c r="G17" s="25"/>
    </row>
    <row r="18" spans="2:7" x14ac:dyDescent="0.35">
      <c r="B18" s="26" t="s">
        <v>67</v>
      </c>
      <c r="C18" s="27"/>
      <c r="D18" s="28"/>
      <c r="E18" s="23"/>
      <c r="F18" s="29"/>
      <c r="G18" s="30"/>
    </row>
    <row r="19" spans="2:7" x14ac:dyDescent="0.35">
      <c r="B19" s="20">
        <v>3</v>
      </c>
      <c r="C19" s="21" t="s">
        <v>68</v>
      </c>
      <c r="D19" s="22"/>
      <c r="E19" s="23"/>
      <c r="F19" s="24"/>
      <c r="G19" s="25"/>
    </row>
    <row r="20" spans="2:7" x14ac:dyDescent="0.35">
      <c r="B20" s="26">
        <v>4</v>
      </c>
      <c r="C20" s="27" t="s">
        <v>69</v>
      </c>
      <c r="D20" s="28"/>
      <c r="E20" s="23"/>
      <c r="F20" s="29"/>
      <c r="G20" s="30"/>
    </row>
    <row r="21" spans="2:7" x14ac:dyDescent="0.35">
      <c r="F21" s="11"/>
      <c r="G21" s="11"/>
    </row>
    <row r="22" spans="2:7" x14ac:dyDescent="0.35">
      <c r="B22" s="78" t="s">
        <v>50</v>
      </c>
      <c r="C22" s="80"/>
      <c r="E22" s="14"/>
      <c r="F22" s="132"/>
      <c r="G22" s="133"/>
    </row>
    <row r="23" spans="2:7" x14ac:dyDescent="0.35">
      <c r="B23" s="78" t="s">
        <v>51</v>
      </c>
      <c r="C23" s="80"/>
      <c r="E23" s="14"/>
      <c r="F23" s="132"/>
      <c r="G23" s="133"/>
    </row>
    <row r="24" spans="2:7" ht="14.5" thickBot="1" x14ac:dyDescent="0.4"/>
    <row r="25" spans="2:7" ht="14.5" thickBot="1" x14ac:dyDescent="0.4">
      <c r="B25" s="131" t="s">
        <v>70</v>
      </c>
      <c r="C25" s="131"/>
      <c r="D25" s="73">
        <f>SUM(D15:D20)</f>
        <v>0</v>
      </c>
      <c r="F25" s="73">
        <f>SUM(F15:F20)</f>
        <v>0</v>
      </c>
    </row>
  </sheetData>
  <sheetProtection formatColumns="0" formatRows="0"/>
  <mergeCells count="7">
    <mergeCell ref="B25:C25"/>
    <mergeCell ref="F10:G10"/>
    <mergeCell ref="F11:G12"/>
    <mergeCell ref="B22:C22"/>
    <mergeCell ref="B23:C23"/>
    <mergeCell ref="F22:G22"/>
    <mergeCell ref="F23:G23"/>
  </mergeCells>
  <conditionalFormatting sqref="F11">
    <cfRule type="containsBlanks" dxfId="24" priority="38">
      <formula>LEN(TRIM(F11))=0</formula>
    </cfRule>
  </conditionalFormatting>
  <conditionalFormatting sqref="F11:G11">
    <cfRule type="containsBlanks" dxfId="23" priority="36">
      <formula>LEN(TRIM(F11))=0</formula>
    </cfRule>
    <cfRule type="containsBlanks" priority="37">
      <formula>LEN(TRIM(F11))=0</formula>
    </cfRule>
  </conditionalFormatting>
  <conditionalFormatting sqref="C16:C17">
    <cfRule type="containsBlanks" dxfId="22" priority="35">
      <formula>LEN(TRIM(C16))=0</formula>
    </cfRule>
  </conditionalFormatting>
  <conditionalFormatting sqref="F15:F17">
    <cfRule type="containsBlanks" dxfId="21" priority="34">
      <formula>LEN(TRIM(F15))=0</formula>
    </cfRule>
  </conditionalFormatting>
  <conditionalFormatting sqref="D15:D17">
    <cfRule type="containsBlanks" dxfId="20" priority="33">
      <formula>LEN(TRIM(D15))=0</formula>
    </cfRule>
  </conditionalFormatting>
  <conditionalFormatting sqref="F18">
    <cfRule type="containsBlanks" dxfId="19" priority="32">
      <formula>LEN(TRIM(F18))=0</formula>
    </cfRule>
  </conditionalFormatting>
  <conditionalFormatting sqref="D18">
    <cfRule type="containsBlanks" dxfId="18" priority="31">
      <formula>LEN(TRIM(D18))=0</formula>
    </cfRule>
  </conditionalFormatting>
  <conditionalFormatting sqref="C19">
    <cfRule type="containsBlanks" dxfId="17" priority="30">
      <formula>LEN(TRIM(C19))=0</formula>
    </cfRule>
  </conditionalFormatting>
  <conditionalFormatting sqref="F19">
    <cfRule type="containsBlanks" dxfId="16" priority="29">
      <formula>LEN(TRIM(F19))=0</formula>
    </cfRule>
  </conditionalFormatting>
  <conditionalFormatting sqref="D19">
    <cfRule type="containsBlanks" dxfId="15" priority="28">
      <formula>LEN(TRIM(D19))=0</formula>
    </cfRule>
  </conditionalFormatting>
  <conditionalFormatting sqref="F20">
    <cfRule type="containsBlanks" dxfId="14" priority="27">
      <formula>LEN(TRIM(F20))=0</formula>
    </cfRule>
  </conditionalFormatting>
  <conditionalFormatting sqref="D20">
    <cfRule type="containsBlanks" dxfId="13" priority="26">
      <formula>LEN(TRIM(D20))=0</formula>
    </cfRule>
  </conditionalFormatting>
  <conditionalFormatting sqref="C18">
    <cfRule type="containsBlanks" dxfId="12" priority="25">
      <formula>LEN(TRIM(C18))=0</formula>
    </cfRule>
  </conditionalFormatting>
  <conditionalFormatting sqref="F11:G12 F15:F20">
    <cfRule type="containsBlanks" dxfId="11" priority="1">
      <formula>LEN(TRIM(F11))=0</formula>
    </cfRule>
  </conditionalFormatting>
  <pageMargins left="0.19685039370078741" right="0.19685039370078741" top="0.19685039370078741" bottom="0.39370078740157483" header="0" footer="0.19685039370078741"/>
  <pageSetup scale="90" orientation="landscape" horizontalDpi="4294967295" verticalDpi="4294967295" r:id="rId1"/>
  <headerFooter>
    <oddFooter xml:space="preserve">&amp;R&amp;8A-PI-GCT-070 Evalución Técnica en Procesos de Selección Contractual  ~  PUNTAJE  ~  pág &amp;P de &amp;N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
  <dimension ref="B2:D6"/>
  <sheetViews>
    <sheetView showGridLines="0" workbookViewId="0">
      <selection activeCell="B6" sqref="B6"/>
    </sheetView>
  </sheetViews>
  <sheetFormatPr baseColWidth="10" defaultColWidth="11.453125" defaultRowHeight="14.5" x14ac:dyDescent="0.35"/>
  <cols>
    <col min="1" max="1" width="2.7265625" customWidth="1"/>
    <col min="2" max="2" width="14" customWidth="1"/>
    <col min="3" max="3" width="9.26953125" customWidth="1"/>
    <col min="4" max="4" width="73.54296875" customWidth="1"/>
  </cols>
  <sheetData>
    <row r="2" spans="2:4" x14ac:dyDescent="0.35">
      <c r="B2" s="38" t="s">
        <v>71</v>
      </c>
      <c r="C2" s="39" t="s">
        <v>72</v>
      </c>
      <c r="D2" s="40" t="s">
        <v>73</v>
      </c>
    </row>
    <row r="3" spans="2:4" x14ac:dyDescent="0.35">
      <c r="B3" s="41">
        <v>44490</v>
      </c>
      <c r="C3" s="42">
        <v>1</v>
      </c>
      <c r="D3" s="43" t="s">
        <v>74</v>
      </c>
    </row>
    <row r="4" spans="2:4" ht="29" x14ac:dyDescent="0.35">
      <c r="B4" s="41">
        <v>44495</v>
      </c>
      <c r="C4" s="42">
        <v>2</v>
      </c>
      <c r="D4" s="47" t="s">
        <v>75</v>
      </c>
    </row>
    <row r="5" spans="2:4" ht="29" x14ac:dyDescent="0.35">
      <c r="B5" s="44">
        <v>44820</v>
      </c>
      <c r="C5" s="45">
        <v>3</v>
      </c>
      <c r="D5" s="46" t="s">
        <v>76</v>
      </c>
    </row>
    <row r="6" spans="2:4" ht="29" x14ac:dyDescent="0.35">
      <c r="B6" s="44">
        <v>44987</v>
      </c>
      <c r="C6" s="45">
        <v>4</v>
      </c>
      <c r="D6" s="46" t="s">
        <v>77</v>
      </c>
    </row>
  </sheetData>
  <pageMargins left="0.7" right="0.7" top="0.75" bottom="0.75" header="0.3" footer="0.3"/>
  <pageSetup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AF3BD-CA23-4A7D-8F43-F20ED4060DF3}">
  <sheetPr codeName="Hoja2"/>
  <dimension ref="A1:B15"/>
  <sheetViews>
    <sheetView workbookViewId="0">
      <selection activeCell="A2" sqref="A2:B15"/>
    </sheetView>
  </sheetViews>
  <sheetFormatPr baseColWidth="10" defaultColWidth="11.453125" defaultRowHeight="14.5" x14ac:dyDescent="0.35"/>
  <sheetData>
    <row r="1" spans="1:2" x14ac:dyDescent="0.35">
      <c r="A1" s="51" t="s">
        <v>78</v>
      </c>
      <c r="B1" s="51" t="s">
        <v>79</v>
      </c>
    </row>
    <row r="2" spans="1:2" x14ac:dyDescent="0.35">
      <c r="A2" s="54">
        <v>2010</v>
      </c>
      <c r="B2" s="50">
        <v>515000</v>
      </c>
    </row>
    <row r="3" spans="1:2" x14ac:dyDescent="0.35">
      <c r="A3" s="54">
        <v>2011</v>
      </c>
      <c r="B3" s="50">
        <v>535600</v>
      </c>
    </row>
    <row r="4" spans="1:2" x14ac:dyDescent="0.35">
      <c r="A4" s="54">
        <v>2012</v>
      </c>
      <c r="B4" s="50">
        <v>566700</v>
      </c>
    </row>
    <row r="5" spans="1:2" x14ac:dyDescent="0.35">
      <c r="A5" s="54">
        <v>2013</v>
      </c>
      <c r="B5" s="50">
        <v>589500</v>
      </c>
    </row>
    <row r="6" spans="1:2" x14ac:dyDescent="0.35">
      <c r="A6" s="54">
        <v>2014</v>
      </c>
      <c r="B6" s="50">
        <v>616000</v>
      </c>
    </row>
    <row r="7" spans="1:2" x14ac:dyDescent="0.35">
      <c r="A7" s="54">
        <v>2015</v>
      </c>
      <c r="B7" s="50">
        <v>644350</v>
      </c>
    </row>
    <row r="8" spans="1:2" x14ac:dyDescent="0.35">
      <c r="A8" s="54">
        <v>2016</v>
      </c>
      <c r="B8" s="50">
        <v>689455</v>
      </c>
    </row>
    <row r="9" spans="1:2" x14ac:dyDescent="0.35">
      <c r="A9" s="54">
        <v>2017</v>
      </c>
      <c r="B9" s="50">
        <v>737717</v>
      </c>
    </row>
    <row r="10" spans="1:2" x14ac:dyDescent="0.35">
      <c r="A10" s="54">
        <v>2018</v>
      </c>
      <c r="B10" s="50">
        <v>781242</v>
      </c>
    </row>
    <row r="11" spans="1:2" x14ac:dyDescent="0.35">
      <c r="A11" s="54">
        <v>2019</v>
      </c>
      <c r="B11" s="50">
        <v>828116</v>
      </c>
    </row>
    <row r="12" spans="1:2" x14ac:dyDescent="0.35">
      <c r="A12" s="54">
        <v>2020</v>
      </c>
      <c r="B12" s="50">
        <v>877803</v>
      </c>
    </row>
    <row r="13" spans="1:2" x14ac:dyDescent="0.35">
      <c r="A13" s="54">
        <v>2021</v>
      </c>
      <c r="B13" s="50">
        <v>908526</v>
      </c>
    </row>
    <row r="14" spans="1:2" x14ac:dyDescent="0.35">
      <c r="A14" s="54">
        <v>2022</v>
      </c>
      <c r="B14" s="50">
        <v>1000000</v>
      </c>
    </row>
    <row r="15" spans="1:2" x14ac:dyDescent="0.35">
      <c r="A15" s="54">
        <v>2023</v>
      </c>
      <c r="B15" s="50">
        <v>1160000</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c1f7d1b3-3fa0-4e24-9db4-a26085bdffe2" xsi:nil="true"/>
    <lcf76f155ced4ddcb4097134ff3c332f xmlns="0cc94e5e-fdc2-43dd-8819-d32bb5cdc256">
      <Terms xmlns="http://schemas.microsoft.com/office/infopath/2007/PartnerControls"/>
    </lcf76f155ced4ddcb4097134ff3c332f>
    <_Flow_SignoffStatus xmlns="0cc94e5e-fdc2-43dd-8819-d32bb5cdc25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5C7D833103DA948882CC9C85F0951CC" ma:contentTypeVersion="19" ma:contentTypeDescription="Crear nuevo documento." ma:contentTypeScope="" ma:versionID="aafcf96c09107ca40a744495af14e3d9">
  <xsd:schema xmlns:xsd="http://www.w3.org/2001/XMLSchema" xmlns:xs="http://www.w3.org/2001/XMLSchema" xmlns:p="http://schemas.microsoft.com/office/2006/metadata/properties" xmlns:ns2="0cc94e5e-fdc2-43dd-8819-d32bb5cdc256" xmlns:ns3="c1f7d1b3-3fa0-4e24-9db4-a26085bdffe2" targetNamespace="http://schemas.microsoft.com/office/2006/metadata/properties" ma:root="true" ma:fieldsID="4e02d78e05ba47f4b704d42a686dfd39" ns2:_="" ns3:_="">
    <xsd:import namespace="0cc94e5e-fdc2-43dd-8819-d32bb5cdc256"/>
    <xsd:import namespace="c1f7d1b3-3fa0-4e24-9db4-a26085bdffe2"/>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94e5e-fdc2-43dd-8819-d32bb5cdc25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e3ece026-1153-4486-bc0e-f284fdb4911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element name="_Flow_SignoffStatus" ma:index="26" nillable="true" ma:displayName="Estado de aprobación" ma:internalName="Estado_x0020_de_x0020_aprobaci_x00f3_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1f7d1b3-3fa0-4e24-9db4-a26085bdffe2"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47d59c4-3e08-4a82-8b5b-87d8110df87a}" ma:internalName="TaxCatchAll" ma:showField="CatchAllData" ma:web="c1f7d1b3-3fa0-4e24-9db4-a26085bdffe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F2886ED-0071-478A-A97F-3A9B67431E4B}">
  <ds:schemaRefs>
    <ds:schemaRef ds:uri="http://schemas.microsoft.com/sharepoint/v3/contenttype/forms"/>
  </ds:schemaRefs>
</ds:datastoreItem>
</file>

<file path=customXml/itemProps2.xml><?xml version="1.0" encoding="utf-8"?>
<ds:datastoreItem xmlns:ds="http://schemas.openxmlformats.org/officeDocument/2006/customXml" ds:itemID="{B36EA0BE-2EAB-4FB3-B3C0-2C322B513283}">
  <ds:schemaRefs>
    <ds:schemaRef ds:uri="http://schemas.microsoft.com/office/2006/metadata/properties"/>
    <ds:schemaRef ds:uri="http://schemas.microsoft.com/office/infopath/2007/PartnerControls"/>
    <ds:schemaRef ds:uri="c1f7d1b3-3fa0-4e24-9db4-a26085bdffe2"/>
    <ds:schemaRef ds:uri="0cc94e5e-fdc2-43dd-8819-d32bb5cdc256"/>
  </ds:schemaRefs>
</ds:datastoreItem>
</file>

<file path=customXml/itemProps3.xml><?xml version="1.0" encoding="utf-8"?>
<ds:datastoreItem xmlns:ds="http://schemas.openxmlformats.org/officeDocument/2006/customXml" ds:itemID="{300D831B-A2EC-4DF2-87CB-11DB967B21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c94e5e-fdc2-43dd-8819-d32bb5cdc256"/>
    <ds:schemaRef ds:uri="c1f7d1b3-3fa0-4e24-9db4-a26085bdff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9</vt:i4>
      </vt:variant>
    </vt:vector>
  </HeadingPairs>
  <TitlesOfParts>
    <vt:vector size="15" baseType="lpstr">
      <vt:lpstr>Experiencia</vt:lpstr>
      <vt:lpstr>Idoneidad</vt:lpstr>
      <vt:lpstr>Ficha Técnica</vt:lpstr>
      <vt:lpstr>Puntaje</vt:lpstr>
      <vt:lpstr>Historial de versiones</vt:lpstr>
      <vt:lpstr>SM</vt:lpstr>
      <vt:lpstr>Experiencia!Área_de_impresión</vt:lpstr>
      <vt:lpstr>Puntaje!Área_de_impresión</vt:lpstr>
      <vt:lpstr>Num_Contratos</vt:lpstr>
      <vt:lpstr>Num_Proponentes</vt:lpstr>
      <vt:lpstr>Num_Requisitos</vt:lpstr>
      <vt:lpstr>Experiencia!Títulos_a_imprimir</vt:lpstr>
      <vt:lpstr>'Ficha Técnica'!Títulos_a_imprimir</vt:lpstr>
      <vt:lpstr>Idoneidad!Títulos_a_imprimir</vt:lpstr>
      <vt:lpstr>Puntaje!Títulos_a_imprimir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César Javier Rodríguez Velásquez</dc:creator>
  <cp:keywords/>
  <dc:description/>
  <cp:lastModifiedBy>Liseth Carolina Reyes Guillen</cp:lastModifiedBy>
  <cp:revision/>
  <dcterms:created xsi:type="dcterms:W3CDTF">2021-10-14T13:54:49Z</dcterms:created>
  <dcterms:modified xsi:type="dcterms:W3CDTF">2026-03-17T19:16:41Z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0x01010015C7D833103DA948882CC9C85F0951CC</vt:lpwstr>
  </property>
  <property fmtid="{D5CDD505-2E9C-101B-9397-08002B2CF9AE}" pid="3" name="MediaServiceImageTags">
    <vt:lpwstr/>
  </property>
</Properties>
</file>