
<file path=[Content_Types].xml><?xml version="1.0" encoding="utf-8"?>
<Types xmlns="http://schemas.openxmlformats.org/package/2006/content-types">
  <Default Extension="rels" ContentType="application/vnd.openxmlformats-package.relationships+xml"/>
  <Default Extension="vml" ContentType="application/vnd.openxmlformats-officedocument.vmlDrawing"/>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comments1.xml" ContentType="application/vnd.openxmlformats-officedocument.spreadsheetml.comments+xml"/>
  <Override PartName="/xl/calcChain.xml" ContentType="application/vnd.openxmlformats-officedocument.spreadsheetml.calcChain+xml"/>
  <Override PartName="/customXml/itemProps1.xml" ContentType="application/vnd.openxmlformats-officedocument.customXmlProperties+xml"/>
  <Override PartName="/customXml/itemProps2.xml" ContentType="application/vnd.openxmlformats-officedocument.customXmlProperties+xml"/>
  <Override PartName="/customXml/itemProps3.xml" ContentType="application/vnd.openxmlformats-officedocument.customXmlProperties+xml"/>
  <Override PartName="/docProps/core.xml" ContentType="application/vnd.openxmlformats-package.core-properties+xml"/>
  <Override PartName="/docProps/app.xml" ContentType="application/vnd.openxmlformats-officedocument.extended-properties+xml"/>
  <Override PartName="/docProps/custom.xml" ContentType="application/vnd.openxmlformats-officedocument.custom-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6" rupBuild="29822"/>
  <workbookPr/>
  <mc:AlternateContent xmlns:mc="http://schemas.openxmlformats.org/markup-compatibility/2006">
    <mc:Choice Requires="x15">
      <x15ac:absPath xmlns:x15ac="http://schemas.microsoft.com/office/spreadsheetml/2010/11/ac" url="C:\Users\Macario\OneDrive - Defensoria del Pueblo\Documents\DEFENSORIA\MARZO 2026\"/>
    </mc:Choice>
  </mc:AlternateContent>
  <xr:revisionPtr revIDLastSave="0" documentId="13_ncr:1_{78832BBD-F908-4320-A7C0-BDCE096740D7}" xr6:coauthVersionLast="47" xr6:coauthVersionMax="47" xr10:uidLastSave="{00000000-0000-0000-0000-000000000000}"/>
  <bookViews>
    <workbookView xWindow="-108" yWindow="-108" windowWidth="23256" windowHeight="12456" xr2:uid="{00000000-000D-0000-FFFF-FFFF00000000}"/>
  </bookViews>
  <sheets>
    <sheet name="Hoja2" sheetId="2" r:id="rId1"/>
  </sheets>
  <calcPr calcId="191028"/>
  <extLst>
    <ext xmlns:x15="http://schemas.microsoft.com/office/spreadsheetml/2010/11/main" uri="{140A7094-0E35-4892-8432-C4D2E57EDEB5}">
      <x15:workbookPr chartTrackingRefBase="1"/>
    </ex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calcFeatures>
    </ext>
  </extLst>
</workbook>
</file>

<file path=xl/calcChain.xml><?xml version="1.0" encoding="utf-8"?>
<calcChain xmlns="http://schemas.openxmlformats.org/spreadsheetml/2006/main">
  <c r="E10" i="2" l="1"/>
  <c r="E11" i="2"/>
  <c r="D46" i="2"/>
  <c r="C9" i="2"/>
  <c r="D9" i="2"/>
  <c r="D14" i="2" s="1"/>
  <c r="F16" i="2" s="1"/>
  <c r="D24" i="2"/>
  <c r="D21" i="2"/>
  <c r="E17" i="2"/>
  <c r="E16" i="2"/>
  <c r="E15" i="2"/>
  <c r="E13" i="2"/>
  <c r="E12" i="2"/>
  <c r="E8" i="2"/>
  <c r="E9" i="2" l="1"/>
  <c r="E45" i="2" s="1"/>
  <c r="E46" i="2"/>
  <c r="D50" i="2"/>
  <c r="D20" i="2"/>
  <c r="C14" i="2"/>
  <c r="F15" i="2" s="1"/>
  <c r="E50" i="2" l="1"/>
  <c r="E52" i="2"/>
  <c r="E14" i="2"/>
</calcChain>
</file>

<file path=xl/comments1.xml><?xml version="1.0" encoding="utf-8"?>
<comments xmlns="http://schemas.openxmlformats.org/spreadsheetml/2006/main" xmlns:mc="http://schemas.openxmlformats.org/markup-compatibility/2006" xmlns:xr="http://schemas.microsoft.com/office/spreadsheetml/2014/revision" mc:Ignorable="xr">
  <authors>
    <author>Marlon Castano Sanchez</author>
  </authors>
  <commentList>
    <comment ref="B10" authorId="0" shapeId="0" xr:uid="{0362CD3D-0DC0-4F2D-8F1B-5EAA41EBF236}">
      <text>
        <r>
          <rPr>
            <b/>
            <sz val="9"/>
            <color indexed="81"/>
            <rFont val="Tahoma"/>
            <family val="2"/>
          </rPr>
          <t>Marlon Castano Sanchez:</t>
        </r>
        <r>
          <rPr>
            <sz val="9"/>
            <color indexed="81"/>
            <rFont val="Tahoma"/>
            <family val="2"/>
          </rPr>
          <t xml:space="preserve">
Estos procesos comprenden aquellos que se les debe diligenciar ficha socio economica que son asignados en turno, que vienen de defensor contractual, que son asginados del PAG que nunca han estado en la defensoria del pueblo.</t>
        </r>
      </text>
    </comment>
    <comment ref="B12" authorId="0" shapeId="0" xr:uid="{639C1F5E-4D96-4542-AF4B-CAFCC8BCDAB2}">
      <text>
        <r>
          <rPr>
            <b/>
            <sz val="9"/>
            <color indexed="81"/>
            <rFont val="Tahoma"/>
            <family val="2"/>
          </rPr>
          <t>Marlon Castano Sanchez:</t>
        </r>
        <r>
          <rPr>
            <sz val="9"/>
            <color indexed="81"/>
            <rFont val="Tahoma"/>
            <family val="2"/>
          </rPr>
          <t xml:space="preserve">
comprende los procesos terminados, con sentencia condenatoria, absolutoria u otra </t>
        </r>
        <r>
          <rPr>
            <u/>
            <sz val="9"/>
            <color indexed="81"/>
            <rFont val="Tahoma"/>
            <family val="2"/>
          </rPr>
          <t>causa diferente a sustitucion a otro defensor, otra unidad o regional</t>
        </r>
      </text>
    </comment>
  </commentList>
</comments>
</file>

<file path=xl/sharedStrings.xml><?xml version="1.0" encoding="utf-8"?>
<sst xmlns="http://schemas.openxmlformats.org/spreadsheetml/2006/main" count="59" uniqueCount="59">
  <si>
    <t>UNIDAD OPERATIVA No. 28.</t>
  </si>
  <si>
    <t>PRESENTACIÓN DE INFORME DE SUPERVISIÓN MENSUAL.</t>
  </si>
  <si>
    <t xml:space="preserve">CARGA PROCESAL: </t>
  </si>
  <si>
    <t>ORDINARIOS</t>
  </si>
  <si>
    <t>ABREVIADO</t>
  </si>
  <si>
    <t>TOTAL</t>
  </si>
  <si>
    <t xml:space="preserve">PROCESOS QUE TENIA EL MES ANTERIOR </t>
  </si>
  <si>
    <t>TOTAL PROCESOS ASIGNADOS EN EL MES ACTUAL</t>
  </si>
  <si>
    <t xml:space="preserve">PROCESOS ASIGNADOS EN EL MES </t>
  </si>
  <si>
    <t>PROCESOS ASIGNADOS POR SUSTITUCION DE DEFENSOR MUNICIPAL</t>
  </si>
  <si>
    <t>PROCESOS QUE TERMINA EN EL MES</t>
  </si>
  <si>
    <t>PROCESOS TERMINADOS POR SUSTITUCION EN EL MES</t>
  </si>
  <si>
    <t>VIGENTES</t>
  </si>
  <si>
    <t xml:space="preserve">NO CONCUERDA CON LOS DATOS DE ASIGNACIONES </t>
  </si>
  <si>
    <t>ACTIVOS</t>
  </si>
  <si>
    <t xml:space="preserve">NO CONCUERDA CON LOS DATOS DE PROCESOS VIGENTES ABREVIADOS </t>
  </si>
  <si>
    <t>INACTIVOS</t>
  </si>
  <si>
    <t>NO CONCUERDA CON LOS DATOS DE PROCESOS VIGENTES ORDINARIOS</t>
  </si>
  <si>
    <t>ASESORIAS INGRESADAS EN LA VISION WEB</t>
  </si>
  <si>
    <t>TERMINADOS PRIVADOS NO PUEDE SER MAYOR A LOS TERMINADOS DEL MES</t>
  </si>
  <si>
    <t>PRIVADOS DE LA LIBERTAD NO PUEDE SER MENOR A 0</t>
  </si>
  <si>
    <t>AUDIENCIAS</t>
  </si>
  <si>
    <t xml:space="preserve">LA DISTIRUBUCION NO CONCUERDA CON EL TOTAL PRIVADOS DE LA LIBERTAD </t>
  </si>
  <si>
    <t xml:space="preserve">AUDIENCIAS PROGRAMADAS </t>
  </si>
  <si>
    <t xml:space="preserve">AUUDIENCIAS QUE REALIZO </t>
  </si>
  <si>
    <t>REALIZADAS PRELIMINARES</t>
  </si>
  <si>
    <t>REALIZADAS DE CONOCIMIENTO</t>
  </si>
  <si>
    <t>NO REALIZADAS</t>
  </si>
  <si>
    <t>POR EL JUEZ</t>
  </si>
  <si>
    <t xml:space="preserve">POR EL FISCALIA </t>
  </si>
  <si>
    <t>POR INPEC</t>
  </si>
  <si>
    <t>POR EL ICBF</t>
  </si>
  <si>
    <t>POR VICTIMA / REPRESENTANTE DE VICTIMAS</t>
  </si>
  <si>
    <t>POR EL USUARIO</t>
  </si>
  <si>
    <t>POR DEFENSOR DE CONFIANZA U OTRO PÚBLICO</t>
  </si>
  <si>
    <t>POR CRUCE DE AUDIENCIA</t>
  </si>
  <si>
    <t>POR MISION DE TRABAJO</t>
  </si>
  <si>
    <t>POR FUERZA MAYOR O CASO FORTUITO</t>
  </si>
  <si>
    <t xml:space="preserve">POR OTRA CAUSA </t>
  </si>
  <si>
    <t xml:space="preserve">Defina la otra causa por la cual no realizo la audiencia </t>
  </si>
  <si>
    <t xml:space="preserve">TURNOS REALIZADOS EN EL MES </t>
  </si>
  <si>
    <t>Comunicaciones con los usuarios</t>
  </si>
  <si>
    <t>COMUNICACIONES TELEFONICAS</t>
  </si>
  <si>
    <t xml:space="preserve">VISITAS CARCELARIAS ENTREGADAS </t>
  </si>
  <si>
    <t>SOLICITUD DE BENEFICIOS JURIDICOS ADVOS</t>
  </si>
  <si>
    <t xml:space="preserve">Privados de la libertad </t>
  </si>
  <si>
    <t>PRIVADOS DE LA LIBERTAD DEL MES ANTERIOR</t>
  </si>
  <si>
    <t xml:space="preserve">USUARIOS PRIVADOS DE LA LIBERTAD ASUMIDOS ESTE MES </t>
  </si>
  <si>
    <t>USUARIOS PRIVADOS DE LA LIBERTAD QUE SE LE TERMINAN PROCESOS</t>
  </si>
  <si>
    <t>USUARIOS QUE OBTIENEN LIBERTAD ESTE MES</t>
  </si>
  <si>
    <t>PROCESOS CON PRIVADOS DE LA LIBERTAD QUE FUERON SUSTITUIDOS</t>
  </si>
  <si>
    <t>PROCESOS CON PRIVADOS DE LA LIBERTAD QUE TERMINAN PROCESO</t>
  </si>
  <si>
    <t>TOTAL DE PRIVADOS DE LA LIBERTAD</t>
  </si>
  <si>
    <t>DISTRIBUCION DE LOS PRIVADOS DE LA LIBERTAD</t>
  </si>
  <si>
    <t xml:space="preserve">PRIVADOS DE LA LIBERTAD CONDENADOS </t>
  </si>
  <si>
    <t>USUARIOS CON DETENCION INTRAMURAL</t>
  </si>
  <si>
    <t>USUARIOS CON DETENCION DOMICILIARIA</t>
  </si>
  <si>
    <t xml:space="preserve">DEFENSOR PÚBLICO: </t>
  </si>
  <si>
    <t>MES: MARZO 2026</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</si>
</sst>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fonts count="21" x14ac:knownFonts="1">
    <font>
      <sz val="11"/>
      <color theme="1"/>
      <name val="Calibri"/>
      <family val="2"/>
      <scheme val="minor"/>
    </font>
    <font>
      <b/>
      <sz val="12"/>
      <color rgb="FF0070C0"/>
      <name val="Trebuchet MS"/>
      <family val="2"/>
    </font>
    <font>
      <sz val="11"/>
      <name val="Calibri"/>
      <family val="2"/>
      <scheme val="minor"/>
    </font>
    <font>
      <b/>
      <sz val="14"/>
      <color theme="1"/>
      <name val="Trebuchet MS"/>
      <family val="2"/>
    </font>
    <font>
      <b/>
      <sz val="16"/>
      <color theme="1"/>
      <name val="Trebuchet MS"/>
      <family val="2"/>
    </font>
    <font>
      <b/>
      <sz val="12"/>
      <name val="Trebuchet MS"/>
      <family val="2"/>
    </font>
    <font>
      <b/>
      <sz val="14"/>
      <color theme="1"/>
      <name val="Calibri"/>
      <family val="2"/>
      <scheme val="minor"/>
    </font>
    <font>
      <sz val="14"/>
      <color theme="1"/>
      <name val="Trebuchet MS"/>
      <family val="2"/>
    </font>
    <font>
      <b/>
      <sz val="18"/>
      <name val="Trebuchet MS"/>
      <family val="2"/>
    </font>
    <font>
      <sz val="9"/>
      <color indexed="81"/>
      <name val="Tahoma"/>
      <family val="2"/>
    </font>
    <font>
      <b/>
      <sz val="9"/>
      <color indexed="81"/>
      <name val="Tahoma"/>
      <family val="2"/>
    </font>
    <font>
      <b/>
      <sz val="16"/>
      <name val="Trebuchet MS"/>
      <family val="2"/>
    </font>
    <font>
      <sz val="12"/>
      <color theme="1"/>
      <name val="Trebuchet MS"/>
      <family val="2"/>
    </font>
    <font>
      <b/>
      <sz val="14"/>
      <name val="Trebuchet MS"/>
      <family val="2"/>
    </font>
    <font>
      <sz val="14"/>
      <color theme="1"/>
      <name val="Calibri"/>
      <family val="2"/>
      <scheme val="minor"/>
    </font>
    <font>
      <b/>
      <sz val="14"/>
      <color rgb="FF000000"/>
      <name val="Trebuchet MS"/>
      <family val="2"/>
    </font>
    <font>
      <sz val="14"/>
      <color rgb="FF000000"/>
      <name val="Trebuchet MS"/>
      <family val="2"/>
    </font>
    <font>
      <b/>
      <u/>
      <sz val="16"/>
      <name val="Trebuchet MS"/>
      <family val="2"/>
    </font>
    <font>
      <b/>
      <sz val="16"/>
      <color theme="8" tint="-0.249977111117893"/>
      <name val="Trebuchet MS"/>
      <family val="2"/>
    </font>
    <font>
      <b/>
      <sz val="16"/>
      <color rgb="FF538135"/>
      <name val="Trebuchet MS"/>
      <family val="2"/>
    </font>
    <font>
      <u/>
      <sz val="9"/>
      <color indexed="81"/>
      <name val="Tahoma"/>
      <family val="2"/>
    </font>
  </fonts>
  <fills count="8">
    <fill>
      <patternFill patternType="none"/>
    </fill>
    <fill>
      <patternFill patternType="gray125"/>
    </fill>
    <fill>
      <patternFill patternType="solid">
        <fgColor theme="0"/>
        <bgColor indexed="64"/>
      </patternFill>
    </fill>
    <fill>
      <patternFill patternType="solid">
        <fgColor theme="9" tint="0.79998168889431442"/>
        <bgColor indexed="64"/>
      </patternFill>
    </fill>
    <fill>
      <patternFill patternType="solid">
        <fgColor theme="5" tint="0.59999389629810485"/>
        <bgColor indexed="64"/>
      </patternFill>
    </fill>
    <fill>
      <patternFill patternType="solid">
        <fgColor rgb="FFFF33CC"/>
        <bgColor indexed="64"/>
      </patternFill>
    </fill>
    <fill>
      <patternFill patternType="solid">
        <fgColor theme="4" tint="0.59999389629810485"/>
        <bgColor indexed="64"/>
      </patternFill>
    </fill>
    <fill>
      <patternFill patternType="solid">
        <fgColor theme="9" tint="0.59999389629810485"/>
        <bgColor indexed="64"/>
      </patternFill>
    </fill>
  </fills>
  <borders count="34">
    <border>
      <left/>
      <right/>
      <top/>
      <bottom/>
      <diagonal/>
    </border>
    <border>
      <left style="medium">
        <color indexed="64"/>
      </left>
      <right/>
      <top/>
      <bottom/>
      <diagonal/>
    </border>
    <border>
      <left style="thin">
        <color indexed="64"/>
      </left>
      <right style="thin">
        <color indexed="64"/>
      </right>
      <top style="thin">
        <color indexed="64"/>
      </top>
      <bottom style="thin">
        <color indexed="64"/>
      </bottom>
      <diagonal/>
    </border>
    <border>
      <left style="thin">
        <color indexed="64"/>
      </left>
      <right style="thin">
        <color indexed="64"/>
      </right>
      <top/>
      <bottom style="thin">
        <color indexed="64"/>
      </bottom>
      <diagonal/>
    </border>
    <border>
      <left style="thin">
        <color indexed="64"/>
      </left>
      <right/>
      <top style="thin">
        <color indexed="64"/>
      </top>
      <bottom style="thin">
        <color indexed="64"/>
      </bottom>
      <diagonal/>
    </border>
    <border>
      <left/>
      <right style="thin">
        <color indexed="64"/>
      </right>
      <top style="thin">
        <color indexed="64"/>
      </top>
      <bottom style="thin">
        <color indexed="64"/>
      </bottom>
      <diagonal/>
    </border>
    <border>
      <left/>
      <right/>
      <top style="thin">
        <color indexed="64"/>
      </top>
      <bottom style="thin">
        <color indexed="64"/>
      </bottom>
      <diagonal/>
    </border>
    <border>
      <left style="thin">
        <color indexed="64"/>
      </left>
      <right style="thin">
        <color indexed="64"/>
      </right>
      <top style="thin">
        <color indexed="64"/>
      </top>
      <bottom/>
      <diagonal/>
    </border>
    <border>
      <left style="medium">
        <color indexed="64"/>
      </left>
      <right style="thin">
        <color indexed="64"/>
      </right>
      <top style="medium">
        <color indexed="64"/>
      </top>
      <bottom style="thin">
        <color indexed="64"/>
      </bottom>
      <diagonal/>
    </border>
    <border>
      <left style="thin">
        <color indexed="64"/>
      </left>
      <right style="thin">
        <color indexed="64"/>
      </right>
      <top style="medium">
        <color indexed="64"/>
      </top>
      <bottom style="thin">
        <color indexed="64"/>
      </bottom>
      <diagonal/>
    </border>
    <border>
      <left style="thin">
        <color indexed="64"/>
      </left>
      <right style="medium">
        <color indexed="64"/>
      </right>
      <top style="medium">
        <color indexed="64"/>
      </top>
      <bottom style="thin">
        <color indexed="64"/>
      </bottom>
      <diagonal/>
    </border>
    <border>
      <left style="medium">
        <color indexed="64"/>
      </left>
      <right style="thin">
        <color indexed="64"/>
      </right>
      <top style="thin">
        <color indexed="64"/>
      </top>
      <bottom style="thin">
        <color indexed="64"/>
      </bottom>
      <diagonal/>
    </border>
    <border>
      <left style="thin">
        <color indexed="64"/>
      </left>
      <right style="medium">
        <color indexed="64"/>
      </right>
      <top style="thin">
        <color indexed="64"/>
      </top>
      <bottom style="thin">
        <color indexed="64"/>
      </bottom>
      <diagonal/>
    </border>
    <border>
      <left style="medium">
        <color indexed="64"/>
      </left>
      <right style="thin">
        <color indexed="64"/>
      </right>
      <top style="thin">
        <color indexed="64"/>
      </top>
      <bottom style="medium">
        <color indexed="64"/>
      </bottom>
      <diagonal/>
    </border>
    <border>
      <left style="thin">
        <color indexed="64"/>
      </left>
      <right style="thin">
        <color indexed="64"/>
      </right>
      <top style="thin">
        <color indexed="64"/>
      </top>
      <bottom style="medium">
        <color indexed="64"/>
      </bottom>
      <diagonal/>
    </border>
    <border>
      <left style="thin">
        <color indexed="64"/>
      </left>
      <right style="medium">
        <color indexed="64"/>
      </right>
      <top style="thin">
        <color indexed="64"/>
      </top>
      <bottom style="medium">
        <color indexed="64"/>
      </bottom>
      <diagonal/>
    </border>
    <border>
      <left style="thin">
        <color indexed="64"/>
      </left>
      <right style="medium">
        <color indexed="64"/>
      </right>
      <top/>
      <bottom style="thin">
        <color indexed="64"/>
      </bottom>
      <diagonal/>
    </border>
    <border>
      <left style="medium">
        <color indexed="64"/>
      </left>
      <right/>
      <top style="thin">
        <color indexed="64"/>
      </top>
      <bottom style="thin">
        <color indexed="64"/>
      </bottom>
      <diagonal/>
    </border>
    <border>
      <left style="thin">
        <color indexed="64"/>
      </left>
      <right style="medium">
        <color indexed="64"/>
      </right>
      <top/>
      <bottom style="medium">
        <color indexed="64"/>
      </bottom>
      <diagonal/>
    </border>
    <border>
      <left style="medium">
        <color indexed="64"/>
      </left>
      <right style="thin">
        <color indexed="64"/>
      </right>
      <top/>
      <bottom style="medium">
        <color indexed="64"/>
      </bottom>
      <diagonal/>
    </border>
    <border>
      <left style="thin">
        <color indexed="64"/>
      </left>
      <right style="thin">
        <color indexed="64"/>
      </right>
      <top/>
      <bottom style="medium">
        <color indexed="64"/>
      </bottom>
      <diagonal/>
    </border>
    <border>
      <left style="medium">
        <color indexed="64"/>
      </left>
      <right/>
      <top style="medium">
        <color indexed="64"/>
      </top>
      <bottom style="medium">
        <color indexed="64"/>
      </bottom>
      <diagonal/>
    </border>
    <border>
      <left/>
      <right/>
      <top style="medium">
        <color indexed="64"/>
      </top>
      <bottom style="medium">
        <color indexed="64"/>
      </bottom>
      <diagonal/>
    </border>
    <border>
      <left/>
      <right style="medium">
        <color indexed="64"/>
      </right>
      <top style="medium">
        <color indexed="64"/>
      </top>
      <bottom style="medium">
        <color indexed="64"/>
      </bottom>
      <diagonal/>
    </border>
    <border>
      <left style="thin">
        <color indexed="64"/>
      </left>
      <right/>
      <top style="thin">
        <color indexed="64"/>
      </top>
      <bottom/>
      <diagonal/>
    </border>
    <border>
      <left/>
      <right style="thin">
        <color indexed="64"/>
      </right>
      <top style="thin">
        <color indexed="64"/>
      </top>
      <bottom/>
      <diagonal/>
    </border>
    <border>
      <left style="thin">
        <color indexed="64"/>
      </left>
      <right/>
      <top/>
      <bottom/>
      <diagonal/>
    </border>
    <border>
      <left/>
      <right style="thin">
        <color indexed="64"/>
      </right>
      <top/>
      <bottom/>
      <diagonal/>
    </border>
    <border>
      <left style="medium">
        <color indexed="64"/>
      </left>
      <right style="thin">
        <color indexed="64"/>
      </right>
      <top/>
      <bottom style="thin">
        <color indexed="64"/>
      </bottom>
      <diagonal/>
    </border>
    <border>
      <left style="medium">
        <color indexed="64"/>
      </left>
      <right/>
      <top style="thin">
        <color indexed="64"/>
      </top>
      <bottom style="medium">
        <color indexed="64"/>
      </bottom>
      <diagonal/>
    </border>
    <border>
      <left/>
      <right style="thin">
        <color indexed="64"/>
      </right>
      <top style="thin">
        <color indexed="64"/>
      </top>
      <bottom style="medium">
        <color indexed="64"/>
      </bottom>
      <diagonal/>
    </border>
    <border>
      <left style="medium">
        <color indexed="64"/>
      </left>
      <right/>
      <top style="medium">
        <color indexed="64"/>
      </top>
      <bottom style="thin">
        <color indexed="64"/>
      </bottom>
      <diagonal/>
    </border>
    <border>
      <left/>
      <right/>
      <top style="medium">
        <color indexed="64"/>
      </top>
      <bottom style="thin">
        <color indexed="64"/>
      </bottom>
      <diagonal/>
    </border>
    <border>
      <left/>
      <right style="medium">
        <color indexed="64"/>
      </right>
      <top style="medium">
        <color indexed="64"/>
      </top>
      <bottom style="thin">
        <color indexed="64"/>
      </bottom>
      <diagonal/>
    </border>
  </borders>
  <cellStyleXfs count="1">
    <xf numFmtId="0" fontId="0" fillId="0" borderId="0"/>
  </cellStyleXfs>
  <cellXfs count="84">
    <xf numFmtId="0" fontId="0" fillId="0" borderId="0" xfId="0"/>
    <xf numFmtId="0" fontId="0" fillId="2" borderId="0" xfId="0" applyFill="1" applyAlignment="1">
      <alignment horizontal="center"/>
    </xf>
    <xf numFmtId="0" fontId="0" fillId="2" borderId="0" xfId="0" applyFill="1"/>
    <xf numFmtId="0" fontId="1" fillId="2" borderId="0" xfId="0" applyFont="1" applyFill="1" applyAlignment="1">
      <alignment vertical="center"/>
    </xf>
    <xf numFmtId="0" fontId="3" fillId="6" borderId="7" xfId="0" applyFont="1" applyFill="1" applyBorder="1" applyAlignment="1" applyProtection="1">
      <alignment horizontal="center" vertical="center" wrapText="1"/>
      <protection locked="0"/>
    </xf>
    <xf numFmtId="0" fontId="7" fillId="0" borderId="8" xfId="0" applyFont="1" applyBorder="1" applyAlignment="1">
      <alignment horizontal="justify" vertical="center" wrapText="1"/>
    </xf>
    <xf numFmtId="0" fontId="7" fillId="3" borderId="11" xfId="0" applyFont="1" applyFill="1" applyBorder="1" applyAlignment="1">
      <alignment horizontal="justify" vertical="center" wrapText="1"/>
    </xf>
    <xf numFmtId="0" fontId="7" fillId="2" borderId="11" xfId="0" applyFont="1" applyFill="1" applyBorder="1" applyAlignment="1">
      <alignment horizontal="left" vertical="center" wrapText="1" indent="4"/>
    </xf>
    <xf numFmtId="0" fontId="7" fillId="2" borderId="11" xfId="0" applyFont="1" applyFill="1" applyBorder="1" applyAlignment="1">
      <alignment horizontal="justify" vertical="center" wrapText="1"/>
    </xf>
    <xf numFmtId="0" fontId="7" fillId="2" borderId="13" xfId="0" applyFont="1" applyFill="1" applyBorder="1" applyAlignment="1">
      <alignment horizontal="justify" vertical="center" wrapText="1"/>
    </xf>
    <xf numFmtId="0" fontId="11" fillId="4" borderId="7" xfId="0" applyFont="1" applyFill="1" applyBorder="1" applyAlignment="1">
      <alignment horizontal="center" vertical="center" wrapText="1"/>
    </xf>
    <xf numFmtId="0" fontId="12" fillId="3" borderId="4" xfId="0" applyFont="1" applyFill="1" applyBorder="1" applyAlignment="1">
      <alignment vertical="center" wrapText="1"/>
    </xf>
    <xf numFmtId="0" fontId="12" fillId="3" borderId="5" xfId="0" applyFont="1" applyFill="1" applyBorder="1" applyAlignment="1">
      <alignment vertical="center" wrapText="1"/>
    </xf>
    <xf numFmtId="0" fontId="12" fillId="0" borderId="4" xfId="0" applyFont="1" applyBorder="1" applyAlignment="1">
      <alignment horizontal="left" vertical="center" wrapText="1" indent="4"/>
    </xf>
    <xf numFmtId="0" fontId="12" fillId="0" borderId="5" xfId="0" applyFont="1" applyBorder="1" applyAlignment="1">
      <alignment horizontal="left" vertical="center" wrapText="1" indent="4"/>
    </xf>
    <xf numFmtId="0" fontId="5" fillId="5" borderId="4" xfId="0" applyFont="1" applyFill="1" applyBorder="1" applyAlignment="1">
      <alignment vertical="center" wrapText="1"/>
    </xf>
    <xf numFmtId="0" fontId="5" fillId="5" borderId="5" xfId="0" applyFont="1" applyFill="1" applyBorder="1" applyAlignment="1">
      <alignment vertical="center" wrapText="1"/>
    </xf>
    <xf numFmtId="0" fontId="3" fillId="2" borderId="9" xfId="0" applyFont="1" applyFill="1" applyBorder="1" applyAlignment="1" applyProtection="1">
      <alignment horizontal="center" vertical="center" wrapText="1"/>
      <protection locked="0"/>
    </xf>
    <xf numFmtId="0" fontId="3" fillId="3" borderId="2" xfId="0" applyFont="1" applyFill="1" applyBorder="1" applyAlignment="1">
      <alignment horizontal="center" vertical="center" wrapText="1"/>
    </xf>
    <xf numFmtId="0" fontId="3" fillId="2" borderId="2" xfId="0" applyFont="1" applyFill="1" applyBorder="1" applyAlignment="1" applyProtection="1">
      <alignment horizontal="center" vertical="center" wrapText="1"/>
      <protection locked="0"/>
    </xf>
    <xf numFmtId="0" fontId="3" fillId="2" borderId="14" xfId="0" applyFont="1" applyFill="1" applyBorder="1" applyAlignment="1" applyProtection="1">
      <alignment horizontal="center" vertical="center" wrapText="1"/>
      <protection locked="0"/>
    </xf>
    <xf numFmtId="0" fontId="14" fillId="2" borderId="10" xfId="0" applyFont="1" applyFill="1" applyBorder="1" applyAlignment="1">
      <alignment horizontal="center"/>
    </xf>
    <xf numFmtId="0" fontId="6" fillId="3" borderId="12" xfId="0" applyFont="1" applyFill="1" applyBorder="1" applyAlignment="1">
      <alignment horizontal="center"/>
    </xf>
    <xf numFmtId="0" fontId="14" fillId="2" borderId="12" xfId="0" applyFont="1" applyFill="1" applyBorder="1" applyAlignment="1">
      <alignment horizontal="center"/>
    </xf>
    <xf numFmtId="0" fontId="14" fillId="2" borderId="15" xfId="0" applyFont="1" applyFill="1" applyBorder="1" applyAlignment="1">
      <alignment horizontal="center"/>
    </xf>
    <xf numFmtId="0" fontId="3" fillId="3" borderId="3" xfId="0" applyFont="1" applyFill="1" applyBorder="1" applyAlignment="1">
      <alignment horizontal="center" vertical="center" wrapText="1"/>
    </xf>
    <xf numFmtId="0" fontId="3" fillId="0" borderId="2" xfId="0" applyFont="1" applyBorder="1" applyAlignment="1" applyProtection="1">
      <alignment horizontal="center" vertical="center" wrapText="1"/>
      <protection locked="0"/>
    </xf>
    <xf numFmtId="0" fontId="13" fillId="5" borderId="5" xfId="0" applyFont="1" applyFill="1" applyBorder="1" applyAlignment="1">
      <alignment horizontal="center" vertical="center" wrapText="1"/>
    </xf>
    <xf numFmtId="1" fontId="3" fillId="0" borderId="2" xfId="0" applyNumberFormat="1" applyFont="1" applyBorder="1" applyAlignment="1" applyProtection="1">
      <alignment horizontal="center" vertical="center" wrapText="1"/>
      <protection locked="0"/>
    </xf>
    <xf numFmtId="0" fontId="15" fillId="0" borderId="12" xfId="0" applyFont="1" applyBorder="1" applyAlignment="1" applyProtection="1">
      <alignment horizontal="center" wrapText="1"/>
      <protection locked="0"/>
    </xf>
    <xf numFmtId="0" fontId="15" fillId="0" borderId="16" xfId="0" applyFont="1" applyBorder="1" applyAlignment="1" applyProtection="1">
      <alignment horizontal="center" wrapText="1"/>
      <protection locked="0"/>
    </xf>
    <xf numFmtId="0" fontId="15" fillId="0" borderId="10" xfId="0" applyFont="1" applyBorder="1" applyAlignment="1" applyProtection="1">
      <alignment horizontal="center" wrapText="1"/>
      <protection locked="0"/>
    </xf>
    <xf numFmtId="0" fontId="15" fillId="0" borderId="2" xfId="0" applyFont="1" applyBorder="1" applyAlignment="1" applyProtection="1">
      <alignment horizontal="center" vertical="center" wrapText="1"/>
      <protection locked="0"/>
    </xf>
    <xf numFmtId="0" fontId="14" fillId="3" borderId="2" xfId="0" applyFont="1" applyFill="1" applyBorder="1" applyAlignment="1">
      <alignment horizontal="center"/>
    </xf>
    <xf numFmtId="0" fontId="14" fillId="0" borderId="2" xfId="0" applyFont="1" applyBorder="1" applyAlignment="1" applyProtection="1">
      <alignment horizontal="center"/>
      <protection locked="0"/>
    </xf>
    <xf numFmtId="0" fontId="15" fillId="7" borderId="18" xfId="0" applyFont="1" applyFill="1" applyBorder="1" applyAlignment="1">
      <alignment horizontal="center" wrapText="1"/>
    </xf>
    <xf numFmtId="0" fontId="16" fillId="0" borderId="16" xfId="0" applyFont="1" applyBorder="1" applyAlignment="1" applyProtection="1">
      <alignment horizontal="center" wrapText="1"/>
      <protection locked="0"/>
    </xf>
    <xf numFmtId="0" fontId="16" fillId="0" borderId="18" xfId="0" applyFont="1" applyBorder="1" applyAlignment="1" applyProtection="1">
      <alignment horizontal="center" wrapText="1"/>
      <protection locked="0"/>
    </xf>
    <xf numFmtId="0" fontId="19" fillId="2" borderId="0" xfId="0" applyFont="1" applyFill="1" applyAlignment="1">
      <alignment horizontal="center" vertical="center"/>
    </xf>
    <xf numFmtId="0" fontId="12" fillId="0" borderId="26" xfId="0" applyFont="1" applyBorder="1" applyAlignment="1">
      <alignment horizontal="left" vertical="center" wrapText="1" indent="4"/>
    </xf>
    <xf numFmtId="0" fontId="12" fillId="0" borderId="27" xfId="0" applyFont="1" applyBorder="1" applyAlignment="1">
      <alignment horizontal="left" vertical="center" wrapText="1" indent="4"/>
    </xf>
    <xf numFmtId="0" fontId="0" fillId="0" borderId="2" xfId="0" applyBorder="1" applyAlignment="1" applyProtection="1">
      <alignment horizontal="center"/>
      <protection locked="0"/>
    </xf>
    <xf numFmtId="0" fontId="4" fillId="6" borderId="4" xfId="0" applyFont="1" applyFill="1" applyBorder="1" applyAlignment="1">
      <alignment horizontal="center" vertical="center" wrapText="1"/>
    </xf>
    <xf numFmtId="0" fontId="4" fillId="6" borderId="6" xfId="0" applyFont="1" applyFill="1" applyBorder="1" applyAlignment="1">
      <alignment horizontal="center" vertical="center" wrapText="1"/>
    </xf>
    <xf numFmtId="0" fontId="4" fillId="6" borderId="5" xfId="0" applyFont="1" applyFill="1" applyBorder="1" applyAlignment="1">
      <alignment horizontal="center" vertical="center" wrapText="1"/>
    </xf>
    <xf numFmtId="0" fontId="14" fillId="0" borderId="2" xfId="0" applyFont="1" applyBorder="1" applyAlignment="1">
      <alignment horizontal="left" indent="3"/>
    </xf>
    <xf numFmtId="0" fontId="8" fillId="4" borderId="31" xfId="0" applyFont="1" applyFill="1" applyBorder="1" applyAlignment="1">
      <alignment horizontal="center" vertical="center"/>
    </xf>
    <xf numFmtId="0" fontId="8" fillId="4" borderId="32" xfId="0" applyFont="1" applyFill="1" applyBorder="1" applyAlignment="1">
      <alignment horizontal="center" vertical="center"/>
    </xf>
    <xf numFmtId="0" fontId="8" fillId="4" borderId="33" xfId="0" applyFont="1" applyFill="1" applyBorder="1" applyAlignment="1">
      <alignment horizontal="center" vertical="center"/>
    </xf>
    <xf numFmtId="0" fontId="7" fillId="0" borderId="29" xfId="0" applyFont="1" applyBorder="1" applyAlignment="1">
      <alignment horizontal="left" vertical="center" wrapText="1"/>
    </xf>
    <xf numFmtId="0" fontId="7" fillId="0" borderId="30" xfId="0" applyFont="1" applyBorder="1" applyAlignment="1">
      <alignment horizontal="left" vertical="center" wrapText="1"/>
    </xf>
    <xf numFmtId="0" fontId="7" fillId="7" borderId="19" xfId="0" applyFont="1" applyFill="1" applyBorder="1" applyAlignment="1">
      <alignment horizontal="left" vertical="center" wrapText="1"/>
    </xf>
    <xf numFmtId="0" fontId="7" fillId="7" borderId="20" xfId="0" applyFont="1" applyFill="1" applyBorder="1" applyAlignment="1">
      <alignment horizontal="left" vertical="center" wrapText="1"/>
    </xf>
    <xf numFmtId="0" fontId="7" fillId="0" borderId="11" xfId="0" applyFont="1" applyBorder="1" applyAlignment="1">
      <alignment horizontal="left" vertical="center" wrapText="1"/>
    </xf>
    <xf numFmtId="0" fontId="7" fillId="0" borderId="2" xfId="0" applyFont="1" applyBorder="1" applyAlignment="1">
      <alignment horizontal="left" vertical="center" wrapText="1"/>
    </xf>
    <xf numFmtId="0" fontId="7" fillId="0" borderId="11" xfId="0" applyFont="1" applyBorder="1" applyAlignment="1">
      <alignment horizontal="left" vertical="center" wrapText="1" indent="3"/>
    </xf>
    <xf numFmtId="0" fontId="7" fillId="0" borderId="2" xfId="0" applyFont="1" applyBorder="1" applyAlignment="1">
      <alignment horizontal="left" vertical="center" wrapText="1" indent="3"/>
    </xf>
    <xf numFmtId="0" fontId="7" fillId="0" borderId="28" xfId="0" applyFont="1" applyBorder="1" applyAlignment="1">
      <alignment horizontal="left" vertical="center" wrapText="1"/>
    </xf>
    <xf numFmtId="0" fontId="7" fillId="0" borderId="3" xfId="0" applyFont="1" applyBorder="1" applyAlignment="1">
      <alignment horizontal="left" vertical="center" wrapText="1"/>
    </xf>
    <xf numFmtId="0" fontId="17" fillId="2" borderId="0" xfId="0" applyFont="1" applyFill="1" applyAlignment="1">
      <alignment horizontal="center" vertical="center"/>
    </xf>
    <xf numFmtId="0" fontId="18" fillId="2" borderId="0" xfId="0" applyFont="1" applyFill="1" applyAlignment="1">
      <alignment horizontal="center" vertical="center"/>
    </xf>
    <xf numFmtId="0" fontId="4" fillId="2" borderId="0" xfId="0" applyFont="1" applyFill="1" applyAlignment="1" applyProtection="1">
      <alignment horizontal="center" vertical="center"/>
      <protection locked="0"/>
    </xf>
    <xf numFmtId="0" fontId="4" fillId="2" borderId="0" xfId="0" applyFont="1" applyFill="1" applyAlignment="1" applyProtection="1">
      <alignment horizontal="left" vertical="center"/>
      <protection locked="0"/>
    </xf>
    <xf numFmtId="0" fontId="14" fillId="3" borderId="17" xfId="0" applyFont="1" applyFill="1" applyBorder="1" applyAlignment="1">
      <alignment horizontal="left"/>
    </xf>
    <xf numFmtId="0" fontId="14" fillId="3" borderId="6" xfId="0" applyFont="1" applyFill="1" applyBorder="1" applyAlignment="1">
      <alignment horizontal="left"/>
    </xf>
    <xf numFmtId="0" fontId="7" fillId="0" borderId="17" xfId="0" applyFont="1" applyBorder="1" applyAlignment="1">
      <alignment horizontal="left" vertical="center" wrapText="1"/>
    </xf>
    <xf numFmtId="0" fontId="7" fillId="0" borderId="5" xfId="0" applyFont="1" applyBorder="1" applyAlignment="1">
      <alignment horizontal="left" vertical="center" wrapText="1"/>
    </xf>
    <xf numFmtId="0" fontId="7" fillId="0" borderId="8" xfId="0" applyFont="1" applyBorder="1" applyAlignment="1">
      <alignment horizontal="left" vertical="center" wrapText="1"/>
    </xf>
    <xf numFmtId="0" fontId="7" fillId="0" borderId="9" xfId="0" applyFont="1" applyBorder="1" applyAlignment="1">
      <alignment horizontal="left" vertical="center" wrapText="1"/>
    </xf>
    <xf numFmtId="0" fontId="11" fillId="4" borderId="21" xfId="0" applyFont="1" applyFill="1" applyBorder="1" applyAlignment="1">
      <alignment horizontal="center" vertical="center"/>
    </xf>
    <xf numFmtId="0" fontId="11" fillId="4" borderId="22" xfId="0" applyFont="1" applyFill="1" applyBorder="1" applyAlignment="1">
      <alignment horizontal="center" vertical="center"/>
    </xf>
    <xf numFmtId="0" fontId="11" fillId="4" borderId="23" xfId="0" applyFont="1" applyFill="1" applyBorder="1" applyAlignment="1">
      <alignment horizontal="center" vertical="center"/>
    </xf>
    <xf numFmtId="0" fontId="7" fillId="6" borderId="7" xfId="0" applyFont="1" applyFill="1" applyBorder="1" applyAlignment="1">
      <alignment horizontal="left" vertical="top" wrapText="1"/>
    </xf>
    <xf numFmtId="0" fontId="12" fillId="3" borderId="3" xfId="0" applyFont="1" applyFill="1" applyBorder="1" applyAlignment="1">
      <alignment horizontal="left" vertical="center" wrapText="1"/>
    </xf>
    <xf numFmtId="0" fontId="12" fillId="0" borderId="4" xfId="0" applyFont="1" applyBorder="1" applyAlignment="1">
      <alignment horizontal="left" vertical="center" wrapText="1" indent="4"/>
    </xf>
    <xf numFmtId="0" fontId="12" fillId="0" borderId="5" xfId="0" applyFont="1" applyBorder="1" applyAlignment="1">
      <alignment horizontal="left" vertical="center" wrapText="1" indent="4"/>
    </xf>
    <xf numFmtId="0" fontId="12" fillId="0" borderId="24" xfId="0" applyFont="1" applyBorder="1" applyAlignment="1">
      <alignment horizontal="left" vertical="center" wrapText="1" indent="4"/>
    </xf>
    <xf numFmtId="0" fontId="12" fillId="0" borderId="25" xfId="0" applyFont="1" applyBorder="1" applyAlignment="1">
      <alignment horizontal="left" vertical="center" wrapText="1" indent="4"/>
    </xf>
    <xf numFmtId="0" fontId="0" fillId="2" borderId="0" xfId="0" applyFill="1" applyAlignment="1">
      <alignment horizontal="center" vertical="center" wrapText="1"/>
    </xf>
    <xf numFmtId="0" fontId="0" fillId="2" borderId="26" xfId="0" applyFill="1" applyBorder="1" applyAlignment="1">
      <alignment horizontal="center"/>
    </xf>
    <xf numFmtId="0" fontId="0" fillId="2" borderId="0" xfId="0" applyFill="1" applyAlignment="1">
      <alignment horizontal="center"/>
    </xf>
    <xf numFmtId="0" fontId="0" fillId="2" borderId="1" xfId="0" applyFill="1" applyBorder="1" applyAlignment="1">
      <alignment horizontal="center"/>
    </xf>
    <xf numFmtId="0" fontId="2" fillId="2" borderId="1" xfId="0" applyFont="1" applyFill="1" applyBorder="1" applyAlignment="1">
      <alignment horizontal="center"/>
    </xf>
    <xf numFmtId="0" fontId="2" fillId="2" borderId="0" xfId="0" applyFont="1" applyFill="1" applyAlignment="1">
      <alignment horizontal="center"/>
    </xf>
  </cellXfs>
  <cellStyles count="1">
    <cellStyle name="Normal" xfId="0" builtinId="0"/>
  </cellStyles>
  <dxfs count="7">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006100"/>
      </font>
      <fill>
        <patternFill>
          <bgColor rgb="FFC6EFCE"/>
        </patternFill>
      </fill>
    </dxf>
    <dxf>
      <font>
        <color rgb="FF9C0006"/>
      </font>
      <fill>
        <patternFill>
          <bgColor rgb="FFFFC7CE"/>
        </patternFill>
      </fill>
    </dxf>
  </dxfs>
  <tableStyles count="0" defaultTableStyle="TableStyleMedium2" defaultPivotStyle="PivotStyleLight16"/>
  <colors>
    <mruColors>
      <color rgb="FFFF33CC"/>
      <color rgb="FFFF6600"/>
    </mruColors>
  </colors>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customXml" Target="../customXml/item3.xml"/><Relationship Id="rId3" Type="http://schemas.openxmlformats.org/officeDocument/2006/relationships/styles" Target="styles.xml"/><Relationship Id="rId7" Type="http://schemas.openxmlformats.org/officeDocument/2006/relationships/customXml" Target="../customXml/item2.xml"/><Relationship Id="rId2" Type="http://schemas.openxmlformats.org/officeDocument/2006/relationships/theme" Target="theme/theme1.xml"/><Relationship Id="rId1" Type="http://schemas.openxmlformats.org/officeDocument/2006/relationships/worksheet" Target="worksheets/sheet1.xml"/><Relationship Id="rId6" Type="http://schemas.openxmlformats.org/officeDocument/2006/relationships/customXml" Target="../customXml/item1.xml"/><Relationship Id="rId5" Type="http://schemas.openxmlformats.org/officeDocument/2006/relationships/calcChain" Target="calcChain.xml"/><Relationship Id="rId4" Type="http://schemas.openxmlformats.org/officeDocument/2006/relationships/sharedStrings" Target="sharedStrings.xml"/></Relationships>
</file>

<file path=xl/theme/theme1.xml><?xml version="1.0" encoding="utf-8"?>
<a:theme xmlns:a="http://schemas.openxmlformats.org/drawingml/2006/main" name="Tema de Office">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2" Type="http://schemas.openxmlformats.org/officeDocument/2006/relationships/comments" Target="../comments1.xml"/><Relationship Id="rId1" Type="http://schemas.openxmlformats.org/officeDocument/2006/relationships/vmlDrawing" Target="../drawings/vmlDrawing1.vml"/></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207D06F7-49A8-40D0-9DA8-77F96FD9AA78}">
  <dimension ref="A1:AG59"/>
  <sheetViews>
    <sheetView tabSelected="1" topLeftCell="A35" zoomScale="80" zoomScaleNormal="80" workbookViewId="0">
      <selection activeCell="D54" sqref="D54"/>
    </sheetView>
  </sheetViews>
  <sheetFormatPr baseColWidth="10" defaultColWidth="11.44140625" defaultRowHeight="14.4" x14ac:dyDescent="0.3"/>
  <cols>
    <col min="2" max="2" width="85.5546875" customWidth="1"/>
    <col min="3" max="3" width="19.88671875" customWidth="1"/>
    <col min="4" max="4" width="18.6640625" customWidth="1"/>
    <col min="5" max="5" width="14.109375" customWidth="1"/>
    <col min="6" max="6" width="67.44140625" customWidth="1"/>
    <col min="17" max="17" width="11.44140625" customWidth="1"/>
    <col min="18" max="18" width="9.33203125" hidden="1" customWidth="1"/>
  </cols>
  <sheetData>
    <row r="1" spans="1:33" ht="22.2" x14ac:dyDescent="0.3">
      <c r="A1" s="2"/>
      <c r="B1" s="59" t="s">
        <v>0</v>
      </c>
      <c r="C1" s="59"/>
      <c r="D1" s="59"/>
      <c r="E1" s="2"/>
      <c r="F1" s="2"/>
      <c r="G1" s="2"/>
      <c r="H1" s="2"/>
      <c r="I1" s="2"/>
      <c r="J1" s="2"/>
      <c r="K1" s="2"/>
      <c r="L1" s="2"/>
      <c r="M1" s="2"/>
      <c r="N1" s="2"/>
      <c r="O1" s="2"/>
      <c r="P1" s="2"/>
      <c r="Q1" s="2"/>
      <c r="R1" s="2"/>
      <c r="S1" s="2"/>
      <c r="T1" s="2"/>
      <c r="U1" s="2"/>
      <c r="V1" s="2"/>
      <c r="W1" s="2"/>
      <c r="X1" s="2"/>
      <c r="Y1" s="2"/>
      <c r="Z1" s="2"/>
      <c r="AA1" s="2"/>
      <c r="AB1" s="2"/>
      <c r="AC1" s="2"/>
      <c r="AD1" s="2"/>
      <c r="AE1" s="2"/>
      <c r="AF1" s="2"/>
      <c r="AG1" s="2"/>
    </row>
    <row r="2" spans="1:33" ht="22.2" x14ac:dyDescent="0.3">
      <c r="A2" s="2"/>
      <c r="B2" s="60" t="s">
        <v>1</v>
      </c>
      <c r="C2" s="60"/>
      <c r="D2" s="60"/>
      <c r="E2" s="2"/>
      <c r="F2" s="2"/>
      <c r="G2" s="2"/>
      <c r="H2" s="2"/>
      <c r="I2" s="2"/>
      <c r="J2" s="2"/>
      <c r="K2" s="2"/>
      <c r="L2" s="2"/>
      <c r="M2" s="2"/>
      <c r="N2" s="2"/>
      <c r="O2" s="2"/>
      <c r="P2" s="2"/>
      <c r="Q2" s="2"/>
      <c r="R2" s="2"/>
      <c r="S2" s="2"/>
      <c r="T2" s="2"/>
      <c r="U2" s="2"/>
      <c r="V2" s="2"/>
      <c r="W2" s="2"/>
      <c r="X2" s="2"/>
      <c r="Y2" s="2"/>
      <c r="Z2" s="2"/>
      <c r="AA2" s="2"/>
      <c r="AB2" s="2"/>
      <c r="AC2" s="2"/>
      <c r="AD2" s="2"/>
      <c r="AE2" s="2"/>
      <c r="AF2" s="2"/>
      <c r="AG2" s="2"/>
    </row>
    <row r="3" spans="1:33" ht="22.2" x14ac:dyDescent="0.3">
      <c r="A3" s="2"/>
      <c r="B3" s="38"/>
      <c r="C3" s="38"/>
      <c r="D3" s="38"/>
      <c r="E3" s="2"/>
      <c r="F3" s="2"/>
      <c r="G3" s="2"/>
      <c r="H3" s="2"/>
      <c r="I3" s="2"/>
      <c r="J3" s="2"/>
      <c r="K3" s="2"/>
      <c r="L3" s="2"/>
      <c r="M3" s="2"/>
      <c r="N3" s="2"/>
      <c r="O3" s="2"/>
      <c r="P3" s="2"/>
      <c r="Q3" s="2"/>
      <c r="R3" s="2"/>
      <c r="S3" s="2"/>
      <c r="T3" s="2"/>
      <c r="U3" s="2"/>
      <c r="V3" s="2"/>
      <c r="W3" s="2"/>
      <c r="X3" s="2"/>
      <c r="Y3" s="2"/>
      <c r="Z3" s="2"/>
      <c r="AA3" s="2"/>
      <c r="AB3" s="2"/>
      <c r="AC3" s="2"/>
      <c r="AD3" s="2"/>
      <c r="AE3" s="2"/>
      <c r="AF3" s="2"/>
      <c r="AG3" s="2"/>
    </row>
    <row r="4" spans="1:33" ht="22.2" x14ac:dyDescent="0.3">
      <c r="A4" s="2"/>
      <c r="B4" s="61" t="s">
        <v>58</v>
      </c>
      <c r="C4" s="61"/>
      <c r="D4" s="61"/>
      <c r="E4" s="2"/>
      <c r="F4" s="2"/>
      <c r="G4" s="2"/>
      <c r="H4" s="2"/>
      <c r="I4" s="2"/>
      <c r="J4" s="2"/>
      <c r="K4" s="2"/>
      <c r="L4" s="2"/>
      <c r="M4" s="2"/>
      <c r="N4" s="2"/>
      <c r="O4" s="2"/>
      <c r="P4" s="2"/>
      <c r="Q4" s="2"/>
      <c r="R4" s="2"/>
      <c r="S4" s="2"/>
      <c r="T4" s="2"/>
      <c r="U4" s="2"/>
      <c r="V4" s="2"/>
      <c r="W4" s="2"/>
      <c r="X4" s="2"/>
      <c r="Y4" s="2"/>
      <c r="Z4" s="2"/>
      <c r="AA4" s="2"/>
      <c r="AB4" s="2"/>
      <c r="AC4" s="2"/>
      <c r="AD4" s="2"/>
      <c r="AE4" s="2"/>
      <c r="AF4" s="2"/>
      <c r="AG4" s="2"/>
    </row>
    <row r="5" spans="1:33" ht="22.2" x14ac:dyDescent="0.3">
      <c r="A5" s="2"/>
      <c r="B5" s="62" t="s">
        <v>57</v>
      </c>
      <c r="C5" s="62"/>
      <c r="D5" s="62"/>
      <c r="E5" s="2"/>
      <c r="F5" s="2"/>
      <c r="G5" s="2"/>
      <c r="H5" s="2"/>
      <c r="I5" s="2"/>
      <c r="J5" s="2"/>
      <c r="K5" s="2"/>
      <c r="L5" s="2"/>
      <c r="M5" s="2"/>
      <c r="N5" s="2"/>
      <c r="O5" s="2"/>
      <c r="P5" s="2"/>
      <c r="Q5" s="2"/>
      <c r="R5" s="2"/>
      <c r="S5" s="2"/>
      <c r="T5" s="2"/>
      <c r="U5" s="2"/>
      <c r="V5" s="2"/>
      <c r="W5" s="2"/>
      <c r="X5" s="2"/>
      <c r="Y5" s="2"/>
      <c r="Z5" s="2"/>
      <c r="AA5" s="2"/>
      <c r="AB5" s="2"/>
      <c r="AC5" s="2"/>
      <c r="AD5" s="2"/>
      <c r="AE5" s="2"/>
      <c r="AF5" s="2"/>
      <c r="AG5" s="2"/>
    </row>
    <row r="6" spans="1:33" x14ac:dyDescent="0.3">
      <c r="A6" s="2"/>
      <c r="B6" s="2"/>
      <c r="C6" s="2"/>
      <c r="D6" s="2"/>
      <c r="E6" s="2"/>
      <c r="F6" s="2"/>
      <c r="G6" s="2"/>
      <c r="H6" s="2"/>
      <c r="I6" s="2"/>
      <c r="J6" s="2"/>
      <c r="K6" s="2"/>
      <c r="L6" s="2"/>
      <c r="M6" s="2"/>
      <c r="N6" s="2"/>
      <c r="O6" s="2"/>
      <c r="P6" s="2"/>
      <c r="Q6" s="2"/>
      <c r="R6" s="2"/>
      <c r="S6" s="2"/>
      <c r="T6" s="2"/>
      <c r="U6" s="2"/>
      <c r="V6" s="2"/>
      <c r="W6" s="2"/>
      <c r="X6" s="2"/>
      <c r="Y6" s="2"/>
      <c r="Z6" s="2"/>
      <c r="AA6" s="2"/>
      <c r="AB6" s="2"/>
      <c r="AC6" s="2"/>
      <c r="AD6" s="2"/>
      <c r="AE6" s="2"/>
      <c r="AF6" s="2"/>
      <c r="AG6" s="2"/>
    </row>
    <row r="7" spans="1:33" ht="22.8" thickBot="1" x14ac:dyDescent="0.35">
      <c r="A7" s="2"/>
      <c r="B7" s="10" t="s">
        <v>2</v>
      </c>
      <c r="C7" s="10" t="s">
        <v>3</v>
      </c>
      <c r="D7" s="10" t="s">
        <v>4</v>
      </c>
      <c r="E7" s="10" t="s">
        <v>5</v>
      </c>
      <c r="F7" s="2"/>
      <c r="G7" s="2"/>
      <c r="H7" s="2"/>
      <c r="I7" s="2"/>
      <c r="J7" s="2"/>
      <c r="K7" s="2"/>
      <c r="L7" s="2"/>
      <c r="M7" s="2"/>
      <c r="N7" s="2"/>
      <c r="O7" s="2"/>
      <c r="P7" s="2"/>
      <c r="Q7" s="2"/>
      <c r="R7" s="2"/>
      <c r="S7" s="2"/>
      <c r="T7" s="2"/>
      <c r="U7" s="2"/>
      <c r="V7" s="2"/>
      <c r="W7" s="2"/>
      <c r="X7" s="2"/>
      <c r="Y7" s="2"/>
      <c r="Z7" s="2"/>
      <c r="AA7" s="2"/>
      <c r="AB7" s="2"/>
      <c r="AC7" s="2"/>
      <c r="AD7" s="2"/>
      <c r="AE7" s="2"/>
      <c r="AF7" s="2"/>
      <c r="AG7" s="2"/>
    </row>
    <row r="8" spans="1:33" ht="18" x14ac:dyDescent="0.35">
      <c r="A8" s="2"/>
      <c r="B8" s="5" t="s">
        <v>6</v>
      </c>
      <c r="C8" s="17">
        <v>83</v>
      </c>
      <c r="D8" s="17">
        <v>54</v>
      </c>
      <c r="E8" s="21">
        <f>C8+D8</f>
        <v>137</v>
      </c>
      <c r="F8" s="2"/>
      <c r="G8" s="2"/>
      <c r="H8" s="2"/>
      <c r="I8" s="2"/>
      <c r="J8" s="2"/>
      <c r="K8" s="2"/>
      <c r="L8" s="2"/>
      <c r="M8" s="2"/>
      <c r="N8" s="2"/>
      <c r="O8" s="2"/>
      <c r="P8" s="2"/>
      <c r="Q8" s="2"/>
      <c r="R8" s="2"/>
      <c r="S8" s="2"/>
      <c r="T8" s="2"/>
      <c r="U8" s="2"/>
      <c r="V8" s="2"/>
      <c r="W8" s="2"/>
      <c r="X8" s="2"/>
      <c r="Y8" s="2"/>
      <c r="Z8" s="2"/>
      <c r="AA8" s="2"/>
      <c r="AB8" s="2"/>
      <c r="AC8" s="2"/>
      <c r="AD8" s="2"/>
      <c r="AE8" s="2"/>
      <c r="AF8" s="2"/>
      <c r="AG8" s="2"/>
    </row>
    <row r="9" spans="1:33" ht="18" x14ac:dyDescent="0.35">
      <c r="A9" s="2"/>
      <c r="B9" s="6" t="s">
        <v>7</v>
      </c>
      <c r="C9" s="18">
        <f>C10+C11</f>
        <v>12</v>
      </c>
      <c r="D9" s="18">
        <f>D10+D11</f>
        <v>4</v>
      </c>
      <c r="E9" s="22">
        <f>C9+D9</f>
        <v>16</v>
      </c>
      <c r="F9" s="2"/>
      <c r="G9" s="2"/>
      <c r="H9" s="2"/>
      <c r="I9" s="2"/>
      <c r="J9" s="2"/>
      <c r="K9" s="2"/>
      <c r="L9" s="2"/>
      <c r="M9" s="2"/>
      <c r="N9" s="2"/>
      <c r="O9" s="2"/>
      <c r="P9" s="2"/>
      <c r="Q9" s="2"/>
      <c r="R9" s="2"/>
      <c r="S9" s="2"/>
      <c r="T9" s="2"/>
      <c r="U9" s="2"/>
      <c r="V9" s="2"/>
      <c r="W9" s="2"/>
      <c r="X9" s="2"/>
      <c r="Y9" s="2"/>
      <c r="Z9" s="2"/>
      <c r="AA9" s="2"/>
      <c r="AB9" s="2"/>
      <c r="AC9" s="2"/>
      <c r="AD9" s="2"/>
      <c r="AE9" s="2"/>
      <c r="AF9" s="2"/>
      <c r="AG9" s="2"/>
    </row>
    <row r="10" spans="1:33" ht="18" x14ac:dyDescent="0.35">
      <c r="A10" s="2"/>
      <c r="B10" s="7" t="s">
        <v>8</v>
      </c>
      <c r="C10" s="19">
        <v>12</v>
      </c>
      <c r="D10" s="19">
        <v>4</v>
      </c>
      <c r="E10" s="23">
        <f t="shared" ref="E10:E11" si="0">C10+D10</f>
        <v>16</v>
      </c>
      <c r="F10" s="2"/>
      <c r="G10" s="2"/>
      <c r="H10" s="2"/>
      <c r="I10" s="2"/>
      <c r="J10" s="2"/>
      <c r="K10" s="2"/>
      <c r="L10" s="2"/>
      <c r="M10" s="2"/>
      <c r="N10" s="2"/>
      <c r="O10" s="2"/>
      <c r="P10" s="2"/>
      <c r="Q10" s="2"/>
      <c r="R10" s="2"/>
      <c r="S10" s="2"/>
      <c r="T10" s="2"/>
      <c r="U10" s="2"/>
      <c r="V10" s="2"/>
      <c r="W10" s="2"/>
      <c r="X10" s="2"/>
      <c r="Y10" s="2"/>
      <c r="Z10" s="2"/>
      <c r="AA10" s="2"/>
      <c r="AB10" s="2"/>
      <c r="AC10" s="2"/>
      <c r="AD10" s="2"/>
      <c r="AE10" s="2"/>
      <c r="AF10" s="2"/>
      <c r="AG10" s="2"/>
    </row>
    <row r="11" spans="1:33" ht="18" x14ac:dyDescent="0.35">
      <c r="A11" s="2"/>
      <c r="B11" s="7" t="s">
        <v>9</v>
      </c>
      <c r="C11" s="19">
        <v>0</v>
      </c>
      <c r="D11" s="19">
        <v>0</v>
      </c>
      <c r="E11" s="23">
        <f t="shared" si="0"/>
        <v>0</v>
      </c>
      <c r="F11" s="2"/>
      <c r="G11" s="2"/>
      <c r="H11" s="2"/>
      <c r="I11" s="2"/>
      <c r="J11" s="2"/>
      <c r="K11" s="2"/>
      <c r="L11" s="2"/>
      <c r="M11" s="2"/>
      <c r="N11" s="2"/>
      <c r="O11" s="2"/>
      <c r="P11" s="2"/>
      <c r="Q11" s="2"/>
      <c r="R11" s="2"/>
      <c r="S11" s="2"/>
      <c r="T11" s="2"/>
      <c r="U11" s="2"/>
      <c r="V11" s="2"/>
      <c r="W11" s="2"/>
      <c r="X11" s="2"/>
      <c r="Y11" s="2"/>
      <c r="Z11" s="2"/>
      <c r="AA11" s="2"/>
      <c r="AB11" s="2"/>
      <c r="AC11" s="2"/>
      <c r="AD11" s="2"/>
      <c r="AE11" s="2"/>
      <c r="AF11" s="2"/>
      <c r="AG11" s="2"/>
    </row>
    <row r="12" spans="1:33" ht="18" x14ac:dyDescent="0.35">
      <c r="A12" s="2"/>
      <c r="B12" s="8" t="s">
        <v>10</v>
      </c>
      <c r="C12" s="19">
        <v>2</v>
      </c>
      <c r="D12" s="19">
        <v>1</v>
      </c>
      <c r="E12" s="23">
        <f t="shared" ref="E12:E17" si="1">C12+D12</f>
        <v>3</v>
      </c>
      <c r="F12" s="2"/>
      <c r="G12" s="2"/>
      <c r="H12" s="2"/>
      <c r="I12" s="2"/>
      <c r="J12" s="2"/>
      <c r="K12" s="2"/>
      <c r="L12" s="2"/>
      <c r="M12" s="2"/>
      <c r="N12" s="2"/>
      <c r="O12" s="2"/>
      <c r="P12" s="2"/>
      <c r="Q12" s="2"/>
      <c r="R12" s="2"/>
      <c r="S12" s="2"/>
      <c r="T12" s="2"/>
      <c r="U12" s="2"/>
      <c r="V12" s="2"/>
      <c r="W12" s="2"/>
      <c r="X12" s="2"/>
      <c r="Y12" s="2"/>
      <c r="Z12" s="2"/>
      <c r="AA12" s="2"/>
      <c r="AB12" s="2"/>
      <c r="AC12" s="2"/>
      <c r="AD12" s="2"/>
      <c r="AE12" s="2"/>
      <c r="AF12" s="2"/>
      <c r="AG12" s="2"/>
    </row>
    <row r="13" spans="1:33" ht="18" x14ac:dyDescent="0.35">
      <c r="A13" s="2"/>
      <c r="B13" s="8" t="s">
        <v>11</v>
      </c>
      <c r="C13" s="19">
        <v>3</v>
      </c>
      <c r="D13" s="19">
        <v>0</v>
      </c>
      <c r="E13" s="23">
        <f t="shared" si="1"/>
        <v>3</v>
      </c>
      <c r="F13" s="2"/>
      <c r="G13" s="2"/>
      <c r="H13" s="2"/>
      <c r="I13" s="2"/>
      <c r="J13" s="2"/>
      <c r="K13" s="2"/>
      <c r="L13" s="2"/>
      <c r="M13" s="2"/>
      <c r="N13" s="2"/>
      <c r="O13" s="2"/>
      <c r="P13" s="2"/>
      <c r="Q13" s="2"/>
      <c r="R13" s="2"/>
      <c r="S13" s="2"/>
      <c r="T13" s="2"/>
      <c r="U13" s="2"/>
      <c r="V13" s="2"/>
      <c r="W13" s="2"/>
      <c r="X13" s="2"/>
      <c r="Y13" s="2"/>
      <c r="Z13" s="2"/>
      <c r="AA13" s="2"/>
      <c r="AB13" s="2"/>
      <c r="AC13" s="2"/>
      <c r="AD13" s="2"/>
      <c r="AE13" s="2"/>
      <c r="AF13" s="2"/>
      <c r="AG13" s="2"/>
    </row>
    <row r="14" spans="1:33" ht="18" x14ac:dyDescent="0.35">
      <c r="A14" s="2"/>
      <c r="B14" s="6" t="s">
        <v>12</v>
      </c>
      <c r="C14" s="18">
        <f>C8++C9-C12-C13</f>
        <v>90</v>
      </c>
      <c r="D14" s="18">
        <f>D8++D9-D12-D13</f>
        <v>57</v>
      </c>
      <c r="E14" s="22">
        <f t="shared" si="1"/>
        <v>147</v>
      </c>
      <c r="F14" s="2"/>
      <c r="G14" s="2"/>
      <c r="H14" s="2"/>
      <c r="I14" s="2"/>
      <c r="J14" s="2"/>
      <c r="K14" s="2"/>
      <c r="L14" s="2"/>
      <c r="M14" s="2"/>
      <c r="N14" s="2"/>
      <c r="O14" s="2"/>
      <c r="P14" s="2"/>
      <c r="Q14" s="2"/>
      <c r="R14" s="2" t="s">
        <v>13</v>
      </c>
      <c r="S14" s="2"/>
      <c r="T14" s="2"/>
      <c r="U14" s="2"/>
      <c r="V14" s="2"/>
      <c r="W14" s="2"/>
      <c r="X14" s="2"/>
      <c r="Y14" s="2"/>
      <c r="Z14" s="2"/>
      <c r="AA14" s="2"/>
      <c r="AB14" s="2"/>
      <c r="AC14" s="2"/>
      <c r="AD14" s="2"/>
      <c r="AE14" s="2"/>
      <c r="AF14" s="2"/>
      <c r="AG14" s="2"/>
    </row>
    <row r="15" spans="1:33" ht="18" x14ac:dyDescent="0.35">
      <c r="A15" s="2"/>
      <c r="B15" s="8" t="s">
        <v>14</v>
      </c>
      <c r="C15" s="19">
        <v>22</v>
      </c>
      <c r="D15" s="19">
        <v>41</v>
      </c>
      <c r="E15" s="23">
        <f t="shared" si="1"/>
        <v>63</v>
      </c>
      <c r="F15" s="2" t="str">
        <f>IF((C15+C16)&lt;&gt;C14,R16,"VALIDO")</f>
        <v>VALIDO</v>
      </c>
      <c r="G15" s="2"/>
      <c r="H15" s="2"/>
      <c r="I15" s="2"/>
      <c r="J15" s="2"/>
      <c r="K15" s="2"/>
      <c r="L15" s="2"/>
      <c r="M15" s="2"/>
      <c r="N15" s="2"/>
      <c r="O15" s="2"/>
      <c r="P15" s="2"/>
      <c r="Q15" s="2"/>
      <c r="R15" s="2" t="s">
        <v>15</v>
      </c>
      <c r="S15" s="2"/>
      <c r="T15" s="2"/>
      <c r="U15" s="2"/>
      <c r="V15" s="2"/>
      <c r="W15" s="2"/>
      <c r="X15" s="2"/>
      <c r="Y15" s="2"/>
      <c r="Z15" s="2"/>
      <c r="AA15" s="2"/>
      <c r="AB15" s="2"/>
      <c r="AC15" s="2"/>
      <c r="AD15" s="2"/>
      <c r="AE15" s="2"/>
      <c r="AF15" s="2"/>
      <c r="AG15" s="2"/>
    </row>
    <row r="16" spans="1:33" ht="18" x14ac:dyDescent="0.35">
      <c r="A16" s="2"/>
      <c r="B16" s="8" t="s">
        <v>16</v>
      </c>
      <c r="C16" s="19">
        <v>68</v>
      </c>
      <c r="D16" s="19">
        <v>16</v>
      </c>
      <c r="E16" s="23">
        <f t="shared" si="1"/>
        <v>84</v>
      </c>
      <c r="F16" s="2" t="str">
        <f>IF((D15+D16)&lt;&gt;D14,R15,"VALIDO")</f>
        <v>VALIDO</v>
      </c>
      <c r="G16" s="2"/>
      <c r="H16" s="2"/>
      <c r="I16" s="2"/>
      <c r="J16" s="2"/>
      <c r="K16" s="2"/>
      <c r="L16" s="2"/>
      <c r="M16" s="2"/>
      <c r="N16" s="2"/>
      <c r="O16" s="2"/>
      <c r="P16" s="2"/>
      <c r="Q16" s="2"/>
      <c r="R16" s="2" t="s">
        <v>17</v>
      </c>
      <c r="S16" s="2"/>
      <c r="T16" s="2"/>
      <c r="U16" s="2"/>
      <c r="V16" s="2"/>
      <c r="W16" s="2"/>
      <c r="X16" s="2"/>
      <c r="Y16" s="2"/>
      <c r="Z16" s="2"/>
      <c r="AA16" s="2"/>
      <c r="AB16" s="2"/>
      <c r="AC16" s="2"/>
      <c r="AD16" s="2"/>
      <c r="AE16" s="2"/>
      <c r="AF16" s="2"/>
      <c r="AG16" s="2"/>
    </row>
    <row r="17" spans="1:33" ht="18" x14ac:dyDescent="0.35">
      <c r="A17" s="2"/>
      <c r="B17" s="9" t="s">
        <v>18</v>
      </c>
      <c r="C17" s="20">
        <v>0</v>
      </c>
      <c r="D17" s="20">
        <v>1</v>
      </c>
      <c r="E17" s="24">
        <f t="shared" si="1"/>
        <v>1</v>
      </c>
      <c r="F17" s="2"/>
      <c r="G17" s="2"/>
      <c r="H17" s="2"/>
      <c r="I17" s="2"/>
      <c r="J17" s="2"/>
      <c r="K17" s="2"/>
      <c r="L17" s="2"/>
      <c r="M17" s="2"/>
      <c r="N17" s="2"/>
      <c r="O17" s="2"/>
      <c r="P17" s="2"/>
      <c r="Q17" s="2"/>
      <c r="R17" s="2" t="s">
        <v>19</v>
      </c>
      <c r="S17" s="2"/>
      <c r="T17" s="2"/>
      <c r="U17" s="2"/>
      <c r="V17" s="2"/>
      <c r="W17" s="2"/>
      <c r="X17" s="2"/>
      <c r="Y17" s="2"/>
      <c r="Z17" s="2"/>
      <c r="AA17" s="2"/>
      <c r="AB17" s="2"/>
      <c r="AC17" s="2"/>
      <c r="AD17" s="2"/>
      <c r="AE17" s="2"/>
      <c r="AF17" s="2"/>
      <c r="AG17" s="2"/>
    </row>
    <row r="18" spans="1:33" ht="15" thickBot="1" x14ac:dyDescent="0.35">
      <c r="A18" s="2"/>
      <c r="E18" s="2"/>
      <c r="F18" s="2"/>
      <c r="G18" s="2"/>
      <c r="H18" s="2"/>
      <c r="I18" s="2"/>
      <c r="J18" s="2"/>
      <c r="K18" s="2"/>
      <c r="L18" s="2"/>
      <c r="M18" s="2"/>
      <c r="N18" s="2"/>
      <c r="O18" s="2"/>
      <c r="P18" s="2"/>
      <c r="Q18" s="2"/>
      <c r="R18" s="2" t="s">
        <v>20</v>
      </c>
      <c r="S18" s="2"/>
      <c r="T18" s="2"/>
      <c r="U18" s="2"/>
      <c r="V18" s="2"/>
      <c r="W18" s="2"/>
      <c r="X18" s="2"/>
      <c r="Y18" s="2"/>
      <c r="Z18" s="2"/>
      <c r="AA18" s="2"/>
      <c r="AB18" s="2"/>
      <c r="AC18" s="2"/>
      <c r="AD18" s="2"/>
      <c r="AE18" s="2"/>
      <c r="AF18" s="2"/>
      <c r="AG18" s="2"/>
    </row>
    <row r="19" spans="1:33" ht="22.8" thickBot="1" x14ac:dyDescent="0.35">
      <c r="A19" s="2"/>
      <c r="B19" s="69" t="s">
        <v>21</v>
      </c>
      <c r="C19" s="70"/>
      <c r="D19" s="71"/>
      <c r="E19" s="3"/>
      <c r="F19" s="2"/>
      <c r="G19" s="2"/>
      <c r="H19" s="2"/>
      <c r="I19" s="2"/>
      <c r="J19" s="2"/>
      <c r="K19" s="2"/>
      <c r="L19" s="2"/>
      <c r="M19" s="2"/>
      <c r="N19" s="2"/>
      <c r="O19" s="2"/>
      <c r="P19" s="2"/>
      <c r="Q19" s="2"/>
      <c r="R19" s="2" t="s">
        <v>22</v>
      </c>
      <c r="S19" s="2"/>
      <c r="T19" s="2"/>
      <c r="U19" s="2"/>
      <c r="V19" s="2"/>
      <c r="W19" s="2"/>
      <c r="X19" s="2"/>
      <c r="Y19" s="2"/>
      <c r="Z19" s="2"/>
      <c r="AA19" s="2"/>
      <c r="AB19" s="2"/>
      <c r="AC19" s="2"/>
      <c r="AD19" s="2"/>
      <c r="AE19" s="2"/>
      <c r="AF19" s="2"/>
      <c r="AG19" s="2"/>
    </row>
    <row r="20" spans="1:33" ht="18" x14ac:dyDescent="0.3">
      <c r="A20" s="2"/>
      <c r="B20" s="73" t="s">
        <v>23</v>
      </c>
      <c r="C20" s="73"/>
      <c r="D20" s="25">
        <f>D21+D24</f>
        <v>64</v>
      </c>
      <c r="E20" s="2"/>
      <c r="F20" s="2"/>
      <c r="G20" s="2"/>
      <c r="H20" s="2"/>
      <c r="I20" s="2"/>
      <c r="J20" s="2"/>
      <c r="K20" s="2"/>
      <c r="L20" s="2"/>
      <c r="M20" s="2"/>
      <c r="N20" s="2"/>
      <c r="O20" s="2"/>
      <c r="P20" s="2"/>
      <c r="Q20" s="2"/>
      <c r="R20" s="2"/>
      <c r="S20" s="2"/>
      <c r="T20" s="2"/>
      <c r="U20" s="2"/>
      <c r="V20" s="2"/>
      <c r="W20" s="2"/>
      <c r="X20" s="2"/>
      <c r="Y20" s="2"/>
      <c r="Z20" s="2"/>
      <c r="AA20" s="2"/>
      <c r="AB20" s="2"/>
      <c r="AC20" s="2"/>
      <c r="AD20" s="2"/>
      <c r="AE20" s="2"/>
      <c r="AF20" s="2"/>
      <c r="AG20" s="2"/>
    </row>
    <row r="21" spans="1:33" ht="18" x14ac:dyDescent="0.3">
      <c r="A21" s="2"/>
      <c r="B21" s="11" t="s">
        <v>24</v>
      </c>
      <c r="C21" s="12"/>
      <c r="D21" s="18">
        <f>D22+D23</f>
        <v>48</v>
      </c>
      <c r="E21" s="2"/>
      <c r="F21" s="2"/>
      <c r="G21" s="2"/>
      <c r="H21" s="2"/>
      <c r="I21" s="2"/>
      <c r="J21" s="2"/>
      <c r="K21" s="2"/>
      <c r="L21" s="2"/>
      <c r="M21" s="2"/>
      <c r="N21" s="2"/>
      <c r="O21" s="2"/>
      <c r="P21" s="2"/>
      <c r="Q21" s="2"/>
      <c r="R21" s="2"/>
      <c r="S21" s="2"/>
      <c r="T21" s="2"/>
      <c r="U21" s="2"/>
      <c r="V21" s="2"/>
      <c r="W21" s="2"/>
      <c r="X21" s="2"/>
      <c r="Y21" s="2"/>
      <c r="Z21" s="2"/>
      <c r="AA21" s="2"/>
      <c r="AB21" s="2"/>
      <c r="AC21" s="2"/>
      <c r="AD21" s="2"/>
      <c r="AE21" s="2"/>
      <c r="AF21" s="2"/>
      <c r="AG21" s="2"/>
    </row>
    <row r="22" spans="1:33" ht="18" x14ac:dyDescent="0.3">
      <c r="A22" s="2"/>
      <c r="B22" s="74" t="s">
        <v>25</v>
      </c>
      <c r="C22" s="75"/>
      <c r="D22" s="26">
        <v>28</v>
      </c>
      <c r="E22" s="2"/>
      <c r="F22" s="2"/>
      <c r="G22" s="2"/>
      <c r="H22" s="2"/>
      <c r="I22" s="2"/>
      <c r="J22" s="2"/>
      <c r="K22" s="2"/>
      <c r="L22" s="2"/>
      <c r="M22" s="2"/>
      <c r="N22" s="2"/>
      <c r="O22" s="2"/>
      <c r="P22" s="2"/>
      <c r="Q22" s="2"/>
      <c r="R22" s="2"/>
      <c r="S22" s="2"/>
      <c r="T22" s="2"/>
      <c r="U22" s="2"/>
      <c r="V22" s="2"/>
      <c r="W22" s="2"/>
      <c r="X22" s="2"/>
      <c r="Y22" s="2"/>
      <c r="Z22" s="2"/>
      <c r="AA22" s="2"/>
      <c r="AB22" s="2"/>
      <c r="AC22" s="2"/>
      <c r="AD22" s="2"/>
      <c r="AE22" s="2"/>
      <c r="AF22" s="2"/>
      <c r="AG22" s="2"/>
    </row>
    <row r="23" spans="1:33" ht="18" x14ac:dyDescent="0.3">
      <c r="A23" s="2"/>
      <c r="B23" s="76" t="s">
        <v>26</v>
      </c>
      <c r="C23" s="77"/>
      <c r="D23" s="26">
        <v>20</v>
      </c>
      <c r="E23" s="2"/>
      <c r="F23" s="2"/>
      <c r="G23" s="2"/>
      <c r="H23" s="2"/>
      <c r="I23" s="2"/>
      <c r="J23" s="2"/>
      <c r="K23" s="2"/>
      <c r="L23" s="2"/>
      <c r="M23" s="2"/>
      <c r="N23" s="2"/>
      <c r="O23" s="2"/>
      <c r="P23" s="2"/>
      <c r="Q23" s="2"/>
      <c r="R23" s="2"/>
      <c r="S23" s="2"/>
      <c r="T23" s="2"/>
      <c r="U23" s="2"/>
      <c r="V23" s="2"/>
      <c r="W23" s="2"/>
      <c r="X23" s="2"/>
      <c r="Y23" s="2"/>
      <c r="Z23" s="2"/>
      <c r="AA23" s="2"/>
      <c r="AB23" s="2"/>
      <c r="AC23" s="2"/>
      <c r="AD23" s="2"/>
      <c r="AE23" s="2"/>
      <c r="AF23" s="2"/>
      <c r="AG23" s="2"/>
    </row>
    <row r="24" spans="1:33" ht="18" x14ac:dyDescent="0.3">
      <c r="A24" s="2"/>
      <c r="B24" s="15" t="s">
        <v>27</v>
      </c>
      <c r="C24" s="16"/>
      <c r="D24" s="27">
        <f>SUM(D25:D35)</f>
        <v>16</v>
      </c>
      <c r="E24" s="2"/>
      <c r="F24" s="2"/>
      <c r="G24" s="2"/>
      <c r="H24" s="2"/>
      <c r="I24" s="2"/>
      <c r="J24" s="2"/>
      <c r="K24" s="2"/>
      <c r="L24" s="2"/>
      <c r="M24" s="2"/>
      <c r="N24" s="2"/>
      <c r="O24" s="2"/>
      <c r="P24" s="2"/>
      <c r="Q24" s="2"/>
      <c r="R24" s="2"/>
      <c r="S24" s="2"/>
      <c r="T24" s="2"/>
      <c r="U24" s="2"/>
      <c r="V24" s="2"/>
      <c r="W24" s="2"/>
      <c r="X24" s="2"/>
      <c r="Y24" s="2"/>
      <c r="Z24" s="2"/>
      <c r="AA24" s="2"/>
      <c r="AB24" s="2"/>
      <c r="AC24" s="2"/>
      <c r="AD24" s="2"/>
      <c r="AE24" s="2"/>
      <c r="AF24" s="2"/>
      <c r="AG24" s="2"/>
    </row>
    <row r="25" spans="1:33" ht="18" x14ac:dyDescent="0.3">
      <c r="A25" s="2"/>
      <c r="B25" s="39" t="s">
        <v>28</v>
      </c>
      <c r="C25" s="40"/>
      <c r="D25" s="28">
        <v>4</v>
      </c>
      <c r="E25" s="2"/>
      <c r="F25" s="2"/>
      <c r="G25" s="2"/>
      <c r="H25" s="2"/>
      <c r="I25" s="2"/>
      <c r="J25" s="2"/>
      <c r="K25" s="2"/>
      <c r="L25" s="2"/>
      <c r="M25" s="2"/>
      <c r="N25" s="2"/>
      <c r="O25" s="2"/>
      <c r="P25" s="2"/>
      <c r="Q25" s="2"/>
      <c r="R25" s="2"/>
      <c r="S25" s="2"/>
      <c r="T25" s="2"/>
      <c r="U25" s="2"/>
      <c r="V25" s="2"/>
      <c r="W25" s="2"/>
      <c r="X25" s="2"/>
      <c r="Y25" s="2"/>
      <c r="Z25" s="2"/>
      <c r="AA25" s="2"/>
      <c r="AB25" s="2"/>
      <c r="AC25" s="2"/>
      <c r="AD25" s="2"/>
      <c r="AE25" s="2"/>
      <c r="AF25" s="2"/>
      <c r="AG25" s="2"/>
    </row>
    <row r="26" spans="1:33" ht="18" x14ac:dyDescent="0.3">
      <c r="A26" s="2"/>
      <c r="B26" s="13" t="s">
        <v>29</v>
      </c>
      <c r="C26" s="14"/>
      <c r="D26" s="28">
        <v>6</v>
      </c>
      <c r="E26" s="2"/>
      <c r="F26" s="2"/>
      <c r="G26" s="2"/>
      <c r="H26" s="2"/>
      <c r="I26" s="2"/>
      <c r="J26" s="2"/>
      <c r="K26" s="2"/>
      <c r="L26" s="2"/>
      <c r="M26" s="2"/>
      <c r="N26" s="2"/>
      <c r="O26" s="2"/>
      <c r="P26" s="2"/>
      <c r="Q26" s="2"/>
      <c r="R26" s="2"/>
      <c r="S26" s="2"/>
      <c r="T26" s="2"/>
      <c r="U26" s="2"/>
      <c r="V26" s="2"/>
      <c r="W26" s="2"/>
      <c r="X26" s="2"/>
      <c r="Y26" s="2"/>
      <c r="Z26" s="2"/>
      <c r="AA26" s="2"/>
      <c r="AB26" s="2"/>
      <c r="AC26" s="2"/>
      <c r="AD26" s="2"/>
      <c r="AE26" s="2"/>
      <c r="AF26" s="2"/>
      <c r="AG26" s="2"/>
    </row>
    <row r="27" spans="1:33" ht="18" x14ac:dyDescent="0.3">
      <c r="A27" s="2"/>
      <c r="B27" s="13" t="s">
        <v>30</v>
      </c>
      <c r="C27" s="14"/>
      <c r="D27" s="28">
        <v>0</v>
      </c>
      <c r="E27" s="2"/>
      <c r="F27" s="2"/>
      <c r="G27" s="2"/>
      <c r="H27" s="2"/>
      <c r="I27" s="2"/>
      <c r="J27" s="2"/>
      <c r="K27" s="2"/>
      <c r="L27" s="2"/>
      <c r="M27" s="2"/>
      <c r="N27" s="2"/>
      <c r="O27" s="2"/>
      <c r="P27" s="2"/>
      <c r="Q27" s="2"/>
      <c r="R27" s="2"/>
      <c r="S27" s="2"/>
      <c r="T27" s="2"/>
      <c r="U27" s="2"/>
      <c r="V27" s="2"/>
      <c r="W27" s="2"/>
      <c r="X27" s="2"/>
      <c r="Y27" s="2"/>
      <c r="Z27" s="2"/>
      <c r="AA27" s="2"/>
      <c r="AB27" s="2"/>
      <c r="AC27" s="2"/>
      <c r="AD27" s="2"/>
      <c r="AE27" s="2"/>
      <c r="AF27" s="2"/>
      <c r="AG27" s="2"/>
    </row>
    <row r="28" spans="1:33" ht="18" x14ac:dyDescent="0.3">
      <c r="A28" s="2"/>
      <c r="B28" s="13" t="s">
        <v>31</v>
      </c>
      <c r="C28" s="14"/>
      <c r="D28" s="28">
        <v>0</v>
      </c>
      <c r="E28" s="2"/>
      <c r="F28" s="2"/>
      <c r="G28" s="2"/>
      <c r="H28" s="2"/>
      <c r="I28" s="2"/>
      <c r="J28" s="2"/>
      <c r="K28" s="2"/>
      <c r="L28" s="2"/>
      <c r="M28" s="2"/>
      <c r="N28" s="2"/>
      <c r="O28" s="2"/>
      <c r="P28" s="2"/>
      <c r="Q28" s="2"/>
      <c r="R28" s="2"/>
      <c r="S28" s="2"/>
      <c r="T28" s="2"/>
      <c r="U28" s="2"/>
      <c r="V28" s="2"/>
      <c r="W28" s="2"/>
      <c r="X28" s="2"/>
      <c r="Y28" s="2"/>
      <c r="Z28" s="2"/>
      <c r="AA28" s="2"/>
      <c r="AB28" s="2"/>
      <c r="AC28" s="2"/>
      <c r="AD28" s="2"/>
      <c r="AE28" s="2"/>
      <c r="AF28" s="2"/>
      <c r="AG28" s="2"/>
    </row>
    <row r="29" spans="1:33" ht="18" x14ac:dyDescent="0.3">
      <c r="A29" s="2"/>
      <c r="B29" s="13" t="s">
        <v>32</v>
      </c>
      <c r="C29" s="14"/>
      <c r="D29" s="28">
        <v>0</v>
      </c>
      <c r="E29" s="2"/>
      <c r="F29" s="2"/>
      <c r="G29" s="2"/>
      <c r="H29" s="2"/>
      <c r="I29" s="2"/>
      <c r="J29" s="2"/>
      <c r="K29" s="2"/>
      <c r="L29" s="2"/>
      <c r="M29" s="2"/>
      <c r="N29" s="2"/>
      <c r="O29" s="2"/>
      <c r="P29" s="2"/>
      <c r="Q29" s="2"/>
      <c r="R29" s="2"/>
      <c r="S29" s="2"/>
      <c r="T29" s="2"/>
      <c r="U29" s="2"/>
      <c r="V29" s="2"/>
      <c r="W29" s="2"/>
      <c r="X29" s="2"/>
      <c r="Y29" s="2"/>
      <c r="Z29" s="2"/>
      <c r="AA29" s="2"/>
      <c r="AB29" s="2"/>
      <c r="AC29" s="2"/>
      <c r="AD29" s="2"/>
      <c r="AE29" s="2"/>
      <c r="AF29" s="2"/>
      <c r="AG29" s="2"/>
    </row>
    <row r="30" spans="1:33" ht="18" x14ac:dyDescent="0.3">
      <c r="A30" s="2"/>
      <c r="B30" s="13" t="s">
        <v>33</v>
      </c>
      <c r="C30" s="14"/>
      <c r="D30" s="28">
        <v>6</v>
      </c>
      <c r="E30" s="2"/>
      <c r="F30" s="2"/>
      <c r="G30" s="2"/>
      <c r="H30" s="2"/>
      <c r="I30" s="2"/>
      <c r="J30" s="2"/>
      <c r="K30" s="2"/>
      <c r="L30" s="2"/>
      <c r="M30" s="2"/>
      <c r="N30" s="2"/>
      <c r="O30" s="2"/>
      <c r="P30" s="2"/>
      <c r="Q30" s="2"/>
      <c r="R30" s="2"/>
      <c r="S30" s="2"/>
      <c r="T30" s="2"/>
      <c r="U30" s="2"/>
      <c r="V30" s="2"/>
      <c r="W30" s="2"/>
      <c r="X30" s="2"/>
      <c r="Y30" s="2"/>
      <c r="Z30" s="2"/>
      <c r="AA30" s="2"/>
      <c r="AB30" s="2"/>
      <c r="AC30" s="2"/>
      <c r="AD30" s="2"/>
      <c r="AE30" s="2"/>
      <c r="AF30" s="2"/>
      <c r="AG30" s="2"/>
    </row>
    <row r="31" spans="1:33" ht="18" x14ac:dyDescent="0.3">
      <c r="A31" s="2"/>
      <c r="B31" s="13" t="s">
        <v>34</v>
      </c>
      <c r="C31" s="14"/>
      <c r="D31" s="28">
        <v>0</v>
      </c>
      <c r="E31" s="2"/>
      <c r="F31" s="2"/>
      <c r="G31" s="2"/>
      <c r="H31" s="2"/>
      <c r="I31" s="2"/>
      <c r="J31" s="2"/>
      <c r="K31" s="2"/>
      <c r="L31" s="2"/>
      <c r="M31" s="2"/>
      <c r="N31" s="2"/>
      <c r="O31" s="2"/>
      <c r="P31" s="2"/>
      <c r="Q31" s="2"/>
      <c r="R31" s="2"/>
      <c r="S31" s="2"/>
      <c r="T31" s="2"/>
      <c r="U31" s="2"/>
      <c r="V31" s="2"/>
      <c r="W31" s="2"/>
      <c r="X31" s="2"/>
      <c r="Y31" s="2"/>
      <c r="Z31" s="2"/>
      <c r="AA31" s="2"/>
      <c r="AB31" s="2"/>
      <c r="AC31" s="2"/>
      <c r="AD31" s="2"/>
      <c r="AE31" s="2"/>
      <c r="AF31" s="2"/>
      <c r="AG31" s="2"/>
    </row>
    <row r="32" spans="1:33" ht="18" x14ac:dyDescent="0.3">
      <c r="A32" s="2"/>
      <c r="B32" s="13" t="s">
        <v>35</v>
      </c>
      <c r="C32" s="14"/>
      <c r="D32" s="28">
        <v>0</v>
      </c>
      <c r="E32" s="2"/>
      <c r="F32" s="2"/>
      <c r="G32" s="2"/>
      <c r="H32" s="2"/>
      <c r="I32" s="2"/>
      <c r="J32" s="2"/>
      <c r="K32" s="2"/>
      <c r="L32" s="2"/>
      <c r="M32" s="2"/>
      <c r="N32" s="2"/>
      <c r="O32" s="2"/>
      <c r="P32" s="2"/>
      <c r="Q32" s="2"/>
      <c r="R32" s="2"/>
      <c r="S32" s="2"/>
      <c r="T32" s="2"/>
      <c r="U32" s="2"/>
      <c r="V32" s="2"/>
      <c r="W32" s="2"/>
      <c r="X32" s="2"/>
      <c r="Y32" s="2"/>
      <c r="Z32" s="2"/>
      <c r="AA32" s="2"/>
      <c r="AB32" s="2"/>
      <c r="AC32" s="2"/>
      <c r="AD32" s="2"/>
      <c r="AE32" s="2"/>
      <c r="AF32" s="2"/>
      <c r="AG32" s="2"/>
    </row>
    <row r="33" spans="1:33" ht="18" x14ac:dyDescent="0.3">
      <c r="A33" s="2"/>
      <c r="B33" s="13" t="s">
        <v>36</v>
      </c>
      <c r="C33" s="14"/>
      <c r="D33" s="28">
        <v>0</v>
      </c>
      <c r="E33" s="2"/>
      <c r="F33" s="2"/>
      <c r="G33" s="2"/>
      <c r="H33" s="2"/>
      <c r="I33" s="2"/>
      <c r="J33" s="2"/>
      <c r="K33" s="2"/>
      <c r="L33" s="2"/>
      <c r="M33" s="2"/>
      <c r="N33" s="2"/>
      <c r="O33" s="2"/>
      <c r="P33" s="2"/>
      <c r="Q33" s="2"/>
      <c r="R33" s="2"/>
      <c r="S33" s="2"/>
      <c r="T33" s="2"/>
      <c r="U33" s="2"/>
      <c r="V33" s="2"/>
      <c r="W33" s="2"/>
      <c r="X33" s="2"/>
      <c r="Y33" s="2"/>
      <c r="Z33" s="2"/>
      <c r="AA33" s="2"/>
      <c r="AB33" s="2"/>
      <c r="AC33" s="2"/>
      <c r="AD33" s="2"/>
      <c r="AE33" s="2"/>
      <c r="AF33" s="2"/>
      <c r="AG33" s="2"/>
    </row>
    <row r="34" spans="1:33" ht="18" x14ac:dyDescent="0.3">
      <c r="A34" s="2"/>
      <c r="B34" s="13" t="s">
        <v>37</v>
      </c>
      <c r="C34" s="14"/>
      <c r="D34" s="28">
        <v>0</v>
      </c>
      <c r="E34" s="2"/>
      <c r="F34" s="2"/>
      <c r="G34" s="2"/>
      <c r="H34" s="2"/>
      <c r="I34" s="2"/>
      <c r="J34" s="2"/>
      <c r="K34" s="2"/>
      <c r="L34" s="2"/>
      <c r="M34" s="2"/>
      <c r="N34" s="2"/>
      <c r="O34" s="2"/>
      <c r="P34" s="2"/>
      <c r="Q34" s="2"/>
      <c r="R34" s="2"/>
      <c r="S34" s="2"/>
      <c r="T34" s="2"/>
      <c r="U34" s="2"/>
      <c r="V34" s="2"/>
      <c r="W34" s="2"/>
      <c r="X34" s="2"/>
      <c r="Y34" s="2"/>
      <c r="Z34" s="2"/>
      <c r="AA34" s="2"/>
      <c r="AB34" s="2"/>
      <c r="AC34" s="2"/>
      <c r="AD34" s="2"/>
      <c r="AE34" s="2"/>
      <c r="AF34" s="2"/>
      <c r="AG34" s="2"/>
    </row>
    <row r="35" spans="1:33" ht="18" x14ac:dyDescent="0.3">
      <c r="A35" s="2"/>
      <c r="B35" s="13" t="s">
        <v>38</v>
      </c>
      <c r="C35" s="14"/>
      <c r="D35" s="28">
        <v>0</v>
      </c>
      <c r="E35" s="2"/>
      <c r="F35" s="2"/>
      <c r="G35" s="2"/>
      <c r="H35" s="2"/>
      <c r="I35" s="2"/>
      <c r="J35" s="2"/>
      <c r="K35" s="2"/>
      <c r="L35" s="2"/>
      <c r="M35" s="2"/>
      <c r="N35" s="2"/>
      <c r="O35" s="2"/>
      <c r="P35" s="2"/>
      <c r="Q35" s="2"/>
      <c r="R35" s="2"/>
      <c r="S35" s="2"/>
      <c r="T35" s="2"/>
      <c r="U35" s="2"/>
      <c r="V35" s="2"/>
      <c r="W35" s="2"/>
      <c r="X35" s="2"/>
      <c r="Y35" s="2"/>
      <c r="Z35" s="2"/>
      <c r="AA35" s="2"/>
      <c r="AB35" s="2"/>
      <c r="AC35" s="2"/>
      <c r="AD35" s="2"/>
      <c r="AE35" s="2"/>
      <c r="AF35" s="2"/>
      <c r="AG35" s="2"/>
    </row>
    <row r="36" spans="1:33" ht="22.2" x14ac:dyDescent="0.3">
      <c r="A36" s="2"/>
      <c r="B36" s="42" t="s">
        <v>39</v>
      </c>
      <c r="C36" s="43"/>
      <c r="D36" s="44"/>
      <c r="E36" s="1"/>
      <c r="F36" s="2"/>
      <c r="G36" s="2"/>
      <c r="H36" s="2"/>
      <c r="I36" s="2"/>
      <c r="J36" s="2"/>
      <c r="K36" s="2"/>
      <c r="L36" s="2"/>
      <c r="M36" s="2"/>
      <c r="N36" s="2"/>
      <c r="O36" s="2"/>
      <c r="P36" s="2"/>
      <c r="Q36" s="2"/>
      <c r="R36" s="2"/>
      <c r="S36" s="2"/>
      <c r="T36" s="2"/>
      <c r="U36" s="2"/>
      <c r="V36" s="2"/>
      <c r="W36" s="2"/>
      <c r="X36" s="2"/>
      <c r="Y36" s="2"/>
      <c r="Z36" s="2"/>
      <c r="AA36" s="2"/>
      <c r="AB36" s="2"/>
      <c r="AC36" s="2"/>
      <c r="AD36" s="2"/>
      <c r="AE36" s="2"/>
      <c r="AF36" s="2"/>
      <c r="AG36" s="2"/>
    </row>
    <row r="37" spans="1:33" ht="100.2" customHeight="1" x14ac:dyDescent="0.3">
      <c r="A37" s="2"/>
      <c r="B37" s="41"/>
      <c r="C37" s="41"/>
      <c r="D37" s="41"/>
      <c r="E37" s="1"/>
      <c r="F37" s="2"/>
      <c r="G37" s="2"/>
      <c r="H37" s="2"/>
      <c r="I37" s="2"/>
      <c r="J37" s="2"/>
      <c r="K37" s="2"/>
      <c r="L37" s="2"/>
      <c r="M37" s="2"/>
      <c r="N37" s="2"/>
      <c r="O37" s="2"/>
      <c r="P37" s="2"/>
      <c r="Q37" s="2"/>
      <c r="R37" s="2"/>
      <c r="S37" s="2"/>
      <c r="T37" s="2"/>
      <c r="U37" s="2"/>
      <c r="V37" s="2"/>
      <c r="W37" s="2"/>
      <c r="X37" s="2"/>
      <c r="Y37" s="2"/>
      <c r="Z37" s="2"/>
      <c r="AA37" s="2"/>
      <c r="AB37" s="2"/>
      <c r="AC37" s="2"/>
      <c r="AD37" s="2"/>
      <c r="AE37" s="2"/>
      <c r="AF37" s="2"/>
      <c r="AG37" s="2"/>
    </row>
    <row r="38" spans="1:33" ht="18.600000000000001" thickBot="1" x14ac:dyDescent="0.35">
      <c r="A38" s="2"/>
      <c r="B38" s="72" t="s">
        <v>40</v>
      </c>
      <c r="C38" s="72"/>
      <c r="D38" s="4">
        <v>7</v>
      </c>
      <c r="E38" s="2"/>
      <c r="F38" s="2"/>
      <c r="G38" s="2"/>
      <c r="H38" s="2"/>
      <c r="I38" s="2"/>
      <c r="J38" s="2"/>
      <c r="K38" s="2"/>
      <c r="L38" s="2"/>
      <c r="M38" s="2"/>
      <c r="N38" s="2"/>
      <c r="O38" s="2"/>
      <c r="P38" s="2"/>
      <c r="Q38" s="2"/>
      <c r="R38" s="2"/>
      <c r="S38" s="2"/>
      <c r="T38" s="2"/>
      <c r="U38" s="2"/>
      <c r="V38" s="2"/>
      <c r="W38" s="2"/>
      <c r="X38" s="2"/>
      <c r="Y38" s="2"/>
      <c r="Z38" s="2"/>
      <c r="AA38" s="2"/>
      <c r="AB38" s="2"/>
      <c r="AC38" s="2"/>
      <c r="AD38" s="2"/>
      <c r="AE38" s="2"/>
      <c r="AF38" s="2"/>
      <c r="AG38" s="2"/>
    </row>
    <row r="39" spans="1:33" ht="23.4" x14ac:dyDescent="0.3">
      <c r="A39" s="2"/>
      <c r="B39" s="46" t="s">
        <v>41</v>
      </c>
      <c r="C39" s="47"/>
      <c r="D39" s="48"/>
      <c r="E39" s="2"/>
      <c r="F39" s="2"/>
      <c r="G39" s="2"/>
      <c r="H39" s="2"/>
      <c r="I39" s="2"/>
      <c r="J39" s="2"/>
      <c r="K39" s="2"/>
      <c r="L39" s="2"/>
      <c r="M39" s="2"/>
      <c r="N39" s="2"/>
      <c r="O39" s="2"/>
      <c r="P39" s="2"/>
      <c r="Q39" s="2"/>
      <c r="R39" s="2"/>
      <c r="S39" s="2"/>
      <c r="T39" s="2"/>
      <c r="U39" s="2"/>
      <c r="V39" s="2"/>
      <c r="W39" s="2"/>
      <c r="X39" s="2"/>
      <c r="Y39" s="2"/>
      <c r="Z39" s="2"/>
      <c r="AA39" s="2"/>
      <c r="AB39" s="2"/>
      <c r="AC39" s="2"/>
      <c r="AD39" s="2"/>
      <c r="AE39" s="2"/>
      <c r="AF39" s="2"/>
      <c r="AG39" s="2"/>
    </row>
    <row r="40" spans="1:33" ht="18" x14ac:dyDescent="0.35">
      <c r="A40" s="2"/>
      <c r="B40" s="53" t="s">
        <v>42</v>
      </c>
      <c r="C40" s="54"/>
      <c r="D40" s="29">
        <v>1</v>
      </c>
      <c r="E40" s="3"/>
      <c r="F40" s="2"/>
      <c r="G40" s="2"/>
      <c r="H40" s="2"/>
      <c r="I40" s="2"/>
      <c r="J40" s="2"/>
      <c r="K40" s="2"/>
      <c r="L40" s="2"/>
      <c r="M40" s="2"/>
      <c r="N40" s="2"/>
      <c r="O40" s="2"/>
      <c r="P40" s="2"/>
      <c r="Q40" s="2"/>
      <c r="R40" s="2"/>
      <c r="S40" s="2"/>
      <c r="T40" s="2"/>
      <c r="U40" s="2"/>
      <c r="V40" s="2"/>
      <c r="W40" s="2"/>
      <c r="X40" s="2"/>
      <c r="Y40" s="2"/>
      <c r="Z40" s="2"/>
      <c r="AA40" s="2"/>
      <c r="AB40" s="2"/>
      <c r="AC40" s="2"/>
      <c r="AD40" s="2"/>
      <c r="AE40" s="2"/>
      <c r="AF40" s="2"/>
      <c r="AG40" s="2"/>
    </row>
    <row r="41" spans="1:33" ht="18" x14ac:dyDescent="0.35">
      <c r="A41" s="2"/>
      <c r="B41" s="53" t="s">
        <v>43</v>
      </c>
      <c r="C41" s="54"/>
      <c r="D41" s="30">
        <v>2</v>
      </c>
      <c r="E41" s="1"/>
      <c r="F41" s="2"/>
      <c r="G41" s="2"/>
      <c r="H41" s="2"/>
      <c r="I41" s="2"/>
      <c r="J41" s="2"/>
      <c r="K41" s="2"/>
      <c r="L41" s="2"/>
      <c r="M41" s="2"/>
      <c r="N41" s="2"/>
      <c r="O41" s="2"/>
      <c r="P41" s="2"/>
      <c r="Q41" s="2"/>
      <c r="R41" s="2"/>
      <c r="S41" s="2"/>
      <c r="T41" s="2"/>
      <c r="U41" s="2"/>
      <c r="V41" s="2"/>
      <c r="W41" s="2"/>
      <c r="X41" s="2"/>
      <c r="Y41" s="2"/>
      <c r="Z41" s="2"/>
      <c r="AA41" s="2"/>
      <c r="AB41" s="2"/>
      <c r="AC41" s="2"/>
      <c r="AD41" s="2"/>
      <c r="AE41" s="2"/>
      <c r="AF41" s="2"/>
      <c r="AG41" s="2"/>
    </row>
    <row r="42" spans="1:33" ht="18.600000000000001" thickBot="1" x14ac:dyDescent="0.4">
      <c r="A42" s="2"/>
      <c r="B42" s="65" t="s">
        <v>44</v>
      </c>
      <c r="C42" s="66"/>
      <c r="D42" s="30">
        <v>0</v>
      </c>
      <c r="E42" s="1"/>
      <c r="F42" s="2"/>
      <c r="G42" s="2"/>
      <c r="H42" s="2"/>
      <c r="I42" s="2"/>
      <c r="J42" s="2"/>
      <c r="K42" s="2"/>
      <c r="L42" s="2"/>
      <c r="M42" s="2"/>
      <c r="N42" s="2"/>
      <c r="O42" s="2"/>
      <c r="P42" s="2"/>
      <c r="Q42" s="2"/>
      <c r="R42" s="2"/>
      <c r="S42" s="2"/>
      <c r="T42" s="2"/>
      <c r="U42" s="2"/>
      <c r="V42" s="2"/>
      <c r="W42" s="2"/>
      <c r="X42" s="2"/>
      <c r="Y42" s="2"/>
      <c r="Z42" s="2"/>
      <c r="AA42" s="2"/>
      <c r="AB42" s="2"/>
      <c r="AC42" s="2"/>
      <c r="AD42" s="2"/>
      <c r="AE42" s="2"/>
      <c r="AF42" s="2"/>
      <c r="AG42" s="2"/>
    </row>
    <row r="43" spans="1:33" ht="24" thickBot="1" x14ac:dyDescent="0.35">
      <c r="A43" s="2"/>
      <c r="B43" s="46" t="s">
        <v>45</v>
      </c>
      <c r="C43" s="47"/>
      <c r="D43" s="48"/>
      <c r="E43" s="1"/>
      <c r="F43" s="2"/>
      <c r="G43" s="2"/>
      <c r="H43" s="2"/>
      <c r="I43" s="2"/>
      <c r="J43" s="2"/>
      <c r="K43" s="2"/>
      <c r="L43" s="2"/>
      <c r="M43" s="2"/>
      <c r="N43" s="2"/>
      <c r="O43" s="2"/>
      <c r="P43" s="2"/>
      <c r="Q43" s="2"/>
      <c r="R43" s="2"/>
      <c r="S43" s="2"/>
      <c r="T43" s="2"/>
      <c r="U43" s="2"/>
      <c r="V43" s="2"/>
      <c r="W43" s="2"/>
      <c r="X43" s="2"/>
      <c r="Y43" s="2"/>
      <c r="Z43" s="2"/>
      <c r="AA43" s="2"/>
      <c r="AB43" s="2"/>
      <c r="AC43" s="2"/>
      <c r="AD43" s="2"/>
      <c r="AE43" s="2"/>
      <c r="AF43" s="2"/>
      <c r="AG43" s="2"/>
    </row>
    <row r="44" spans="1:33" ht="18" x14ac:dyDescent="0.35">
      <c r="A44" s="2"/>
      <c r="B44" s="67" t="s">
        <v>46</v>
      </c>
      <c r="C44" s="68"/>
      <c r="D44" s="31">
        <v>9</v>
      </c>
      <c r="E44" s="1"/>
      <c r="F44" s="2"/>
      <c r="G44" s="2"/>
      <c r="H44" s="2"/>
      <c r="I44" s="2"/>
      <c r="J44" s="2"/>
      <c r="K44" s="2"/>
      <c r="L44" s="2"/>
      <c r="M44" s="2"/>
      <c r="N44" s="2"/>
      <c r="O44" s="2"/>
      <c r="P44" s="2"/>
      <c r="Q44" s="2"/>
      <c r="R44" s="2"/>
      <c r="S44" s="2"/>
      <c r="T44" s="2"/>
      <c r="U44" s="2"/>
      <c r="V44" s="2"/>
      <c r="W44" s="2"/>
      <c r="X44" s="2"/>
      <c r="Y44" s="2"/>
      <c r="Z44" s="2"/>
      <c r="AA44" s="2"/>
      <c r="AB44" s="2"/>
      <c r="AC44" s="2"/>
      <c r="AD44" s="2"/>
      <c r="AE44" s="2"/>
      <c r="AF44" s="2"/>
      <c r="AG44" s="2"/>
    </row>
    <row r="45" spans="1:33" ht="18" x14ac:dyDescent="0.3">
      <c r="A45" s="2"/>
      <c r="B45" s="53" t="s">
        <v>47</v>
      </c>
      <c r="C45" s="54"/>
      <c r="D45" s="32">
        <v>3</v>
      </c>
      <c r="E45" s="78" t="str">
        <f>IF(D45&gt;E9,R14,"VALIDO")</f>
        <v>VALIDO</v>
      </c>
      <c r="F45" s="78"/>
      <c r="G45" s="2"/>
      <c r="H45" s="2"/>
      <c r="I45" s="2"/>
      <c r="J45" s="2"/>
      <c r="K45" s="2"/>
      <c r="L45" s="2"/>
      <c r="M45" s="2"/>
      <c r="N45" s="2"/>
      <c r="O45" s="2"/>
      <c r="P45" s="2"/>
      <c r="Q45" s="2"/>
      <c r="R45" s="2"/>
      <c r="S45" s="2"/>
      <c r="T45" s="2"/>
      <c r="U45" s="2"/>
      <c r="V45" s="2"/>
      <c r="W45" s="2"/>
      <c r="X45" s="2"/>
      <c r="Y45" s="2"/>
      <c r="Z45" s="2"/>
      <c r="AA45" s="2"/>
      <c r="AB45" s="2"/>
      <c r="AC45" s="2"/>
      <c r="AD45" s="2"/>
      <c r="AE45" s="2"/>
      <c r="AF45" s="2"/>
      <c r="AG45" s="2"/>
    </row>
    <row r="46" spans="1:33" ht="18" x14ac:dyDescent="0.35">
      <c r="A46" s="2"/>
      <c r="B46" s="63" t="s">
        <v>48</v>
      </c>
      <c r="C46" s="64"/>
      <c r="D46" s="33">
        <f>D47+D48+D49</f>
        <v>0</v>
      </c>
      <c r="E46" s="79" t="str">
        <f>IF(D46&gt;(E12+E13),R17,"VALIDO")</f>
        <v>VALIDO</v>
      </c>
      <c r="F46" s="80"/>
      <c r="G46" s="2"/>
      <c r="H46" s="2"/>
      <c r="I46" s="2"/>
      <c r="J46" s="2"/>
      <c r="K46" s="2"/>
      <c r="L46" s="2"/>
      <c r="M46" s="2"/>
      <c r="N46" s="2"/>
      <c r="O46" s="2"/>
      <c r="P46" s="2"/>
      <c r="Q46" s="2"/>
      <c r="R46" s="2"/>
      <c r="S46" s="2"/>
      <c r="T46" s="2"/>
      <c r="U46" s="2"/>
      <c r="V46" s="2"/>
      <c r="W46" s="2"/>
      <c r="X46" s="2"/>
      <c r="Y46" s="2"/>
      <c r="Z46" s="2"/>
      <c r="AA46" s="2"/>
      <c r="AB46" s="2"/>
      <c r="AC46" s="2"/>
      <c r="AD46" s="2"/>
      <c r="AE46" s="2"/>
      <c r="AF46" s="2"/>
      <c r="AG46" s="2"/>
    </row>
    <row r="47" spans="1:33" ht="18" x14ac:dyDescent="0.35">
      <c r="A47" s="2"/>
      <c r="B47" s="55" t="s">
        <v>49</v>
      </c>
      <c r="C47" s="56"/>
      <c r="D47" s="30">
        <v>0</v>
      </c>
      <c r="E47" s="81"/>
      <c r="F47" s="80"/>
      <c r="G47" s="2"/>
      <c r="H47" s="2"/>
      <c r="I47" s="2"/>
      <c r="J47" s="2"/>
      <c r="K47" s="2"/>
      <c r="L47" s="2"/>
      <c r="M47" s="2"/>
      <c r="N47" s="2"/>
      <c r="O47" s="2"/>
      <c r="P47" s="2"/>
      <c r="Q47" s="2"/>
      <c r="R47" s="2"/>
      <c r="S47" s="2"/>
      <c r="T47" s="2"/>
      <c r="U47" s="2"/>
      <c r="V47" s="2"/>
      <c r="W47" s="2"/>
      <c r="X47" s="2"/>
      <c r="Y47" s="2"/>
      <c r="Z47" s="2"/>
      <c r="AA47" s="2"/>
      <c r="AB47" s="2"/>
      <c r="AC47" s="2"/>
      <c r="AD47" s="2"/>
      <c r="AE47" s="2"/>
      <c r="AF47" s="2"/>
      <c r="AG47" s="2"/>
    </row>
    <row r="48" spans="1:33" ht="18" x14ac:dyDescent="0.35">
      <c r="A48" s="2"/>
      <c r="B48" s="55" t="s">
        <v>50</v>
      </c>
      <c r="C48" s="56"/>
      <c r="D48" s="30">
        <v>0</v>
      </c>
      <c r="E48" s="1"/>
      <c r="F48" s="2"/>
      <c r="G48" s="2"/>
      <c r="H48" s="2"/>
      <c r="I48" s="2"/>
      <c r="J48" s="2"/>
      <c r="K48" s="2"/>
      <c r="L48" s="2"/>
      <c r="M48" s="2"/>
      <c r="N48" s="2"/>
      <c r="O48" s="2"/>
      <c r="P48" s="2"/>
      <c r="Q48" s="2"/>
      <c r="R48" s="2"/>
      <c r="S48" s="2"/>
      <c r="T48" s="2"/>
      <c r="U48" s="2"/>
      <c r="V48" s="2"/>
      <c r="W48" s="2"/>
      <c r="X48" s="2"/>
      <c r="Y48" s="2"/>
      <c r="Z48" s="2"/>
      <c r="AA48" s="2"/>
      <c r="AB48" s="2"/>
      <c r="AC48" s="2"/>
      <c r="AD48" s="2"/>
      <c r="AE48" s="2"/>
      <c r="AF48" s="2"/>
      <c r="AG48" s="2"/>
    </row>
    <row r="49" spans="1:33" ht="18" x14ac:dyDescent="0.35">
      <c r="A49" s="2"/>
      <c r="B49" s="45" t="s">
        <v>51</v>
      </c>
      <c r="C49" s="45"/>
      <c r="D49" s="34">
        <v>0</v>
      </c>
      <c r="E49" s="1"/>
      <c r="F49" s="2"/>
      <c r="G49" s="2"/>
      <c r="H49" s="2"/>
      <c r="I49" s="2"/>
      <c r="J49" s="2"/>
      <c r="K49" s="2"/>
      <c r="L49" s="2"/>
      <c r="M49" s="2"/>
      <c r="N49" s="2"/>
      <c r="O49" s="2"/>
      <c r="P49" s="2"/>
      <c r="Q49" s="2"/>
      <c r="R49" s="2"/>
      <c r="S49" s="2"/>
      <c r="T49" s="2"/>
      <c r="U49" s="2"/>
      <c r="V49" s="2"/>
      <c r="W49" s="2"/>
      <c r="X49" s="2"/>
      <c r="Y49" s="2"/>
      <c r="Z49" s="2"/>
      <c r="AA49" s="2"/>
      <c r="AB49" s="2"/>
      <c r="AC49" s="2"/>
      <c r="AD49" s="2"/>
      <c r="AE49" s="2"/>
      <c r="AF49" s="2"/>
      <c r="AG49" s="2"/>
    </row>
    <row r="50" spans="1:33" ht="18.600000000000001" thickBot="1" x14ac:dyDescent="0.4">
      <c r="A50" s="2"/>
      <c r="B50" s="51" t="s">
        <v>52</v>
      </c>
      <c r="C50" s="52"/>
      <c r="D50" s="35">
        <f>D44+D45-D46</f>
        <v>12</v>
      </c>
      <c r="E50" s="82" t="str">
        <f>IF(D50&lt;0,R18,"VALIDO")</f>
        <v>VALIDO</v>
      </c>
      <c r="F50" s="83"/>
      <c r="G50" s="2"/>
      <c r="H50" s="2"/>
      <c r="I50" s="2"/>
      <c r="J50" s="2"/>
      <c r="K50" s="2"/>
      <c r="L50" s="2"/>
      <c r="M50" s="2"/>
      <c r="N50" s="2"/>
      <c r="O50" s="2"/>
      <c r="P50" s="2"/>
      <c r="Q50" s="2"/>
      <c r="R50" s="2"/>
      <c r="S50" s="2"/>
      <c r="T50" s="2"/>
      <c r="U50" s="2"/>
      <c r="V50" s="2"/>
      <c r="W50" s="2"/>
      <c r="X50" s="2"/>
      <c r="Y50" s="2"/>
      <c r="Z50" s="2"/>
      <c r="AA50" s="2"/>
      <c r="AB50" s="2"/>
      <c r="AC50" s="2"/>
      <c r="AD50" s="2"/>
      <c r="AE50" s="2"/>
      <c r="AF50" s="2"/>
      <c r="AG50" s="2"/>
    </row>
    <row r="51" spans="1:33" ht="23.4" x14ac:dyDescent="0.3">
      <c r="A51" s="2"/>
      <c r="B51" s="46" t="s">
        <v>53</v>
      </c>
      <c r="C51" s="47"/>
      <c r="D51" s="48"/>
      <c r="E51" s="1"/>
      <c r="F51" s="2"/>
      <c r="G51" s="2"/>
      <c r="H51" s="2"/>
      <c r="I51" s="2"/>
      <c r="J51" s="2"/>
      <c r="K51" s="2"/>
      <c r="L51" s="2"/>
      <c r="M51" s="2"/>
      <c r="N51" s="2"/>
      <c r="O51" s="2"/>
      <c r="P51" s="2"/>
      <c r="Q51" s="2"/>
      <c r="R51" s="2"/>
      <c r="S51" s="2"/>
      <c r="T51" s="2"/>
      <c r="U51" s="2"/>
      <c r="V51" s="2"/>
      <c r="W51" s="2"/>
      <c r="X51" s="2"/>
      <c r="Y51" s="2"/>
      <c r="Z51" s="2"/>
      <c r="AA51" s="2"/>
      <c r="AB51" s="2"/>
      <c r="AC51" s="2"/>
      <c r="AD51" s="2"/>
      <c r="AE51" s="2"/>
      <c r="AF51" s="2"/>
      <c r="AG51" s="2"/>
    </row>
    <row r="52" spans="1:33" ht="18" x14ac:dyDescent="0.35">
      <c r="A52" s="2"/>
      <c r="B52" s="57" t="s">
        <v>54</v>
      </c>
      <c r="C52" s="58"/>
      <c r="D52" s="36">
        <v>1</v>
      </c>
      <c r="E52" s="81" t="str">
        <f>IF((D52+D53+D54)&lt;&gt;D50,R19,"VALIDO")</f>
        <v>VALIDO</v>
      </c>
      <c r="F52" s="80"/>
      <c r="G52" s="2"/>
      <c r="H52" s="2"/>
      <c r="I52" s="2"/>
      <c r="J52" s="2"/>
      <c r="K52" s="2"/>
      <c r="L52" s="2"/>
      <c r="M52" s="2"/>
      <c r="N52" s="2"/>
      <c r="O52" s="2"/>
      <c r="P52" s="2"/>
      <c r="Q52" s="2"/>
      <c r="R52" s="2"/>
      <c r="S52" s="2"/>
      <c r="T52" s="2"/>
      <c r="U52" s="2"/>
      <c r="V52" s="2"/>
      <c r="W52" s="2"/>
      <c r="X52" s="2"/>
      <c r="Y52" s="2"/>
      <c r="Z52" s="2"/>
      <c r="AA52" s="2"/>
      <c r="AB52" s="2"/>
      <c r="AC52" s="2"/>
      <c r="AD52" s="2"/>
      <c r="AE52" s="2"/>
      <c r="AF52" s="2"/>
      <c r="AG52" s="2"/>
    </row>
    <row r="53" spans="1:33" ht="18" x14ac:dyDescent="0.35">
      <c r="A53" s="2"/>
      <c r="B53" s="53" t="s">
        <v>55</v>
      </c>
      <c r="C53" s="54"/>
      <c r="D53" s="36">
        <v>9</v>
      </c>
      <c r="E53" s="2"/>
      <c r="F53" s="2"/>
      <c r="G53" s="2"/>
      <c r="H53" s="2"/>
      <c r="I53" s="2"/>
      <c r="J53" s="2"/>
      <c r="K53" s="2"/>
      <c r="L53" s="2"/>
      <c r="M53" s="2"/>
      <c r="N53" s="2"/>
      <c r="O53" s="2"/>
      <c r="P53" s="2"/>
      <c r="Q53" s="2"/>
      <c r="R53" s="2"/>
      <c r="S53" s="2"/>
      <c r="T53" s="2"/>
      <c r="U53" s="2"/>
      <c r="V53" s="2"/>
      <c r="W53" s="2"/>
      <c r="X53" s="2"/>
      <c r="Y53" s="2"/>
      <c r="Z53" s="2"/>
      <c r="AA53" s="2"/>
      <c r="AB53" s="2"/>
      <c r="AC53" s="2"/>
      <c r="AD53" s="2"/>
      <c r="AE53" s="2"/>
      <c r="AF53" s="2"/>
      <c r="AG53" s="2"/>
    </row>
    <row r="54" spans="1:33" ht="18" x14ac:dyDescent="0.35">
      <c r="A54" s="2"/>
      <c r="B54" s="49" t="s">
        <v>56</v>
      </c>
      <c r="C54" s="50"/>
      <c r="D54" s="37">
        <v>2</v>
      </c>
      <c r="E54" s="2"/>
      <c r="F54" s="2"/>
      <c r="G54" s="2"/>
      <c r="H54" s="2"/>
      <c r="I54" s="2"/>
      <c r="J54" s="2"/>
      <c r="K54" s="2"/>
      <c r="L54" s="2"/>
      <c r="M54" s="2"/>
      <c r="N54" s="2"/>
      <c r="O54" s="2"/>
      <c r="P54" s="2"/>
      <c r="Q54" s="2"/>
      <c r="R54" s="2"/>
      <c r="S54" s="2"/>
      <c r="T54" s="2"/>
      <c r="U54" s="2"/>
      <c r="V54" s="2"/>
      <c r="W54" s="2"/>
      <c r="X54" s="2"/>
      <c r="Y54" s="2"/>
      <c r="Z54" s="2"/>
      <c r="AA54" s="2"/>
      <c r="AB54" s="2"/>
      <c r="AC54" s="2"/>
      <c r="AD54" s="2"/>
      <c r="AE54" s="2"/>
      <c r="AF54" s="2"/>
      <c r="AG54" s="2"/>
    </row>
    <row r="55" spans="1:33" x14ac:dyDescent="0.3">
      <c r="A55" s="2"/>
      <c r="B55" s="2"/>
      <c r="C55" s="2"/>
      <c r="D55" s="2"/>
      <c r="E55" s="2"/>
      <c r="F55" s="2"/>
      <c r="G55" s="2"/>
      <c r="H55" s="2"/>
      <c r="I55" s="2"/>
      <c r="J55" s="2"/>
      <c r="K55" s="2"/>
      <c r="L55" s="2"/>
      <c r="M55" s="2"/>
      <c r="N55" s="2"/>
      <c r="O55" s="2"/>
      <c r="P55" s="2"/>
      <c r="Q55" s="2"/>
      <c r="R55" s="2"/>
      <c r="S55" s="2"/>
      <c r="T55" s="2"/>
      <c r="U55" s="2"/>
      <c r="V55" s="2"/>
      <c r="W55" s="2"/>
      <c r="X55" s="2"/>
      <c r="Y55" s="2"/>
      <c r="Z55" s="2"/>
      <c r="AA55" s="2"/>
      <c r="AB55" s="2"/>
      <c r="AC55" s="2"/>
      <c r="AD55" s="2"/>
      <c r="AE55" s="2"/>
      <c r="AF55" s="2"/>
      <c r="AG55" s="2"/>
    </row>
    <row r="56" spans="1:33" x14ac:dyDescent="0.3">
      <c r="A56" s="2"/>
      <c r="B56" s="2"/>
      <c r="C56" s="2"/>
      <c r="D56" s="2"/>
      <c r="E56" s="2"/>
      <c r="F56" s="2"/>
      <c r="G56" s="2"/>
      <c r="H56" s="2"/>
      <c r="I56" s="2"/>
      <c r="J56" s="2"/>
      <c r="K56" s="2"/>
      <c r="L56" s="2"/>
      <c r="M56" s="2"/>
      <c r="N56" s="2"/>
      <c r="O56" s="2"/>
      <c r="P56" s="2"/>
      <c r="Q56" s="2"/>
      <c r="R56" s="2"/>
      <c r="S56" s="2"/>
      <c r="T56" s="2"/>
      <c r="U56" s="2"/>
      <c r="V56" s="2"/>
      <c r="W56" s="2"/>
      <c r="X56" s="2"/>
      <c r="Y56" s="2"/>
      <c r="Z56" s="2"/>
      <c r="AA56" s="2"/>
      <c r="AB56" s="2"/>
      <c r="AC56" s="2"/>
      <c r="AD56" s="2"/>
      <c r="AE56" s="2"/>
      <c r="AF56" s="2"/>
      <c r="AG56" s="2"/>
    </row>
    <row r="57" spans="1:33" x14ac:dyDescent="0.3">
      <c r="A57" s="2"/>
      <c r="B57" s="2"/>
      <c r="C57" s="2"/>
      <c r="D57" s="2"/>
      <c r="E57" s="2"/>
      <c r="F57" s="2"/>
      <c r="G57" s="2"/>
      <c r="H57" s="2"/>
      <c r="I57" s="2"/>
      <c r="J57" s="2"/>
      <c r="K57" s="2"/>
      <c r="L57" s="2"/>
      <c r="M57" s="2"/>
      <c r="N57" s="2"/>
      <c r="O57" s="2"/>
      <c r="P57" s="2"/>
      <c r="Q57" s="2"/>
      <c r="R57" s="2"/>
      <c r="S57" s="2"/>
      <c r="T57" s="2"/>
      <c r="U57" s="2"/>
      <c r="V57" s="2"/>
      <c r="W57" s="2"/>
      <c r="X57" s="2"/>
      <c r="Y57" s="2"/>
      <c r="Z57" s="2"/>
      <c r="AA57" s="2"/>
      <c r="AB57" s="2"/>
      <c r="AC57" s="2"/>
      <c r="AD57" s="2"/>
      <c r="AE57" s="2"/>
      <c r="AF57" s="2"/>
      <c r="AG57" s="2"/>
    </row>
    <row r="58" spans="1:33" x14ac:dyDescent="0.3">
      <c r="A58" s="2"/>
      <c r="B58" s="2"/>
      <c r="C58" s="2"/>
      <c r="D58" s="2"/>
      <c r="E58" s="2"/>
      <c r="F58" s="2"/>
      <c r="G58" s="2"/>
      <c r="H58" s="2"/>
      <c r="I58" s="2"/>
      <c r="J58" s="2"/>
      <c r="K58" s="2"/>
      <c r="L58" s="2"/>
      <c r="M58" s="2"/>
      <c r="N58" s="2"/>
      <c r="O58" s="2"/>
      <c r="P58" s="2"/>
      <c r="Q58" s="2"/>
      <c r="R58" s="2"/>
      <c r="S58" s="2"/>
      <c r="T58" s="2"/>
      <c r="U58" s="2"/>
      <c r="V58" s="2"/>
      <c r="W58" s="2"/>
      <c r="X58" s="2"/>
      <c r="Y58" s="2"/>
      <c r="Z58" s="2"/>
      <c r="AA58" s="2"/>
      <c r="AB58" s="2"/>
      <c r="AC58" s="2"/>
      <c r="AD58" s="2"/>
      <c r="AE58" s="2"/>
      <c r="AF58" s="2"/>
      <c r="AG58" s="2"/>
    </row>
    <row r="59" spans="1:33" x14ac:dyDescent="0.3">
      <c r="A59" s="2"/>
      <c r="G59" s="2"/>
      <c r="H59" s="2"/>
      <c r="I59" s="2"/>
      <c r="J59" s="2"/>
      <c r="K59" s="2"/>
      <c r="L59" s="2"/>
      <c r="M59" s="2"/>
      <c r="N59" s="2"/>
      <c r="O59" s="2"/>
      <c r="P59" s="2"/>
      <c r="Q59" s="2"/>
      <c r="R59" s="2"/>
      <c r="S59" s="2"/>
      <c r="T59" s="2"/>
      <c r="U59" s="2"/>
      <c r="V59" s="2"/>
      <c r="W59" s="2"/>
      <c r="X59" s="2"/>
      <c r="Y59" s="2"/>
      <c r="Z59" s="2"/>
      <c r="AA59" s="2"/>
      <c r="AB59" s="2"/>
      <c r="AC59" s="2"/>
      <c r="AD59" s="2"/>
      <c r="AE59" s="2"/>
      <c r="AF59" s="2"/>
      <c r="AG59" s="2"/>
    </row>
  </sheetData>
  <sheetProtection algorithmName="SHA-512" hashValue="6Xj5D7egGC7x+n1Yr0/JuaFd1Y597R+nxGRikQYR2j09cRkCOFInZtqnuZnemlPxUCZuPN7AZV9KKgnHlDKDGw==" saltValue="ZSkW2vut/F8a8iv7q1V5oA==" spinCount="100000" sheet="1" objects="1" scenarios="1" selectLockedCells="1"/>
  <mergeCells count="33">
    <mergeCell ref="E45:F45"/>
    <mergeCell ref="E46:F46"/>
    <mergeCell ref="E47:F47"/>
    <mergeCell ref="E50:F50"/>
    <mergeCell ref="E52:F52"/>
    <mergeCell ref="B1:D1"/>
    <mergeCell ref="B2:D2"/>
    <mergeCell ref="B4:D4"/>
    <mergeCell ref="B5:D5"/>
    <mergeCell ref="B46:C46"/>
    <mergeCell ref="B40:C40"/>
    <mergeCell ref="B41:C41"/>
    <mergeCell ref="B42:C42"/>
    <mergeCell ref="B44:C44"/>
    <mergeCell ref="B43:D43"/>
    <mergeCell ref="B39:D39"/>
    <mergeCell ref="B19:D19"/>
    <mergeCell ref="B38:C38"/>
    <mergeCell ref="B20:C20"/>
    <mergeCell ref="B22:C22"/>
    <mergeCell ref="B23:C23"/>
    <mergeCell ref="B54:C54"/>
    <mergeCell ref="B50:C50"/>
    <mergeCell ref="B45:C45"/>
    <mergeCell ref="B47:C47"/>
    <mergeCell ref="B48:C48"/>
    <mergeCell ref="B52:C52"/>
    <mergeCell ref="B53:C53"/>
    <mergeCell ref="B25:C25"/>
    <mergeCell ref="B37:D37"/>
    <mergeCell ref="B36:D36"/>
    <mergeCell ref="B49:C49"/>
    <mergeCell ref="B51:D51"/>
  </mergeCells>
  <conditionalFormatting sqref="E45">
    <cfRule type="cellIs" dxfId="6" priority="6" operator="equal">
      <formula>$R$14</formula>
    </cfRule>
    <cfRule type="cellIs" dxfId="5" priority="7" operator="equal">
      <formula>"""VALIDO"""</formula>
    </cfRule>
  </conditionalFormatting>
  <conditionalFormatting sqref="E46:F46">
    <cfRule type="cellIs" dxfId="4" priority="3" operator="equal">
      <formula>$R$17</formula>
    </cfRule>
  </conditionalFormatting>
  <conditionalFormatting sqref="E50:F50">
    <cfRule type="cellIs" dxfId="3" priority="2" operator="equal">
      <formula>$R$18</formula>
    </cfRule>
  </conditionalFormatting>
  <conditionalFormatting sqref="E52:F52">
    <cfRule type="cellIs" dxfId="2" priority="1" operator="equal">
      <formula>$R$19</formula>
    </cfRule>
  </conditionalFormatting>
  <conditionalFormatting sqref="F15:F16">
    <cfRule type="cellIs" dxfId="1" priority="5" operator="equal">
      <formula>$R$16</formula>
    </cfRule>
  </conditionalFormatting>
  <conditionalFormatting sqref="F16">
    <cfRule type="cellIs" dxfId="0" priority="4" operator="equal">
      <formula>$R$15</formula>
    </cfRule>
  </conditionalFormatting>
  <pageMargins left="0.7" right="0.7" top="0.75" bottom="0.75" header="0.3" footer="0.3"/>
  <legacyDrawing r:id="rId1"/>
</worksheet>
</file>

<file path=customXml/_rels/item1.xml.rels><?xml version="1.0" encoding="UTF-8" standalone="yes"?>
<Relationships xmlns="http://schemas.openxmlformats.org/package/2006/relationships"><Relationship Id="rId1" Type="http://schemas.openxmlformats.org/officeDocument/2006/relationships/customXmlProps" Target="itemProps1.xml"/></Relationships>
</file>

<file path=customXml/_rels/item2.xml.rels><?xml version="1.0" encoding="UTF-8" standalone="yes"?>
<Relationships xmlns="http://schemas.openxmlformats.org/package/2006/relationships"><Relationship Id="rId1" Type="http://schemas.openxmlformats.org/officeDocument/2006/relationships/customXmlProps" Target="itemProps2.xml"/></Relationships>
</file>

<file path=customXml/_rels/item3.xml.rels><?xml version="1.0" encoding="UTF-8" standalone="yes"?>
<Relationships xmlns="http://schemas.openxmlformats.org/package/2006/relationships"><Relationship Id="rId1" Type="http://schemas.openxmlformats.org/officeDocument/2006/relationships/customXmlProps" Target="itemProps3.xml"/></Relationships>
</file>

<file path=customXml/item1.xml><?xml version="1.0" encoding="utf-8"?>
<?mso-contentType ?>
<FormTemplates xmlns="http://schemas.microsoft.com/sharepoint/v3/contenttype/forms">
  <Display>DocumentLibraryForm</Display>
  <Edit>DocumentLibraryForm</Edit>
  <New>DocumentLibraryForm</New>
</FormTemplates>
</file>

<file path=customXml/item2.xml><?xml version="1.0" encoding="utf-8"?>
<p:properties xmlns:p="http://schemas.microsoft.com/office/2006/metadata/properties" xmlns:xsi="http://www.w3.org/2001/XMLSchema-instance" xmlns:pc="http://schemas.microsoft.com/office/infopath/2007/PartnerControls">
  <documentManagement>
    <TaxCatchAll xmlns="ad8fd53e-d4bf-431b-888e-6ab0aae102d7" xsi:nil="true"/>
    <lcf76f155ced4ddcb4097134ff3c332f xmlns="adcfc220-2fbb-4f4a-9b5a-f1c99ac16ca9">
      <Terms xmlns="http://schemas.microsoft.com/office/infopath/2007/PartnerControls"/>
    </lcf76f155ced4ddcb4097134ff3c332f>
    <Fecha xmlns="adcfc220-2fbb-4f4a-9b5a-f1c99ac16ca9" xsi:nil="true"/>
  </documentManagement>
</p:properties>
</file>

<file path=customXml/item3.xml><?xml version="1.0" encoding="utf-8"?>
<ct:contentTypeSchema xmlns:ct="http://schemas.microsoft.com/office/2006/metadata/contentType" xmlns:ma="http://schemas.microsoft.com/office/2006/metadata/properties/metaAttributes" ct:_="" ma:_="" ma:contentTypeName="Documento" ma:contentTypeID="0x01010067C5EC7AD450944F8234BF3F461BA725" ma:contentTypeVersion="19" ma:contentTypeDescription="Crear nuevo documento." ma:contentTypeScope="" ma:versionID="d75411ca24315c9eedcac6a74e8f6747">
  <xsd:schema xmlns:xsd="http://www.w3.org/2001/XMLSchema" xmlns:xs="http://www.w3.org/2001/XMLSchema" xmlns:p="http://schemas.microsoft.com/office/2006/metadata/properties" xmlns:ns2="adcfc220-2fbb-4f4a-9b5a-f1c99ac16ca9" xmlns:ns3="ad8fd53e-d4bf-431b-888e-6ab0aae102d7" targetNamespace="http://schemas.microsoft.com/office/2006/metadata/properties" ma:root="true" ma:fieldsID="6eb8af462185922a8c7768d283709194" ns2:_="" ns3:_="">
    <xsd:import namespace="adcfc220-2fbb-4f4a-9b5a-f1c99ac16ca9"/>
    <xsd:import namespace="ad8fd53e-d4bf-431b-888e-6ab0aae102d7"/>
    <xsd:element name="properties">
      <xsd:complexType>
        <xsd:sequence>
          <xsd:element name="documentManagement">
            <xsd:complexType>
              <xsd:all>
                <xsd:element ref="ns2:MediaServiceMetadata" minOccurs="0"/>
                <xsd:element ref="ns2:MediaServiceFastMetadata" minOccurs="0"/>
                <xsd:element ref="ns2:MediaServiceDateTaken" minOccurs="0"/>
                <xsd:element ref="ns2:MediaServiceAutoTags" minOccurs="0"/>
                <xsd:element ref="ns2:MediaServiceOCR" minOccurs="0"/>
                <xsd:element ref="ns2:MediaServiceGenerationTime" minOccurs="0"/>
                <xsd:element ref="ns2:MediaServiceEventHashCode" minOccurs="0"/>
                <xsd:element ref="ns2:MediaServiceAutoKeyPoints" minOccurs="0"/>
                <xsd:element ref="ns2:MediaServiceKeyPoints" minOccurs="0"/>
                <xsd:element ref="ns2:MediaLengthInSeconds" minOccurs="0"/>
                <xsd:element ref="ns3:SharedWithUsers" minOccurs="0"/>
                <xsd:element ref="ns3:SharedWithDetails" minOccurs="0"/>
                <xsd:element ref="ns2:lcf76f155ced4ddcb4097134ff3c332f" minOccurs="0"/>
                <xsd:element ref="ns3:TaxCatchAll" minOccurs="0"/>
                <xsd:element ref="ns2:MediaServiceObjectDetectorVersions" minOccurs="0"/>
                <xsd:element ref="ns2:MediaServiceSearchProperties" minOccurs="0"/>
                <xsd:element ref="ns2:MediaServiceLocation" minOccurs="0"/>
                <xsd:element ref="ns2:Fecha" minOccurs="0"/>
              </xsd:all>
            </xsd:complexType>
          </xsd:element>
        </xsd:sequence>
      </xsd:complexType>
    </xsd:element>
  </xsd:schema>
  <xsd:schema xmlns:xsd="http://www.w3.org/2001/XMLSchema" xmlns:xs="http://www.w3.org/2001/XMLSchema" xmlns:dms="http://schemas.microsoft.com/office/2006/documentManagement/types" xmlns:pc="http://schemas.microsoft.com/office/infopath/2007/PartnerControls" targetNamespace="adcfc220-2fbb-4f4a-9b5a-f1c99ac16ca9" elementFormDefault="qualified">
    <xsd:import namespace="http://schemas.microsoft.com/office/2006/documentManagement/types"/>
    <xsd:import namespace="http://schemas.microsoft.com/office/infopath/2007/PartnerControls"/>
    <xsd:element name="MediaServiceMetadata" ma:index="8" nillable="true" ma:displayName="MediaServiceMetadata" ma:hidden="true" ma:internalName="MediaServiceMetadata" ma:readOnly="true">
      <xsd:simpleType>
        <xsd:restriction base="dms:Note"/>
      </xsd:simpleType>
    </xsd:element>
    <xsd:element name="MediaServiceFastMetadata" ma:index="9" nillable="true" ma:displayName="MediaServiceFastMetadata" ma:hidden="true" ma:internalName="MediaServiceFastMetadata" ma:readOnly="true">
      <xsd:simpleType>
        <xsd:restriction base="dms:Note"/>
      </xsd:simpleType>
    </xsd:element>
    <xsd:element name="MediaServiceDateTaken" ma:index="10" nillable="true" ma:displayName="MediaServiceDateTaken" ma:hidden="true" ma:internalName="MediaServiceDateTaken" ma:readOnly="true">
      <xsd:simpleType>
        <xsd:restriction base="dms:Text"/>
      </xsd:simpleType>
    </xsd:element>
    <xsd:element name="MediaServiceAutoTags" ma:index="11" nillable="true" ma:displayName="Tags" ma:internalName="MediaServiceAutoTags" ma:readOnly="true">
      <xsd:simpleType>
        <xsd:restriction base="dms:Text"/>
      </xsd:simpleType>
    </xsd:element>
    <xsd:element name="MediaServiceOCR" ma:index="12" nillable="true" ma:displayName="Extracted Text" ma:internalName="MediaServiceOCR" ma:readOnly="true">
      <xsd:simpleType>
        <xsd:restriction base="dms:Note">
          <xsd:maxLength value="255"/>
        </xsd:restriction>
      </xsd:simpleType>
    </xsd:element>
    <xsd:element name="MediaServiceGenerationTime" ma:index="13" nillable="true" ma:displayName="MediaServiceGenerationTime" ma:hidden="true" ma:internalName="MediaServiceGenerationTime" ma:readOnly="true">
      <xsd:simpleType>
        <xsd:restriction base="dms:Text"/>
      </xsd:simpleType>
    </xsd:element>
    <xsd:element name="MediaServiceEventHashCode" ma:index="14" nillable="true" ma:displayName="MediaServiceEventHashCode" ma:hidden="true" ma:internalName="MediaServiceEventHashCode" ma:readOnly="true">
      <xsd:simpleType>
        <xsd:restriction base="dms:Text"/>
      </xsd:simpleType>
    </xsd:element>
    <xsd:element name="MediaServiceAutoKeyPoints" ma:index="15" nillable="true" ma:displayName="MediaServiceAutoKeyPoints" ma:hidden="true" ma:internalName="MediaServiceAutoKeyPoints" ma:readOnly="true">
      <xsd:simpleType>
        <xsd:restriction base="dms:Note"/>
      </xsd:simpleType>
    </xsd:element>
    <xsd:element name="MediaServiceKeyPoints" ma:index="16" nillable="true" ma:displayName="KeyPoints" ma:internalName="MediaServiceKeyPoints" ma:readOnly="true">
      <xsd:simpleType>
        <xsd:restriction base="dms:Note">
          <xsd:maxLength value="255"/>
        </xsd:restriction>
      </xsd:simpleType>
    </xsd:element>
    <xsd:element name="MediaLengthInSeconds" ma:index="17" nillable="true" ma:displayName="MediaLengthInSeconds" ma:hidden="true" ma:internalName="MediaLengthInSeconds" ma:readOnly="true">
      <xsd:simpleType>
        <xsd:restriction base="dms:Unknown"/>
      </xsd:simpleType>
    </xsd:element>
    <xsd:element name="lcf76f155ced4ddcb4097134ff3c332f" ma:index="21" nillable="true" ma:taxonomy="true" ma:internalName="lcf76f155ced4ddcb4097134ff3c332f" ma:taxonomyFieldName="MediaServiceImageTags" ma:displayName="Etiquetas de imagen" ma:readOnly="false" ma:fieldId="{5cf76f15-5ced-4ddc-b409-7134ff3c332f}" ma:taxonomyMulti="true" ma:sspId="9fb3222b-b4bc-467c-a9aa-28a2e5dbdca0" ma:termSetId="09814cd3-568e-fe90-9814-8d621ff8fb84" ma:anchorId="fba54fb3-c3e1-fe81-a776-ca4b69148c4d" ma:open="true" ma:isKeyword="false">
      <xsd:complexType>
        <xsd:sequence>
          <xsd:element ref="pc:Terms" minOccurs="0" maxOccurs="1"/>
        </xsd:sequence>
      </xsd:complexType>
    </xsd:element>
    <xsd:element name="MediaServiceObjectDetectorVersions" ma:index="23" nillable="true" ma:displayName="MediaServiceObjectDetectorVersions" ma:hidden="true" ma:indexed="true" ma:internalName="MediaServiceObjectDetectorVersions" ma:readOnly="true">
      <xsd:simpleType>
        <xsd:restriction base="dms:Text"/>
      </xsd:simpleType>
    </xsd:element>
    <xsd:element name="MediaServiceSearchProperties" ma:index="24" nillable="true" ma:displayName="MediaServiceSearchProperties" ma:hidden="true" ma:internalName="MediaServiceSearchProperties" ma:readOnly="true">
      <xsd:simpleType>
        <xsd:restriction base="dms:Note"/>
      </xsd:simpleType>
    </xsd:element>
    <xsd:element name="MediaServiceLocation" ma:index="25" nillable="true" ma:displayName="Location" ma:description="" ma:indexed="true" ma:internalName="MediaServiceLocation" ma:readOnly="true">
      <xsd:simpleType>
        <xsd:restriction base="dms:Text"/>
      </xsd:simpleType>
    </xsd:element>
    <xsd:element name="Fecha" ma:index="26" nillable="true" ma:displayName="Fecha" ma:format="DateTime" ma:internalName="Fecha">
      <xsd:simpleType>
        <xsd:restriction base="dms:DateTime"/>
      </xsd:simpleType>
    </xsd:element>
  </xsd:schema>
  <xsd:schema xmlns:xsd="http://www.w3.org/2001/XMLSchema" xmlns:xs="http://www.w3.org/2001/XMLSchema" xmlns:dms="http://schemas.microsoft.com/office/2006/documentManagement/types" xmlns:pc="http://schemas.microsoft.com/office/infopath/2007/PartnerControls" targetNamespace="ad8fd53e-d4bf-431b-888e-6ab0aae102d7" elementFormDefault="qualified">
    <xsd:import namespace="http://schemas.microsoft.com/office/2006/documentManagement/types"/>
    <xsd:import namespace="http://schemas.microsoft.com/office/infopath/2007/PartnerControls"/>
    <xsd:element name="SharedWithUsers" ma:index="18" nillable="true" ma:displayName="Compartido con" ma:internalName="SharedWithUsers" ma:readOnly="true">
      <xsd:complexType>
        <xsd:complexContent>
          <xsd:extension base="dms:UserMulti">
            <xsd:sequence>
              <xsd:element name="UserInfo" minOccurs="0" maxOccurs="unbounded">
                <xsd:complexType>
                  <xsd:sequence>
                    <xsd:element name="DisplayName" type="xsd:string" minOccurs="0"/>
                    <xsd:element name="AccountId" type="dms:UserId" minOccurs="0" nillable="true"/>
                    <xsd:element name="AccountType" type="xsd:string" minOccurs="0"/>
                  </xsd:sequence>
                </xsd:complexType>
              </xsd:element>
            </xsd:sequence>
          </xsd:extension>
        </xsd:complexContent>
      </xsd:complexType>
    </xsd:element>
    <xsd:element name="SharedWithDetails" ma:index="19" nillable="true" ma:displayName="Detalles de uso compartido" ma:internalName="SharedWithDetails" ma:readOnly="true">
      <xsd:simpleType>
        <xsd:restriction base="dms:Note">
          <xsd:maxLength value="255"/>
        </xsd:restriction>
      </xsd:simpleType>
    </xsd:element>
    <xsd:element name="TaxCatchAll" ma:index="22" nillable="true" ma:displayName="Taxonomy Catch All Column" ma:hidden="true" ma:list="{f22786d4-8aaf-4a80-ad8e-26958fa83405}" ma:internalName="TaxCatchAll" ma:showField="CatchAllData" ma:web="ad8fd53e-d4bf-431b-888e-6ab0aae102d7">
      <xsd:complexType>
        <xsd:complexContent>
          <xsd:extension base="dms:MultiChoiceLookup">
            <xsd:sequence>
              <xsd:element name="Value" type="dms:Lookup" maxOccurs="unbounded" minOccurs="0" nillable="true"/>
            </xsd:sequence>
          </xsd:extension>
        </xsd:complexContent>
      </xsd:complexType>
    </xsd:element>
  </xsd:schema>
  <xsd:schema xmlns="http://schemas.openxmlformats.org/package/2006/metadata/core-properties" xmlns:xsd="http://www.w3.org/2001/XMLSchema" xmlns:xsi="http://www.w3.org/2001/XMLSchema-instance" xmlns:dc="http://purl.org/dc/elements/1.1/" xmlns:dcterms="http://purl.org/dc/terms/" xmlns:odoc="http://schemas.microsoft.com/internal/obd" targetNamespace="http://schemas.openxmlformats.org/package/2006/metadata/core-properties" elementFormDefault="qualified" attributeFormDefault="unqualified" blockDefault="#all">
    <xsd:import namespace="http://purl.org/dc/elements/1.1/" schemaLocation="http://dublincore.org/schemas/xmls/qdc/2003/04/02/dc.xsd"/>
    <xsd:import namespace="http://purl.org/dc/terms/" schemaLocation="http://dublincore.org/schemas/xmls/qdc/2003/04/02/dcterms.xsd"/>
    <xsd:element name="coreProperties" type="CT_coreProperties"/>
    <xsd:complexType name="CT_coreProperties">
      <xsd:all>
        <xsd:element ref="dc:creator" minOccurs="0" maxOccurs="1"/>
        <xsd:element ref="dcterms:created" minOccurs="0" maxOccurs="1"/>
        <xsd:element ref="dc:identifier" minOccurs="0" maxOccurs="1"/>
        <xsd:element name="contentType" minOccurs="0" maxOccurs="1" type="xsd:string" ma:index="0" ma:displayName="Tipo de contenido"/>
        <xsd:element ref="dc:title" minOccurs="0" maxOccurs="1" ma:index="4" ma:displayName="Título"/>
        <xsd:element ref="dc:subject" minOccurs="0" maxOccurs="1"/>
        <xsd:element ref="dc:description" minOccurs="0" maxOccurs="1"/>
        <xsd:element name="keywords" minOccurs="0" maxOccurs="1" type="xsd:string"/>
        <xsd:element ref="dc:language" minOccurs="0" maxOccurs="1"/>
        <xsd:element name="category" minOccurs="0" maxOccurs="1" type="xsd:string"/>
        <xsd:element name="version" minOccurs="0" maxOccurs="1" type="xsd:string"/>
        <xsd:element name="revision" minOccurs="0" maxOccurs="1" type="xsd:string">
          <xsd:annotation>
            <xsd:documentation>
                        This value indicates the number of saves or revisions. The application is responsible for updating this value after each revision.
                    </xsd:documentation>
          </xsd:annotation>
        </xsd:element>
        <xsd:element name="lastModifiedBy" minOccurs="0" maxOccurs="1" type="xsd:string"/>
        <xsd:element ref="dcterms:modified" minOccurs="0" maxOccurs="1"/>
        <xsd:element name="contentStatus" minOccurs="0" maxOccurs="1" type="xsd:string"/>
      </xsd:all>
    </xsd:complexType>
  </xsd:schema>
  <xs:schema xmlns:pc="http://schemas.microsoft.com/office/infopath/2007/PartnerControls" xmlns:xs="http://www.w3.org/2001/XMLSchema" targetNamespace="http://schemas.microsoft.com/office/infopath/2007/PartnerControls" elementFormDefault="qualified" attributeFormDefault="unqualified">
    <xs:element name="Person">
      <xs:complexType>
        <xs:sequence>
          <xs:element ref="pc:DisplayName" minOccurs="0"/>
          <xs:element ref="pc:AccountId" minOccurs="0"/>
          <xs:element ref="pc:AccountType" minOccurs="0"/>
        </xs:sequence>
      </xs:complexType>
    </xs:element>
    <xs:element name="DisplayName" type="xs:string"/>
    <xs:element name="AccountId" type="xs:string"/>
    <xs:element name="AccountType" type="xs:string"/>
    <xs:element name="BDCAssociatedEntity">
      <xs:complexType>
        <xs:sequence>
          <xs:element ref="pc:BDCEntity" minOccurs="0" maxOccurs="unbounded"/>
        </xs:sequence>
        <xs:attribute ref="pc:EntityNamespace"/>
        <xs:attribute ref="pc:EntityName"/>
        <xs:attribute ref="pc:SystemInstanceName"/>
        <xs:attribute ref="pc:AssociationName"/>
      </xs:complexType>
    </xs:element>
    <xs:attribute name="EntityNamespace" type="xs:string"/>
    <xs:attribute name="EntityName" type="xs:string"/>
    <xs:attribute name="SystemInstanceName" type="xs:string"/>
    <xs:attribute name="AssociationName" type="xs:string"/>
    <xs:element name="BDCEntity">
      <xs:complexType>
        <xs:sequence>
          <xs:element ref="pc:EntityDisplayName" minOccurs="0"/>
          <xs:element ref="pc:EntityInstanceReference" minOccurs="0"/>
          <xs:element ref="pc:EntityId1" minOccurs="0"/>
          <xs:element ref="pc:EntityId2" minOccurs="0"/>
          <xs:element ref="pc:EntityId3" minOccurs="0"/>
          <xs:element ref="pc:EntityId4" minOccurs="0"/>
          <xs:element ref="pc:EntityId5" minOccurs="0"/>
        </xs:sequence>
      </xs:complexType>
    </xs:element>
    <xs:element name="EntityDisplayName" type="xs:string"/>
    <xs:element name="EntityInstanceReference" type="xs:string"/>
    <xs:element name="EntityId1" type="xs:string"/>
    <xs:element name="EntityId2" type="xs:string"/>
    <xs:element name="EntityId3" type="xs:string"/>
    <xs:element name="EntityId4" type="xs:string"/>
    <xs:element name="EntityId5" type="xs:string"/>
    <xs:element name="Terms">
      <xs:complexType>
        <xs:sequence>
          <xs:element ref="pc:TermInfo" minOccurs="0" maxOccurs="unbounded"/>
        </xs:sequence>
      </xs:complexType>
    </xs:element>
    <xs:element name="TermInfo">
      <xs:complexType>
        <xs:sequence>
          <xs:element ref="pc:TermName" minOccurs="0"/>
          <xs:element ref="pc:TermId" minOccurs="0"/>
        </xs:sequence>
      </xs:complexType>
    </xs:element>
    <xs:element name="TermName" type="xs:string"/>
    <xs:element name="TermId" type="xs:string"/>
  </xs:schema>
</ct:contentTypeSchema>
</file>

<file path=customXml/itemProps1.xml><?xml version="1.0" encoding="utf-8"?>
<ds:datastoreItem xmlns:ds="http://schemas.openxmlformats.org/officeDocument/2006/customXml" ds:itemID="{99D26EB9-4FC9-419A-A5E0-D6405FBA963C}">
  <ds:schemaRefs>
    <ds:schemaRef ds:uri="http://schemas.microsoft.com/sharepoint/v3/contenttype/forms"/>
  </ds:schemaRefs>
</ds:datastoreItem>
</file>

<file path=customXml/itemProps2.xml><?xml version="1.0" encoding="utf-8"?>
<ds:datastoreItem xmlns:ds="http://schemas.openxmlformats.org/officeDocument/2006/customXml" ds:itemID="{EA255CAF-8C32-4BBC-B789-C5B5E16E6C2A}">
  <ds:schemaRefs>
    <ds:schemaRef ds:uri="http://schemas.microsoft.com/office/2006/metadata/properties"/>
    <ds:schemaRef ds:uri="http://schemas.microsoft.com/office/infopath/2007/PartnerControls"/>
    <ds:schemaRef ds:uri="ad8fd53e-d4bf-431b-888e-6ab0aae102d7"/>
    <ds:schemaRef ds:uri="adcfc220-2fbb-4f4a-9b5a-f1c99ac16ca9"/>
  </ds:schemaRefs>
</ds:datastoreItem>
</file>

<file path=customXml/itemProps3.xml><?xml version="1.0" encoding="utf-8"?>
<ds:datastoreItem xmlns:ds="http://schemas.openxmlformats.org/officeDocument/2006/customXml" ds:itemID="{508BFEB0-130A-400D-8D7C-D76704048EEA}">
  <ds:schemaRefs>
    <ds:schemaRef ds:uri="http://schemas.microsoft.com/office/2006/metadata/contentType"/>
    <ds:schemaRef ds:uri="http://schemas.microsoft.com/office/2006/metadata/properties/metaAttributes"/>
    <ds:schemaRef ds:uri="http://www.w3.org/2001/XMLSchema"/>
    <ds:schemaRef ds:uri="http://schemas.microsoft.com/office/2006/metadata/properties"/>
    <ds:schemaRef ds:uri="adcfc220-2fbb-4f4a-9b5a-f1c99ac16ca9"/>
    <ds:schemaRef ds:uri="ad8fd53e-d4bf-431b-888e-6ab0aae102d7"/>
    <ds:schemaRef ds:uri="http://schemas.microsoft.com/office/2006/documentManagement/types"/>
    <ds:schemaRef ds:uri="http://schemas.microsoft.com/office/infopath/2007/PartnerControls"/>
    <ds:schemaRef ds:uri="http://schemas.openxmlformats.org/package/2006/metadata/core-properties"/>
    <ds:schemaRef ds:uri="http://purl.org/dc/elements/1.1/"/>
    <ds:schemaRef ds:uri="http://purl.org/dc/terms/"/>
    <ds:schemaRef ds:uri="http://schemas.microsoft.com/internal/obd"/>
  </ds:schemaRefs>
</ds:datastoreItem>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Hojas de cálculo</vt:lpstr>
      </vt:variant>
      <vt:variant>
        <vt:i4>1</vt:i4>
      </vt:variant>
    </vt:vector>
  </HeadingPairs>
  <TitlesOfParts>
    <vt:vector size="1" baseType="lpstr">
      <vt:lpstr>Hoja2</vt:lpstr>
    </vt:vector>
  </TitlesOfParts>
  <Manager/>
  <Company/>
  <LinksUpToDate>false</LinksUpToDate>
  <SharedDoc>false</SharedDoc>
  <HyperlinkBase/>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title/>
  <dc:subject/>
  <dc:creator>Paola Andrea Suarez Hincapie</dc:creator>
  <cp:keywords/>
  <dc:description/>
  <cp:lastModifiedBy>Jesus Macario Benitez Valencia</cp:lastModifiedBy>
  <cp:revision/>
  <dcterms:created xsi:type="dcterms:W3CDTF">2024-04-12T12:57:36Z</dcterms:created>
  <dcterms:modified xsi:type="dcterms:W3CDTF">2026-03-20T23:03:51Z</dcterms:modified>
  <cp:category/>
  <cp:contentStatus/>
</cp:coreProperties>
</file>

<file path=docProps/custom.xml><?xml version="1.0" encoding="utf-8"?>
<Properties xmlns="http://schemas.openxmlformats.org/officeDocument/2006/custom-properties" xmlns:vt="http://schemas.openxmlformats.org/officeDocument/2006/docPropsVTypes">
  <property fmtid="{D5CDD505-2E9C-101B-9397-08002B2CF9AE}" pid="2" name="ContentTypeId">
    <vt:lpwstr>0x01010067C5EC7AD450944F8234BF3F461BA725</vt:lpwstr>
  </property>
  <property fmtid="{D5CDD505-2E9C-101B-9397-08002B2CF9AE}" pid="3" name="MediaServiceImageTags">
    <vt:lpwstr/>
  </property>
</Properties>
</file>